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H:\My Documents\HALE work\Divorces\For tracker\"/>
    </mc:Choice>
  </mc:AlternateContent>
  <xr:revisionPtr revIDLastSave="0" documentId="8_{B19AE143-D4FF-4796-8BE3-F1B151D5B487}" xr6:coauthVersionLast="41" xr6:coauthVersionMax="41" xr10:uidLastSave="{00000000-0000-0000-0000-000000000000}"/>
  <bookViews>
    <workbookView xWindow="-120" yWindow="-120" windowWidth="29040" windowHeight="15840" tabRatio="859" xr2:uid="{00000000-000D-0000-FFFF-FFFF00000000}"/>
  </bookViews>
  <sheets>
    <sheet name="Contents" sheetId="13" r:id="rId1"/>
    <sheet name="Information" sheetId="15" r:id="rId2"/>
    <sheet name="Terms and Conditions" sheetId="14" r:id="rId3"/>
    <sheet name="Table 1" sheetId="4" r:id="rId4"/>
    <sheet name="Table 2a" sheetId="5" r:id="rId5"/>
    <sheet name="Table 2b" sheetId="6" r:id="rId6"/>
    <sheet name="Table 3a" sheetId="7" r:id="rId7"/>
    <sheet name="Table 3b" sheetId="8" r:id="rId8"/>
    <sheet name="Table 4" sheetId="9" r:id="rId9"/>
    <sheet name="Table 5" sheetId="10" r:id="rId10"/>
    <sheet name="Table 6" sheetId="34" r:id="rId11"/>
    <sheet name="Interpreting table 6" sheetId="25" r:id="rId12"/>
    <sheet name="Table 7a" sheetId="26" r:id="rId13"/>
    <sheet name="Table 7b" sheetId="27" r:id="rId14"/>
    <sheet name="Interpreting tables 7a and 7b " sheetId="28" r:id="rId15"/>
    <sheet name="Related publications" sheetId="16" r:id="rId16"/>
  </sheets>
  <externalReferences>
    <externalReference r:id="rId17"/>
    <externalReference r:id="rId18"/>
  </externalReferences>
  <definedNames>
    <definedName name="_Hlk518892900" localSheetId="1">Information!$A$8</definedName>
    <definedName name="Marriages_in_1981">'[1]Events (ns sep)'!$B$7</definedName>
    <definedName name="Marriages_in_1982">'[1]Events (ns sep)'!$B$107</definedName>
    <definedName name="Marriages_in_1983">'[1]Events (ns sep)'!$B$207</definedName>
    <definedName name="Marriages_in_1984">'[1]Events (ns sep)'!$B$307</definedName>
    <definedName name="Marriages_in_1985">'[1]Events (ns sep)'!$B$407</definedName>
    <definedName name="Marriages_in_1986">'[1]Events (ns sep)'!$B$507</definedName>
    <definedName name="Marriages_in_1987">'[1]Events (ns sep)'!$B$607</definedName>
    <definedName name="Marriages_in_1988">'[1]Events (ns sep)'!$B$707</definedName>
    <definedName name="Marriages_in_1989">'[1]Events (ns sep)'!$B$807</definedName>
    <definedName name="Marriages_in_1990">'[1]Events (ns sep)'!$B$907</definedName>
    <definedName name="Marriages_in_1991">'[1]Events (ns sep)'!$B$1007</definedName>
    <definedName name="Marriages_in_1992">'[1]Events (ns sep)'!$B$1107</definedName>
    <definedName name="OLE_LINK1" localSheetId="1">Information!$A$5</definedName>
    <definedName name="_xlnm.Print_Area" localSheetId="0">Contents!$A$1:$N$34</definedName>
    <definedName name="_xlnm.Print_Area" localSheetId="1">Information!$A$1:$A$43</definedName>
    <definedName name="_xlnm.Print_Area" localSheetId="11">'Interpreting table 6'!$A$2:$S$48</definedName>
    <definedName name="_xlnm.Print_Area" localSheetId="15">'Related publications'!$A$1:$A$27</definedName>
    <definedName name="_xlnm.Print_Area" localSheetId="4">'Table 2a'!$A$2:$AC$83</definedName>
    <definedName name="_xlnm.Print_Area" localSheetId="5">'Table 2b'!$A$1:$AC$83</definedName>
    <definedName name="_xlnm.Print_Area" localSheetId="6">'Table 3a'!$A$2:$AI$85</definedName>
    <definedName name="_xlnm.Print_Area" localSheetId="7">'Table 3b'!$A$2:$AI$85</definedName>
    <definedName name="_xlnm.Print_Area" localSheetId="8">'Table 4'!$A$2:$AB$77</definedName>
    <definedName name="_xlnm.Print_Titles" localSheetId="3">'Table 1'!$5:$7</definedName>
    <definedName name="_xlnm.Print_Titles" localSheetId="4">'Table 2a'!$A:$A,'Table 2a'!$5:$6</definedName>
    <definedName name="_xlnm.Print_Titles" localSheetId="5">'Table 2b'!$A:$A,'Table 2b'!$5:$6</definedName>
    <definedName name="_xlnm.Print_Titles" localSheetId="6">'Table 3a'!$5:$6</definedName>
    <definedName name="_xlnm.Print_Titles" localSheetId="7">'Table 3b'!$5:$6</definedName>
    <definedName name="_xlnm.Print_Titles" localSheetId="9">'Table 5'!$5:$7</definedName>
  </definedNames>
  <calcPr calcId="191029" fullPrecision="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06" i="27" l="1"/>
  <c r="C106" i="27" s="1"/>
  <c r="D106" i="27" s="1"/>
  <c r="E106" i="27" s="1"/>
  <c r="F106" i="27" s="1"/>
  <c r="G106" i="27" s="1"/>
  <c r="H106" i="27" s="1"/>
  <c r="I106" i="27" s="1"/>
  <c r="J106" i="27" s="1"/>
  <c r="K106" i="27" s="1"/>
  <c r="L106" i="27" s="1"/>
  <c r="M106" i="27" s="1"/>
  <c r="N106" i="27" s="1"/>
  <c r="O106" i="27" s="1"/>
  <c r="P106" i="27" s="1"/>
  <c r="Q106" i="27" s="1"/>
  <c r="R106" i="27" s="1"/>
  <c r="S106" i="27" s="1"/>
  <c r="T106" i="27" s="1"/>
  <c r="U106" i="27" s="1"/>
  <c r="V106" i="27" s="1"/>
  <c r="W106" i="27" s="1"/>
  <c r="X106" i="27" s="1"/>
  <c r="Y106" i="27" s="1"/>
  <c r="Z106" i="27" s="1"/>
  <c r="AA106" i="27" s="1"/>
  <c r="AB106" i="27" s="1"/>
  <c r="AC106" i="27" s="1"/>
  <c r="AD106" i="27" s="1"/>
  <c r="AE106" i="27" s="1"/>
  <c r="AF106" i="27" s="1"/>
  <c r="AG106" i="27" s="1"/>
  <c r="AH106" i="27" s="1"/>
  <c r="AI106" i="27" s="1"/>
  <c r="AJ106" i="27" s="1"/>
  <c r="AK106" i="27" s="1"/>
  <c r="AL106" i="27" s="1"/>
  <c r="AM106" i="27" s="1"/>
  <c r="AN106" i="27" s="1"/>
  <c r="AO106" i="27" s="1"/>
  <c r="AP106" i="27" s="1"/>
  <c r="AQ106" i="27" s="1"/>
  <c r="AR106" i="27" s="1"/>
  <c r="AS106" i="27" s="1"/>
  <c r="AT106" i="27" s="1"/>
  <c r="AU106" i="27" s="1"/>
  <c r="AV106" i="27" s="1"/>
  <c r="AW106" i="27" s="1"/>
  <c r="AX106" i="27" s="1"/>
  <c r="AY106" i="27" s="1"/>
  <c r="AZ106" i="27" s="1"/>
  <c r="BA106" i="27" s="1"/>
  <c r="BB106" i="27" s="1"/>
  <c r="BC106" i="27" s="1"/>
  <c r="BD106" i="27" s="1"/>
  <c r="BE106" i="27" s="1"/>
  <c r="BF106" i="27" s="1"/>
  <c r="BG106" i="27" s="1"/>
  <c r="BH106" i="27" s="1"/>
  <c r="BI106" i="27" s="1"/>
  <c r="BJ106" i="27" s="1"/>
  <c r="A81" i="27"/>
  <c r="A80" i="27"/>
  <c r="A79" i="27"/>
  <c r="A78" i="27"/>
  <c r="A77" i="27"/>
  <c r="A76" i="27"/>
  <c r="A75" i="27"/>
  <c r="A74" i="27"/>
  <c r="A73" i="27"/>
  <c r="A72" i="27"/>
  <c r="A71" i="27"/>
  <c r="A70" i="27"/>
  <c r="A69" i="27"/>
  <c r="A68" i="27"/>
  <c r="A67" i="27"/>
  <c r="A66" i="27"/>
  <c r="A65" i="27"/>
  <c r="A64" i="27"/>
  <c r="A63" i="27"/>
  <c r="A62" i="27"/>
  <c r="A61" i="27"/>
  <c r="A60" i="27"/>
  <c r="A59" i="27"/>
  <c r="A58" i="27"/>
  <c r="A57" i="27"/>
  <c r="A56" i="27"/>
  <c r="A55" i="27"/>
  <c r="A54" i="27"/>
  <c r="A53" i="27"/>
  <c r="A52" i="27"/>
  <c r="A51" i="27"/>
  <c r="A50" i="27"/>
  <c r="A49" i="27"/>
  <c r="A48" i="27"/>
  <c r="A47" i="27"/>
  <c r="A46" i="27"/>
  <c r="A45" i="27"/>
  <c r="A44" i="27"/>
  <c r="A43" i="27"/>
  <c r="A42" i="27"/>
  <c r="A41" i="27"/>
  <c r="A40" i="27"/>
  <c r="A39" i="27"/>
  <c r="A38" i="27"/>
  <c r="A37" i="27"/>
  <c r="A36" i="27"/>
  <c r="A35" i="27"/>
  <c r="A34" i="27"/>
  <c r="A33" i="27"/>
  <c r="A32" i="27"/>
  <c r="A31" i="27"/>
  <c r="A30" i="27"/>
  <c r="A29" i="27"/>
  <c r="A28" i="27"/>
  <c r="A27" i="27"/>
  <c r="A26" i="27"/>
  <c r="A25" i="27"/>
  <c r="A24" i="27"/>
  <c r="A23" i="27"/>
  <c r="A22" i="27"/>
  <c r="A21" i="27"/>
  <c r="A20" i="27"/>
  <c r="A19" i="27"/>
  <c r="A18" i="27"/>
  <c r="A17" i="27"/>
  <c r="A16" i="27"/>
  <c r="A15" i="27"/>
  <c r="A14" i="27"/>
  <c r="A13" i="27"/>
  <c r="A12" i="27"/>
  <c r="A11" i="27"/>
  <c r="A10" i="27"/>
  <c r="A9" i="27"/>
  <c r="A8" i="27"/>
  <c r="B106" i="26"/>
  <c r="C106" i="26" s="1"/>
  <c r="D106" i="26" s="1"/>
  <c r="E106" i="26" s="1"/>
  <c r="F106" i="26" s="1"/>
  <c r="G106" i="26" s="1"/>
  <c r="H106" i="26" s="1"/>
  <c r="I106" i="26" s="1"/>
  <c r="J106" i="26" s="1"/>
  <c r="K106" i="26" s="1"/>
  <c r="L106" i="26" s="1"/>
  <c r="M106" i="26" s="1"/>
  <c r="N106" i="26" s="1"/>
  <c r="O106" i="26" s="1"/>
  <c r="P106" i="26" s="1"/>
  <c r="Q106" i="26" s="1"/>
  <c r="R106" i="26" s="1"/>
  <c r="S106" i="26" s="1"/>
  <c r="T106" i="26" s="1"/>
  <c r="U106" i="26" s="1"/>
  <c r="V106" i="26" s="1"/>
  <c r="W106" i="26" s="1"/>
  <c r="X106" i="26" s="1"/>
  <c r="Y106" i="26" s="1"/>
  <c r="Z106" i="26" s="1"/>
  <c r="AA106" i="26" s="1"/>
  <c r="AB106" i="26" s="1"/>
  <c r="AC106" i="26" s="1"/>
  <c r="AD106" i="26" s="1"/>
  <c r="AE106" i="26" s="1"/>
  <c r="AF106" i="26" s="1"/>
  <c r="AG106" i="26" s="1"/>
  <c r="AH106" i="26" s="1"/>
  <c r="AI106" i="26" s="1"/>
  <c r="AJ106" i="26" s="1"/>
  <c r="AK106" i="26" s="1"/>
  <c r="AL106" i="26" s="1"/>
  <c r="AM106" i="26" s="1"/>
  <c r="AN106" i="26" s="1"/>
  <c r="AO106" i="26" s="1"/>
  <c r="AP106" i="26" s="1"/>
  <c r="AQ106" i="26" s="1"/>
  <c r="AR106" i="26" s="1"/>
  <c r="AS106" i="26" s="1"/>
  <c r="AT106" i="26" s="1"/>
  <c r="AU106" i="26" s="1"/>
  <c r="AV106" i="26" s="1"/>
  <c r="AW106" i="26" s="1"/>
  <c r="AX106" i="26" s="1"/>
  <c r="AY106" i="26" s="1"/>
  <c r="AZ106" i="26" s="1"/>
  <c r="BA106" i="26" s="1"/>
  <c r="BB106" i="26" s="1"/>
  <c r="BC106" i="26" s="1"/>
  <c r="BD106" i="26" s="1"/>
  <c r="BE106" i="26" s="1"/>
  <c r="BF106" i="26" s="1"/>
  <c r="BG106" i="26" s="1"/>
  <c r="BH106" i="26" s="1"/>
  <c r="BI106" i="26" s="1"/>
  <c r="BJ106" i="26" s="1"/>
  <c r="BK106" i="26" s="1"/>
  <c r="B105" i="26"/>
  <c r="C105" i="26" s="1"/>
  <c r="D105" i="26" s="1"/>
  <c r="E105" i="26" s="1"/>
  <c r="F105" i="26" s="1"/>
  <c r="G105" i="26" s="1"/>
  <c r="H105" i="26" s="1"/>
  <c r="I105" i="26" s="1"/>
  <c r="J105" i="26" s="1"/>
  <c r="K105" i="26" s="1"/>
  <c r="L105" i="26" s="1"/>
  <c r="M105" i="26" s="1"/>
  <c r="N105" i="26" s="1"/>
  <c r="O105" i="26" s="1"/>
  <c r="P105" i="26" s="1"/>
  <c r="Q105" i="26" s="1"/>
  <c r="R105" i="26" s="1"/>
  <c r="S105" i="26" s="1"/>
  <c r="T105" i="26" s="1"/>
  <c r="U105" i="26" s="1"/>
  <c r="V105" i="26" s="1"/>
  <c r="W105" i="26" s="1"/>
  <c r="X105" i="26" s="1"/>
  <c r="Y105" i="26" s="1"/>
  <c r="Z105" i="26" s="1"/>
  <c r="AA105" i="26" s="1"/>
  <c r="AB105" i="26" s="1"/>
  <c r="AC105" i="26" s="1"/>
  <c r="AD105" i="26" s="1"/>
  <c r="AE105" i="26" s="1"/>
  <c r="AF105" i="26" s="1"/>
  <c r="AG105" i="26" s="1"/>
  <c r="AH105" i="26" s="1"/>
  <c r="AI105" i="26" s="1"/>
  <c r="AJ105" i="26" s="1"/>
  <c r="AK105" i="26" s="1"/>
  <c r="AL105" i="26" s="1"/>
  <c r="AM105" i="26" s="1"/>
  <c r="AN105" i="26" s="1"/>
  <c r="AO105" i="26" s="1"/>
  <c r="AP105" i="26" s="1"/>
  <c r="AQ105" i="26" s="1"/>
  <c r="AR105" i="26" s="1"/>
  <c r="AS105" i="26" s="1"/>
  <c r="AT105" i="26" s="1"/>
  <c r="AU105" i="26" s="1"/>
  <c r="AV105" i="26" s="1"/>
  <c r="AW105" i="26" s="1"/>
  <c r="AX105" i="26" s="1"/>
  <c r="AY105" i="26" s="1"/>
  <c r="AZ105" i="26" s="1"/>
  <c r="BA105" i="26" s="1"/>
  <c r="BB105" i="26" s="1"/>
  <c r="BC105" i="26" s="1"/>
  <c r="BD105" i="26" s="1"/>
  <c r="BE105" i="26" s="1"/>
  <c r="BF105" i="26" s="1"/>
  <c r="BG105" i="26" s="1"/>
  <c r="BH105" i="26" s="1"/>
  <c r="BI105" i="26" s="1"/>
  <c r="BJ105" i="26" s="1"/>
  <c r="BK105" i="26" s="1"/>
  <c r="B104" i="26"/>
  <c r="C104" i="26" s="1"/>
  <c r="D104" i="26" s="1"/>
  <c r="E104" i="26" s="1"/>
  <c r="F104" i="26" s="1"/>
  <c r="G104" i="26" s="1"/>
  <c r="H104" i="26" s="1"/>
  <c r="I104" i="26" s="1"/>
  <c r="J104" i="26" s="1"/>
  <c r="K104" i="26" s="1"/>
  <c r="L104" i="26" s="1"/>
  <c r="M104" i="26" s="1"/>
  <c r="N104" i="26" s="1"/>
  <c r="O104" i="26" s="1"/>
  <c r="P104" i="26" s="1"/>
  <c r="Q104" i="26" s="1"/>
  <c r="R104" i="26" s="1"/>
  <c r="S104" i="26" s="1"/>
  <c r="T104" i="26" s="1"/>
  <c r="U104" i="26" s="1"/>
  <c r="V104" i="26" s="1"/>
  <c r="W104" i="26" s="1"/>
  <c r="X104" i="26" s="1"/>
  <c r="Y104" i="26" s="1"/>
  <c r="Z104" i="26" s="1"/>
  <c r="AA104" i="26" s="1"/>
  <c r="AB104" i="26" s="1"/>
  <c r="AC104" i="26" s="1"/>
  <c r="AD104" i="26" s="1"/>
  <c r="AE104" i="26" s="1"/>
  <c r="AF104" i="26" s="1"/>
  <c r="AG104" i="26" s="1"/>
  <c r="AH104" i="26" s="1"/>
  <c r="AI104" i="26" s="1"/>
  <c r="AJ104" i="26" s="1"/>
  <c r="AK104" i="26" s="1"/>
  <c r="AL104" i="26" s="1"/>
  <c r="AM104" i="26" s="1"/>
  <c r="AN104" i="26" s="1"/>
  <c r="AO104" i="26" s="1"/>
  <c r="AP104" i="26" s="1"/>
  <c r="AQ104" i="26" s="1"/>
  <c r="AR104" i="26" s="1"/>
  <c r="AS104" i="26" s="1"/>
  <c r="AT104" i="26" s="1"/>
  <c r="AU104" i="26" s="1"/>
  <c r="AV104" i="26" s="1"/>
  <c r="AW104" i="26" s="1"/>
  <c r="AX104" i="26" s="1"/>
  <c r="AY104" i="26" s="1"/>
  <c r="AZ104" i="26" s="1"/>
  <c r="BA104" i="26" s="1"/>
  <c r="BB104" i="26" s="1"/>
  <c r="BC104" i="26" s="1"/>
  <c r="BD104" i="26" s="1"/>
  <c r="BE104" i="26" s="1"/>
  <c r="BF104" i="26" s="1"/>
  <c r="BG104" i="26" s="1"/>
  <c r="BH104" i="26" s="1"/>
  <c r="BI104" i="26" s="1"/>
  <c r="BJ104" i="26" s="1"/>
  <c r="BK104" i="26" s="1"/>
  <c r="B103" i="26"/>
  <c r="C103" i="26" s="1"/>
  <c r="D103" i="26" s="1"/>
  <c r="E103" i="26" s="1"/>
  <c r="F103" i="26" s="1"/>
  <c r="G103" i="26" s="1"/>
  <c r="H103" i="26" s="1"/>
  <c r="I103" i="26" s="1"/>
  <c r="J103" i="26" s="1"/>
  <c r="K103" i="26" s="1"/>
  <c r="L103" i="26" s="1"/>
  <c r="M103" i="26" s="1"/>
  <c r="N103" i="26" s="1"/>
  <c r="O103" i="26" s="1"/>
  <c r="P103" i="26" s="1"/>
  <c r="Q103" i="26" s="1"/>
  <c r="R103" i="26" s="1"/>
  <c r="S103" i="26" s="1"/>
  <c r="T103" i="26" s="1"/>
  <c r="U103" i="26" s="1"/>
  <c r="V103" i="26" s="1"/>
  <c r="W103" i="26" s="1"/>
  <c r="X103" i="26" s="1"/>
  <c r="Y103" i="26" s="1"/>
  <c r="Z103" i="26" s="1"/>
  <c r="AA103" i="26" s="1"/>
  <c r="AB103" i="26" s="1"/>
  <c r="AC103" i="26" s="1"/>
  <c r="AD103" i="26" s="1"/>
  <c r="AE103" i="26" s="1"/>
  <c r="AF103" i="26" s="1"/>
  <c r="AG103" i="26" s="1"/>
  <c r="AH103" i="26" s="1"/>
  <c r="AI103" i="26" s="1"/>
  <c r="AJ103" i="26" s="1"/>
  <c r="AK103" i="26" s="1"/>
  <c r="AL103" i="26" s="1"/>
  <c r="AM103" i="26" s="1"/>
  <c r="AN103" i="26" s="1"/>
  <c r="AO103" i="26" s="1"/>
  <c r="AP103" i="26" s="1"/>
  <c r="AQ103" i="26" s="1"/>
  <c r="AR103" i="26" s="1"/>
  <c r="AS103" i="26" s="1"/>
  <c r="AT103" i="26" s="1"/>
  <c r="AU103" i="26" s="1"/>
  <c r="AV103" i="26" s="1"/>
  <c r="AW103" i="26" s="1"/>
  <c r="AX103" i="26" s="1"/>
  <c r="AY103" i="26" s="1"/>
  <c r="AZ103" i="26" s="1"/>
  <c r="BA103" i="26" s="1"/>
  <c r="BB103" i="26" s="1"/>
  <c r="BC103" i="26" s="1"/>
  <c r="BD103" i="26" s="1"/>
  <c r="BE103" i="26" s="1"/>
  <c r="BF103" i="26" s="1"/>
  <c r="BG103" i="26" s="1"/>
  <c r="BH103" i="26" s="1"/>
  <c r="BI103" i="26" s="1"/>
  <c r="BJ103" i="26" s="1"/>
  <c r="BK103" i="26" s="1"/>
  <c r="B102" i="26"/>
  <c r="C102" i="26" s="1"/>
  <c r="D102" i="26" s="1"/>
  <c r="E102" i="26" s="1"/>
  <c r="F102" i="26" s="1"/>
  <c r="G102" i="26" s="1"/>
  <c r="H102" i="26" s="1"/>
  <c r="I102" i="26" s="1"/>
  <c r="J102" i="26" s="1"/>
  <c r="K102" i="26" s="1"/>
  <c r="L102" i="26" s="1"/>
  <c r="M102" i="26" s="1"/>
  <c r="N102" i="26" s="1"/>
  <c r="O102" i="26" s="1"/>
  <c r="P102" i="26" s="1"/>
  <c r="Q102" i="26" s="1"/>
  <c r="R102" i="26" s="1"/>
  <c r="S102" i="26" s="1"/>
  <c r="T102" i="26" s="1"/>
  <c r="U102" i="26" s="1"/>
  <c r="V102" i="26" s="1"/>
  <c r="W102" i="26" s="1"/>
  <c r="X102" i="26" s="1"/>
  <c r="Y102" i="26" s="1"/>
  <c r="Z102" i="26" s="1"/>
  <c r="AA102" i="26" s="1"/>
  <c r="AB102" i="26" s="1"/>
  <c r="AC102" i="26" s="1"/>
  <c r="AD102" i="26" s="1"/>
  <c r="AE102" i="26" s="1"/>
  <c r="AF102" i="26" s="1"/>
  <c r="AG102" i="26" s="1"/>
  <c r="AH102" i="26" s="1"/>
  <c r="AI102" i="26" s="1"/>
  <c r="AJ102" i="26" s="1"/>
  <c r="AK102" i="26" s="1"/>
  <c r="AL102" i="26" s="1"/>
  <c r="AM102" i="26" s="1"/>
  <c r="AN102" i="26" s="1"/>
  <c r="AO102" i="26" s="1"/>
  <c r="AP102" i="26" s="1"/>
  <c r="AQ102" i="26" s="1"/>
  <c r="AR102" i="26" s="1"/>
  <c r="AS102" i="26" s="1"/>
  <c r="AT102" i="26" s="1"/>
  <c r="AU102" i="26" s="1"/>
  <c r="AV102" i="26" s="1"/>
  <c r="AW102" i="26" s="1"/>
  <c r="AX102" i="26" s="1"/>
  <c r="AY102" i="26" s="1"/>
  <c r="AZ102" i="26" s="1"/>
  <c r="BA102" i="26" s="1"/>
  <c r="BB102" i="26" s="1"/>
  <c r="BC102" i="26" s="1"/>
  <c r="BD102" i="26" s="1"/>
  <c r="BE102" i="26" s="1"/>
  <c r="BF102" i="26" s="1"/>
  <c r="BG102" i="26" s="1"/>
  <c r="BH102" i="26" s="1"/>
  <c r="BI102" i="26" s="1"/>
  <c r="BJ102" i="26" s="1"/>
  <c r="BK102" i="26" s="1"/>
  <c r="B101" i="26"/>
  <c r="C101" i="26" s="1"/>
  <c r="D101" i="26" s="1"/>
  <c r="E101" i="26" s="1"/>
  <c r="F101" i="26" s="1"/>
  <c r="G101" i="26" s="1"/>
  <c r="H101" i="26" s="1"/>
  <c r="I101" i="26" s="1"/>
  <c r="J101" i="26" s="1"/>
  <c r="K101" i="26" s="1"/>
  <c r="L101" i="26" s="1"/>
  <c r="M101" i="26" s="1"/>
  <c r="N101" i="26" s="1"/>
  <c r="O101" i="26" s="1"/>
  <c r="P101" i="26" s="1"/>
  <c r="Q101" i="26" s="1"/>
  <c r="R101" i="26" s="1"/>
  <c r="S101" i="26" s="1"/>
  <c r="T101" i="26" s="1"/>
  <c r="U101" i="26" s="1"/>
  <c r="V101" i="26" s="1"/>
  <c r="W101" i="26" s="1"/>
  <c r="X101" i="26" s="1"/>
  <c r="Y101" i="26" s="1"/>
  <c r="Z101" i="26" s="1"/>
  <c r="AA101" i="26" s="1"/>
  <c r="AB101" i="26" s="1"/>
  <c r="AC101" i="26" s="1"/>
  <c r="AD101" i="26" s="1"/>
  <c r="AE101" i="26" s="1"/>
  <c r="AF101" i="26" s="1"/>
  <c r="AG101" i="26" s="1"/>
  <c r="AH101" i="26" s="1"/>
  <c r="AI101" i="26" s="1"/>
  <c r="AJ101" i="26" s="1"/>
  <c r="AK101" i="26" s="1"/>
  <c r="AL101" i="26" s="1"/>
  <c r="AM101" i="26" s="1"/>
  <c r="AN101" i="26" s="1"/>
  <c r="AO101" i="26" s="1"/>
  <c r="AP101" i="26" s="1"/>
  <c r="AQ101" i="26" s="1"/>
  <c r="AR101" i="26" s="1"/>
  <c r="AS101" i="26" s="1"/>
  <c r="AT101" i="26" s="1"/>
  <c r="AU101" i="26" s="1"/>
  <c r="AV101" i="26" s="1"/>
  <c r="AW101" i="26" s="1"/>
  <c r="AX101" i="26" s="1"/>
  <c r="AY101" i="26" s="1"/>
  <c r="AZ101" i="26" s="1"/>
  <c r="BA101" i="26" s="1"/>
  <c r="BB101" i="26" s="1"/>
  <c r="BC101" i="26" s="1"/>
  <c r="BD101" i="26" s="1"/>
  <c r="BE101" i="26" s="1"/>
  <c r="BF101" i="26" s="1"/>
  <c r="BG101" i="26" s="1"/>
  <c r="BH101" i="26" s="1"/>
  <c r="BI101" i="26" s="1"/>
  <c r="BJ101" i="26" s="1"/>
  <c r="BK101" i="26" s="1"/>
  <c r="B100" i="26"/>
  <c r="C100" i="26" s="1"/>
  <c r="D100" i="26" s="1"/>
  <c r="E100" i="26" s="1"/>
  <c r="F100" i="26" s="1"/>
  <c r="G100" i="26" s="1"/>
  <c r="H100" i="26" s="1"/>
  <c r="I100" i="26" s="1"/>
  <c r="J100" i="26" s="1"/>
  <c r="K100" i="26" s="1"/>
  <c r="L100" i="26" s="1"/>
  <c r="M100" i="26" s="1"/>
  <c r="N100" i="26" s="1"/>
  <c r="O100" i="26" s="1"/>
  <c r="P100" i="26" s="1"/>
  <c r="Q100" i="26" s="1"/>
  <c r="R100" i="26" s="1"/>
  <c r="S100" i="26" s="1"/>
  <c r="T100" i="26" s="1"/>
  <c r="U100" i="26" s="1"/>
  <c r="V100" i="26" s="1"/>
  <c r="W100" i="26" s="1"/>
  <c r="X100" i="26" s="1"/>
  <c r="Y100" i="26" s="1"/>
  <c r="Z100" i="26" s="1"/>
  <c r="AA100" i="26" s="1"/>
  <c r="AB100" i="26" s="1"/>
  <c r="AC100" i="26" s="1"/>
  <c r="AD100" i="26" s="1"/>
  <c r="AE100" i="26" s="1"/>
  <c r="AF100" i="26" s="1"/>
  <c r="AG100" i="26" s="1"/>
  <c r="AH100" i="26" s="1"/>
  <c r="AI100" i="26" s="1"/>
  <c r="AJ100" i="26" s="1"/>
  <c r="AK100" i="26" s="1"/>
  <c r="AL100" i="26" s="1"/>
  <c r="AM100" i="26" s="1"/>
  <c r="AN100" i="26" s="1"/>
  <c r="AO100" i="26" s="1"/>
  <c r="AP100" i="26" s="1"/>
  <c r="AQ100" i="26" s="1"/>
  <c r="AR100" i="26" s="1"/>
  <c r="AS100" i="26" s="1"/>
  <c r="AT100" i="26" s="1"/>
  <c r="AU100" i="26" s="1"/>
  <c r="AV100" i="26" s="1"/>
  <c r="AW100" i="26" s="1"/>
  <c r="AX100" i="26" s="1"/>
  <c r="AY100" i="26" s="1"/>
  <c r="AZ100" i="26" s="1"/>
  <c r="BA100" i="26" s="1"/>
  <c r="BB100" i="26" s="1"/>
  <c r="BC100" i="26" s="1"/>
  <c r="BD100" i="26" s="1"/>
  <c r="BE100" i="26" s="1"/>
  <c r="BF100" i="26" s="1"/>
  <c r="BG100" i="26" s="1"/>
  <c r="BH100" i="26" s="1"/>
  <c r="BI100" i="26" s="1"/>
  <c r="BJ100" i="26" s="1"/>
  <c r="BK100" i="26" s="1"/>
  <c r="B99" i="26"/>
  <c r="C99" i="26" s="1"/>
  <c r="D99" i="26" s="1"/>
  <c r="E99" i="26" s="1"/>
  <c r="F99" i="26" s="1"/>
  <c r="G99" i="26" s="1"/>
  <c r="H99" i="26" s="1"/>
  <c r="I99" i="26" s="1"/>
  <c r="J99" i="26" s="1"/>
  <c r="K99" i="26" s="1"/>
  <c r="L99" i="26" s="1"/>
  <c r="M99" i="26" s="1"/>
  <c r="N99" i="26" s="1"/>
  <c r="O99" i="26" s="1"/>
  <c r="P99" i="26" s="1"/>
  <c r="Q99" i="26" s="1"/>
  <c r="R99" i="26" s="1"/>
  <c r="S99" i="26" s="1"/>
  <c r="T99" i="26" s="1"/>
  <c r="U99" i="26" s="1"/>
  <c r="V99" i="26" s="1"/>
  <c r="W99" i="26" s="1"/>
  <c r="X99" i="26" s="1"/>
  <c r="Y99" i="26" s="1"/>
  <c r="Z99" i="26" s="1"/>
  <c r="AA99" i="26" s="1"/>
  <c r="AB99" i="26" s="1"/>
  <c r="AC99" i="26" s="1"/>
  <c r="AD99" i="26" s="1"/>
  <c r="AE99" i="26" s="1"/>
  <c r="AF99" i="26" s="1"/>
  <c r="AG99" i="26" s="1"/>
  <c r="AH99" i="26" s="1"/>
  <c r="AI99" i="26" s="1"/>
  <c r="AJ99" i="26" s="1"/>
  <c r="AK99" i="26" s="1"/>
  <c r="AL99" i="26" s="1"/>
  <c r="AM99" i="26" s="1"/>
  <c r="AN99" i="26" s="1"/>
  <c r="AO99" i="26" s="1"/>
  <c r="AP99" i="26" s="1"/>
  <c r="AQ99" i="26" s="1"/>
  <c r="AR99" i="26" s="1"/>
  <c r="AS99" i="26" s="1"/>
  <c r="AT99" i="26" s="1"/>
  <c r="AU99" i="26" s="1"/>
  <c r="AV99" i="26" s="1"/>
  <c r="AW99" i="26" s="1"/>
  <c r="AX99" i="26" s="1"/>
  <c r="AY99" i="26" s="1"/>
  <c r="AZ99" i="26" s="1"/>
  <c r="BA99" i="26" s="1"/>
  <c r="BB99" i="26" s="1"/>
  <c r="BC99" i="26" s="1"/>
  <c r="BD99" i="26" s="1"/>
  <c r="BE99" i="26" s="1"/>
  <c r="BF99" i="26" s="1"/>
  <c r="BG99" i="26" s="1"/>
  <c r="BH99" i="26" s="1"/>
  <c r="BI99" i="26" s="1"/>
  <c r="BJ99" i="26" s="1"/>
  <c r="BK99" i="26" s="1"/>
  <c r="B98" i="26"/>
  <c r="C98" i="26" s="1"/>
  <c r="D98" i="26" s="1"/>
  <c r="E98" i="26" s="1"/>
  <c r="F98" i="26" s="1"/>
  <c r="G98" i="26" s="1"/>
  <c r="H98" i="26" s="1"/>
  <c r="I98" i="26" s="1"/>
  <c r="J98" i="26" s="1"/>
  <c r="K98" i="26" s="1"/>
  <c r="L98" i="26" s="1"/>
  <c r="M98" i="26" s="1"/>
  <c r="N98" i="26" s="1"/>
  <c r="O98" i="26" s="1"/>
  <c r="P98" i="26" s="1"/>
  <c r="Q98" i="26" s="1"/>
  <c r="R98" i="26" s="1"/>
  <c r="S98" i="26" s="1"/>
  <c r="T98" i="26" s="1"/>
  <c r="U98" i="26" s="1"/>
  <c r="V98" i="26" s="1"/>
  <c r="W98" i="26" s="1"/>
  <c r="X98" i="26" s="1"/>
  <c r="Y98" i="26" s="1"/>
  <c r="Z98" i="26" s="1"/>
  <c r="AA98" i="26" s="1"/>
  <c r="AB98" i="26" s="1"/>
  <c r="AC98" i="26" s="1"/>
  <c r="AD98" i="26" s="1"/>
  <c r="AE98" i="26" s="1"/>
  <c r="AF98" i="26" s="1"/>
  <c r="AG98" i="26" s="1"/>
  <c r="AH98" i="26" s="1"/>
  <c r="AI98" i="26" s="1"/>
  <c r="AJ98" i="26" s="1"/>
  <c r="AK98" i="26" s="1"/>
  <c r="AL98" i="26" s="1"/>
  <c r="AM98" i="26" s="1"/>
  <c r="AN98" i="26" s="1"/>
  <c r="AO98" i="26" s="1"/>
  <c r="AP98" i="26" s="1"/>
  <c r="AQ98" i="26" s="1"/>
  <c r="AR98" i="26" s="1"/>
  <c r="AS98" i="26" s="1"/>
  <c r="AT98" i="26" s="1"/>
  <c r="AU98" i="26" s="1"/>
  <c r="AV98" i="26" s="1"/>
  <c r="AW98" i="26" s="1"/>
  <c r="AX98" i="26" s="1"/>
  <c r="AY98" i="26" s="1"/>
  <c r="AZ98" i="26" s="1"/>
  <c r="BA98" i="26" s="1"/>
  <c r="BB98" i="26" s="1"/>
  <c r="BC98" i="26" s="1"/>
  <c r="BD98" i="26" s="1"/>
  <c r="BE98" i="26" s="1"/>
  <c r="BF98" i="26" s="1"/>
  <c r="BG98" i="26" s="1"/>
  <c r="BH98" i="26" s="1"/>
  <c r="BI98" i="26" s="1"/>
  <c r="BJ98" i="26" s="1"/>
  <c r="BK98" i="26" s="1"/>
  <c r="B97" i="26"/>
  <c r="C97" i="26" s="1"/>
  <c r="D97" i="26" s="1"/>
  <c r="E97" i="26" s="1"/>
  <c r="F97" i="26" s="1"/>
  <c r="G97" i="26" s="1"/>
  <c r="H97" i="26" s="1"/>
  <c r="I97" i="26" s="1"/>
  <c r="J97" i="26" s="1"/>
  <c r="K97" i="26" s="1"/>
  <c r="L97" i="26" s="1"/>
  <c r="M97" i="26" s="1"/>
  <c r="N97" i="26" s="1"/>
  <c r="O97" i="26" s="1"/>
  <c r="P97" i="26" s="1"/>
  <c r="Q97" i="26" s="1"/>
  <c r="R97" i="26" s="1"/>
  <c r="S97" i="26" s="1"/>
  <c r="T97" i="26" s="1"/>
  <c r="U97" i="26" s="1"/>
  <c r="V97" i="26" s="1"/>
  <c r="W97" i="26" s="1"/>
  <c r="X97" i="26" s="1"/>
  <c r="Y97" i="26" s="1"/>
  <c r="Z97" i="26" s="1"/>
  <c r="AA97" i="26" s="1"/>
  <c r="AB97" i="26" s="1"/>
  <c r="AC97" i="26" s="1"/>
  <c r="AD97" i="26" s="1"/>
  <c r="AE97" i="26" s="1"/>
  <c r="AF97" i="26" s="1"/>
  <c r="AG97" i="26" s="1"/>
  <c r="AH97" i="26" s="1"/>
  <c r="AI97" i="26" s="1"/>
  <c r="AJ97" i="26" s="1"/>
  <c r="AK97" i="26" s="1"/>
  <c r="AL97" i="26" s="1"/>
  <c r="AM97" i="26" s="1"/>
  <c r="AN97" i="26" s="1"/>
  <c r="AO97" i="26" s="1"/>
  <c r="AP97" i="26" s="1"/>
  <c r="AQ97" i="26" s="1"/>
  <c r="AR97" i="26" s="1"/>
  <c r="AS97" i="26" s="1"/>
  <c r="AT97" i="26" s="1"/>
  <c r="AU97" i="26" s="1"/>
  <c r="AV97" i="26" s="1"/>
  <c r="AW97" i="26" s="1"/>
  <c r="AX97" i="26" s="1"/>
  <c r="AY97" i="26" s="1"/>
  <c r="AZ97" i="26" s="1"/>
  <c r="BA97" i="26" s="1"/>
  <c r="BB97" i="26" s="1"/>
  <c r="BC97" i="26" s="1"/>
  <c r="BD97" i="26" s="1"/>
  <c r="BE97" i="26" s="1"/>
  <c r="BF97" i="26" s="1"/>
  <c r="BG97" i="26" s="1"/>
  <c r="BH97" i="26" s="1"/>
  <c r="BI97" i="26" s="1"/>
  <c r="BJ97" i="26" s="1"/>
  <c r="BK97" i="26" s="1"/>
  <c r="B96" i="26"/>
  <c r="C96" i="26" s="1"/>
  <c r="D96" i="26" s="1"/>
  <c r="E96" i="26" s="1"/>
  <c r="F96" i="26" s="1"/>
  <c r="G96" i="26" s="1"/>
  <c r="H96" i="26" s="1"/>
  <c r="I96" i="26" s="1"/>
  <c r="J96" i="26" s="1"/>
  <c r="K96" i="26" s="1"/>
  <c r="L96" i="26" s="1"/>
  <c r="M96" i="26" s="1"/>
  <c r="N96" i="26" s="1"/>
  <c r="O96" i="26" s="1"/>
  <c r="P96" i="26" s="1"/>
  <c r="Q96" i="26" s="1"/>
  <c r="R96" i="26" s="1"/>
  <c r="S96" i="26" s="1"/>
  <c r="T96" i="26" s="1"/>
  <c r="U96" i="26" s="1"/>
  <c r="V96" i="26" s="1"/>
  <c r="W96" i="26" s="1"/>
  <c r="X96" i="26" s="1"/>
  <c r="Y96" i="26" s="1"/>
  <c r="Z96" i="26" s="1"/>
  <c r="AA96" i="26" s="1"/>
  <c r="AB96" i="26" s="1"/>
  <c r="AC96" i="26" s="1"/>
  <c r="AD96" i="26" s="1"/>
  <c r="AE96" i="26" s="1"/>
  <c r="AF96" i="26" s="1"/>
  <c r="AG96" i="26" s="1"/>
  <c r="AH96" i="26" s="1"/>
  <c r="AI96" i="26" s="1"/>
  <c r="AJ96" i="26" s="1"/>
  <c r="AK96" i="26" s="1"/>
  <c r="AL96" i="26" s="1"/>
  <c r="AM96" i="26" s="1"/>
  <c r="AN96" i="26" s="1"/>
  <c r="AO96" i="26" s="1"/>
  <c r="AP96" i="26" s="1"/>
  <c r="AQ96" i="26" s="1"/>
  <c r="AR96" i="26" s="1"/>
  <c r="AS96" i="26" s="1"/>
  <c r="AT96" i="26" s="1"/>
  <c r="AU96" i="26" s="1"/>
  <c r="AV96" i="26" s="1"/>
  <c r="AW96" i="26" s="1"/>
  <c r="AX96" i="26" s="1"/>
  <c r="AY96" i="26" s="1"/>
  <c r="AZ96" i="26" s="1"/>
  <c r="BA96" i="26" s="1"/>
  <c r="BB96" i="26" s="1"/>
  <c r="BC96" i="26" s="1"/>
  <c r="BD96" i="26" s="1"/>
  <c r="BE96" i="26" s="1"/>
  <c r="BF96" i="26" s="1"/>
  <c r="BG96" i="26" s="1"/>
  <c r="BH96" i="26" s="1"/>
  <c r="BI96" i="26" s="1"/>
  <c r="BJ96" i="26" s="1"/>
  <c r="BK96" i="26" s="1"/>
  <c r="B95" i="26"/>
  <c r="C95" i="26" s="1"/>
  <c r="D95" i="26" s="1"/>
  <c r="E95" i="26" s="1"/>
  <c r="F95" i="26" s="1"/>
  <c r="G95" i="26" s="1"/>
  <c r="H95" i="26" s="1"/>
  <c r="I95" i="26" s="1"/>
  <c r="J95" i="26" s="1"/>
  <c r="K95" i="26" s="1"/>
  <c r="L95" i="26" s="1"/>
  <c r="M95" i="26" s="1"/>
  <c r="N95" i="26" s="1"/>
  <c r="O95" i="26" s="1"/>
  <c r="P95" i="26" s="1"/>
  <c r="Q95" i="26" s="1"/>
  <c r="R95" i="26" s="1"/>
  <c r="S95" i="26" s="1"/>
  <c r="T95" i="26" s="1"/>
  <c r="U95" i="26" s="1"/>
  <c r="V95" i="26" s="1"/>
  <c r="W95" i="26" s="1"/>
  <c r="X95" i="26" s="1"/>
  <c r="Y95" i="26" s="1"/>
  <c r="Z95" i="26" s="1"/>
  <c r="AA95" i="26" s="1"/>
  <c r="AB95" i="26" s="1"/>
  <c r="AC95" i="26" s="1"/>
  <c r="AD95" i="26" s="1"/>
  <c r="AE95" i="26" s="1"/>
  <c r="AF95" i="26" s="1"/>
  <c r="AG95" i="26" s="1"/>
  <c r="AH95" i="26" s="1"/>
  <c r="AI95" i="26" s="1"/>
  <c r="AJ95" i="26" s="1"/>
  <c r="AK95" i="26" s="1"/>
  <c r="AL95" i="26" s="1"/>
  <c r="AM95" i="26" s="1"/>
  <c r="AN95" i="26" s="1"/>
  <c r="AO95" i="26" s="1"/>
  <c r="AP95" i="26" s="1"/>
  <c r="AQ95" i="26" s="1"/>
  <c r="AR95" i="26" s="1"/>
  <c r="AS95" i="26" s="1"/>
  <c r="AT95" i="26" s="1"/>
  <c r="AU95" i="26" s="1"/>
  <c r="AV95" i="26" s="1"/>
  <c r="AW95" i="26" s="1"/>
  <c r="AX95" i="26" s="1"/>
  <c r="AY95" i="26" s="1"/>
  <c r="AZ95" i="26" s="1"/>
  <c r="BA95" i="26" s="1"/>
  <c r="BB95" i="26" s="1"/>
  <c r="BC95" i="26" s="1"/>
  <c r="BD95" i="26" s="1"/>
  <c r="BE95" i="26" s="1"/>
  <c r="BF95" i="26" s="1"/>
  <c r="BG95" i="26" s="1"/>
  <c r="BH95" i="26" s="1"/>
  <c r="BI95" i="26" s="1"/>
  <c r="BJ95" i="26" s="1"/>
  <c r="BK95" i="26" s="1"/>
  <c r="C94" i="26"/>
  <c r="D94" i="26" s="1"/>
  <c r="E94" i="26" s="1"/>
  <c r="F94" i="26" s="1"/>
  <c r="G94" i="26" s="1"/>
  <c r="H94" i="26" s="1"/>
  <c r="I94" i="26" s="1"/>
  <c r="J94" i="26" s="1"/>
  <c r="K94" i="26" s="1"/>
  <c r="L94" i="26" s="1"/>
  <c r="M94" i="26" s="1"/>
  <c r="N94" i="26" s="1"/>
  <c r="O94" i="26" s="1"/>
  <c r="P94" i="26" s="1"/>
  <c r="Q94" i="26" s="1"/>
  <c r="R94" i="26" s="1"/>
  <c r="S94" i="26" s="1"/>
  <c r="T94" i="26" s="1"/>
  <c r="U94" i="26" s="1"/>
  <c r="V94" i="26" s="1"/>
  <c r="W94" i="26" s="1"/>
  <c r="X94" i="26" s="1"/>
  <c r="Y94" i="26" s="1"/>
  <c r="Z94" i="26" s="1"/>
  <c r="AA94" i="26" s="1"/>
  <c r="AB94" i="26" s="1"/>
  <c r="AC94" i="26" s="1"/>
  <c r="AD94" i="26" s="1"/>
  <c r="AE94" i="26" s="1"/>
  <c r="AF94" i="26" s="1"/>
  <c r="AG94" i="26" s="1"/>
  <c r="AH94" i="26" s="1"/>
  <c r="AI94" i="26" s="1"/>
  <c r="AJ94" i="26" s="1"/>
  <c r="AK94" i="26" s="1"/>
  <c r="AL94" i="26" s="1"/>
  <c r="AM94" i="26" s="1"/>
  <c r="AN94" i="26" s="1"/>
  <c r="AO94" i="26" s="1"/>
  <c r="AP94" i="26" s="1"/>
  <c r="AQ94" i="26" s="1"/>
  <c r="AR94" i="26" s="1"/>
  <c r="AS94" i="26" s="1"/>
  <c r="AT94" i="26" s="1"/>
  <c r="AU94" i="26" s="1"/>
  <c r="AV94" i="26" s="1"/>
  <c r="AW94" i="26" s="1"/>
  <c r="AX94" i="26" s="1"/>
  <c r="AY94" i="26" s="1"/>
  <c r="AZ94" i="26" s="1"/>
  <c r="BA94" i="26" s="1"/>
  <c r="BB94" i="26" s="1"/>
  <c r="BC94" i="26" s="1"/>
  <c r="BD94" i="26" s="1"/>
  <c r="BE94" i="26" s="1"/>
  <c r="BF94" i="26" s="1"/>
  <c r="BG94" i="26" s="1"/>
  <c r="BH94" i="26" s="1"/>
  <c r="BI94" i="26" s="1"/>
  <c r="BJ94" i="26" s="1"/>
  <c r="BK94" i="26" s="1"/>
  <c r="B94" i="26"/>
  <c r="B93" i="26"/>
  <c r="C93" i="26" s="1"/>
  <c r="D93" i="26" s="1"/>
  <c r="E93" i="26" s="1"/>
  <c r="F93" i="26" s="1"/>
  <c r="G93" i="26" s="1"/>
  <c r="H93" i="26" s="1"/>
  <c r="I93" i="26" s="1"/>
  <c r="J93" i="26" s="1"/>
  <c r="K93" i="26" s="1"/>
  <c r="L93" i="26" s="1"/>
  <c r="M93" i="26" s="1"/>
  <c r="N93" i="26" s="1"/>
  <c r="O93" i="26" s="1"/>
  <c r="P93" i="26" s="1"/>
  <c r="Q93" i="26" s="1"/>
  <c r="R93" i="26" s="1"/>
  <c r="S93" i="26" s="1"/>
  <c r="T93" i="26" s="1"/>
  <c r="U93" i="26" s="1"/>
  <c r="V93" i="26" s="1"/>
  <c r="W93" i="26" s="1"/>
  <c r="X93" i="26" s="1"/>
  <c r="Y93" i="26" s="1"/>
  <c r="Z93" i="26" s="1"/>
  <c r="AA93" i="26" s="1"/>
  <c r="AB93" i="26" s="1"/>
  <c r="AC93" i="26" s="1"/>
  <c r="AD93" i="26" s="1"/>
  <c r="AE93" i="26" s="1"/>
  <c r="AF93" i="26" s="1"/>
  <c r="AG93" i="26" s="1"/>
  <c r="AH93" i="26" s="1"/>
  <c r="AI93" i="26" s="1"/>
  <c r="AJ93" i="26" s="1"/>
  <c r="AK93" i="26" s="1"/>
  <c r="AL93" i="26" s="1"/>
  <c r="AM93" i="26" s="1"/>
  <c r="AN93" i="26" s="1"/>
  <c r="AO93" i="26" s="1"/>
  <c r="AP93" i="26" s="1"/>
  <c r="AQ93" i="26" s="1"/>
  <c r="AR93" i="26" s="1"/>
  <c r="AS93" i="26" s="1"/>
  <c r="AT93" i="26" s="1"/>
  <c r="AU93" i="26" s="1"/>
  <c r="AV93" i="26" s="1"/>
  <c r="AW93" i="26" s="1"/>
  <c r="AX93" i="26" s="1"/>
  <c r="AY93" i="26" s="1"/>
  <c r="AZ93" i="26" s="1"/>
  <c r="BA93" i="26" s="1"/>
  <c r="BB93" i="26" s="1"/>
  <c r="BC93" i="26" s="1"/>
  <c r="BD93" i="26" s="1"/>
  <c r="BE93" i="26" s="1"/>
  <c r="BF93" i="26" s="1"/>
  <c r="BG93" i="26" s="1"/>
  <c r="BH93" i="26" s="1"/>
  <c r="BI93" i="26" s="1"/>
  <c r="BJ93" i="26" s="1"/>
  <c r="BK93" i="26" s="1"/>
  <c r="B92" i="26"/>
  <c r="C92" i="26" s="1"/>
  <c r="D92" i="26" s="1"/>
  <c r="E92" i="26" s="1"/>
  <c r="F92" i="26" s="1"/>
  <c r="G92" i="26" s="1"/>
  <c r="H92" i="26" s="1"/>
  <c r="I92" i="26" s="1"/>
  <c r="J92" i="26" s="1"/>
  <c r="K92" i="26" s="1"/>
  <c r="L92" i="26" s="1"/>
  <c r="M92" i="26" s="1"/>
  <c r="N92" i="26" s="1"/>
  <c r="O92" i="26" s="1"/>
  <c r="P92" i="26" s="1"/>
  <c r="Q92" i="26" s="1"/>
  <c r="R92" i="26" s="1"/>
  <c r="S92" i="26" s="1"/>
  <c r="T92" i="26" s="1"/>
  <c r="U92" i="26" s="1"/>
  <c r="V92" i="26" s="1"/>
  <c r="W92" i="26" s="1"/>
  <c r="X92" i="26" s="1"/>
  <c r="Y92" i="26" s="1"/>
  <c r="Z92" i="26" s="1"/>
  <c r="AA92" i="26" s="1"/>
  <c r="AB92" i="26" s="1"/>
  <c r="AC92" i="26" s="1"/>
  <c r="AD92" i="26" s="1"/>
  <c r="AE92" i="26" s="1"/>
  <c r="AF92" i="26" s="1"/>
  <c r="AG92" i="26" s="1"/>
  <c r="AH92" i="26" s="1"/>
  <c r="AI92" i="26" s="1"/>
  <c r="AJ92" i="26" s="1"/>
  <c r="AK92" i="26" s="1"/>
  <c r="AL92" i="26" s="1"/>
  <c r="AM92" i="26" s="1"/>
  <c r="AN92" i="26" s="1"/>
  <c r="AO92" i="26" s="1"/>
  <c r="AP92" i="26" s="1"/>
  <c r="AQ92" i="26" s="1"/>
  <c r="AR92" i="26" s="1"/>
  <c r="AS92" i="26" s="1"/>
  <c r="AT92" i="26" s="1"/>
  <c r="AU92" i="26" s="1"/>
  <c r="AV92" i="26" s="1"/>
  <c r="AW92" i="26" s="1"/>
  <c r="AX92" i="26" s="1"/>
  <c r="AY92" i="26" s="1"/>
  <c r="AZ92" i="26" s="1"/>
  <c r="BA92" i="26" s="1"/>
  <c r="BB92" i="26" s="1"/>
  <c r="BC92" i="26" s="1"/>
  <c r="BD92" i="26" s="1"/>
  <c r="BE92" i="26" s="1"/>
  <c r="BF92" i="26" s="1"/>
  <c r="BG92" i="26" s="1"/>
  <c r="BH92" i="26" s="1"/>
  <c r="BI92" i="26" s="1"/>
  <c r="BJ92" i="26" s="1"/>
  <c r="BK92" i="26" s="1"/>
  <c r="B91" i="26"/>
  <c r="C91" i="26" s="1"/>
  <c r="D91" i="26" s="1"/>
  <c r="E91" i="26" s="1"/>
  <c r="F91" i="26" s="1"/>
  <c r="G91" i="26" s="1"/>
  <c r="H91" i="26" s="1"/>
  <c r="I91" i="26" s="1"/>
  <c r="J91" i="26" s="1"/>
  <c r="K91" i="26" s="1"/>
  <c r="L91" i="26" s="1"/>
  <c r="M91" i="26" s="1"/>
  <c r="N91" i="26" s="1"/>
  <c r="O91" i="26" s="1"/>
  <c r="P91" i="26" s="1"/>
  <c r="Q91" i="26" s="1"/>
  <c r="R91" i="26" s="1"/>
  <c r="S91" i="26" s="1"/>
  <c r="T91" i="26" s="1"/>
  <c r="U91" i="26" s="1"/>
  <c r="V91" i="26" s="1"/>
  <c r="W91" i="26" s="1"/>
  <c r="X91" i="26" s="1"/>
  <c r="Y91" i="26" s="1"/>
  <c r="Z91" i="26" s="1"/>
  <c r="AA91" i="26" s="1"/>
  <c r="AB91" i="26" s="1"/>
  <c r="AC91" i="26" s="1"/>
  <c r="AD91" i="26" s="1"/>
  <c r="AE91" i="26" s="1"/>
  <c r="AF91" i="26" s="1"/>
  <c r="AG91" i="26" s="1"/>
  <c r="AH91" i="26" s="1"/>
  <c r="AI91" i="26" s="1"/>
  <c r="AJ91" i="26" s="1"/>
  <c r="AK91" i="26" s="1"/>
  <c r="AL91" i="26" s="1"/>
  <c r="AM91" i="26" s="1"/>
  <c r="AN91" i="26" s="1"/>
  <c r="AO91" i="26" s="1"/>
  <c r="AP91" i="26" s="1"/>
  <c r="AQ91" i="26" s="1"/>
  <c r="AR91" i="26" s="1"/>
  <c r="AS91" i="26" s="1"/>
  <c r="AT91" i="26" s="1"/>
  <c r="AU91" i="26" s="1"/>
  <c r="AV91" i="26" s="1"/>
  <c r="AW91" i="26" s="1"/>
  <c r="AX91" i="26" s="1"/>
  <c r="AY91" i="26" s="1"/>
  <c r="AZ91" i="26" s="1"/>
  <c r="BA91" i="26" s="1"/>
  <c r="BB91" i="26" s="1"/>
  <c r="BC91" i="26" s="1"/>
  <c r="BD91" i="26" s="1"/>
  <c r="BE91" i="26" s="1"/>
  <c r="BF91" i="26" s="1"/>
  <c r="BG91" i="26" s="1"/>
  <c r="BH91" i="26" s="1"/>
  <c r="BI91" i="26" s="1"/>
  <c r="BJ91" i="26" s="1"/>
  <c r="BK91" i="26" s="1"/>
  <c r="B90" i="26"/>
  <c r="C90" i="26" s="1"/>
  <c r="D90" i="26" s="1"/>
  <c r="E90" i="26" s="1"/>
  <c r="F90" i="26" s="1"/>
  <c r="G90" i="26" s="1"/>
  <c r="H90" i="26" s="1"/>
  <c r="I90" i="26" s="1"/>
  <c r="J90" i="26" s="1"/>
  <c r="K90" i="26" s="1"/>
  <c r="L90" i="26" s="1"/>
  <c r="M90" i="26" s="1"/>
  <c r="N90" i="26" s="1"/>
  <c r="O90" i="26" s="1"/>
  <c r="P90" i="26" s="1"/>
  <c r="Q90" i="26" s="1"/>
  <c r="R90" i="26" s="1"/>
  <c r="S90" i="26" s="1"/>
  <c r="T90" i="26" s="1"/>
  <c r="U90" i="26" s="1"/>
  <c r="V90" i="26" s="1"/>
  <c r="W90" i="26" s="1"/>
  <c r="X90" i="26" s="1"/>
  <c r="Y90" i="26" s="1"/>
  <c r="Z90" i="26" s="1"/>
  <c r="AA90" i="26" s="1"/>
  <c r="AB90" i="26" s="1"/>
  <c r="AC90" i="26" s="1"/>
  <c r="AD90" i="26" s="1"/>
  <c r="AE90" i="26" s="1"/>
  <c r="AF90" i="26" s="1"/>
  <c r="AG90" i="26" s="1"/>
  <c r="AH90" i="26" s="1"/>
  <c r="AI90" i="26" s="1"/>
  <c r="AJ90" i="26" s="1"/>
  <c r="AK90" i="26" s="1"/>
  <c r="AL90" i="26" s="1"/>
  <c r="AM90" i="26" s="1"/>
  <c r="AN90" i="26" s="1"/>
  <c r="AO90" i="26" s="1"/>
  <c r="AP90" i="26" s="1"/>
  <c r="AQ90" i="26" s="1"/>
  <c r="AR90" i="26" s="1"/>
  <c r="AS90" i="26" s="1"/>
  <c r="AT90" i="26" s="1"/>
  <c r="AU90" i="26" s="1"/>
  <c r="AV90" i="26" s="1"/>
  <c r="AW90" i="26" s="1"/>
  <c r="AX90" i="26" s="1"/>
  <c r="AY90" i="26" s="1"/>
  <c r="AZ90" i="26" s="1"/>
  <c r="BA90" i="26" s="1"/>
  <c r="BB90" i="26" s="1"/>
  <c r="BC90" i="26" s="1"/>
  <c r="BD90" i="26" s="1"/>
  <c r="BE90" i="26" s="1"/>
  <c r="BF90" i="26" s="1"/>
  <c r="BG90" i="26" s="1"/>
  <c r="BH90" i="26" s="1"/>
  <c r="BI90" i="26" s="1"/>
  <c r="BJ90" i="26" s="1"/>
  <c r="BK90" i="26" s="1"/>
  <c r="AD89" i="26"/>
  <c r="AE89" i="26" s="1"/>
  <c r="AF89" i="26" s="1"/>
  <c r="AG89" i="26" s="1"/>
  <c r="AH89" i="26" s="1"/>
  <c r="AI89" i="26" s="1"/>
  <c r="AJ89" i="26" s="1"/>
  <c r="AK89" i="26" s="1"/>
  <c r="AL89" i="26" s="1"/>
  <c r="AM89" i="26" s="1"/>
  <c r="AN89" i="26" s="1"/>
  <c r="AO89" i="26" s="1"/>
  <c r="AP89" i="26" s="1"/>
  <c r="AQ89" i="26" s="1"/>
  <c r="AR89" i="26" s="1"/>
  <c r="AS89" i="26" s="1"/>
  <c r="AT89" i="26" s="1"/>
  <c r="AU89" i="26" s="1"/>
  <c r="AV89" i="26" s="1"/>
  <c r="AW89" i="26" s="1"/>
  <c r="AX89" i="26" s="1"/>
  <c r="AY89" i="26" s="1"/>
  <c r="AZ89" i="26" s="1"/>
  <c r="BA89" i="26" s="1"/>
  <c r="BB89" i="26" s="1"/>
  <c r="BC89" i="26" s="1"/>
  <c r="BD89" i="26" s="1"/>
  <c r="BE89" i="26" s="1"/>
  <c r="BF89" i="26" s="1"/>
  <c r="BG89" i="26" s="1"/>
  <c r="BH89" i="26" s="1"/>
  <c r="BI89" i="26" s="1"/>
  <c r="BJ89" i="26" s="1"/>
  <c r="BK89" i="26" s="1"/>
  <c r="AD88" i="26"/>
  <c r="AE88" i="26" s="1"/>
  <c r="AF88" i="26" s="1"/>
  <c r="AG88" i="26" s="1"/>
  <c r="AH88" i="26" s="1"/>
  <c r="AI88" i="26" s="1"/>
  <c r="AJ88" i="26" s="1"/>
  <c r="AK88" i="26" s="1"/>
  <c r="AL88" i="26" s="1"/>
  <c r="AM88" i="26" s="1"/>
  <c r="AN88" i="26" s="1"/>
  <c r="AO88" i="26" s="1"/>
  <c r="AP88" i="26" s="1"/>
  <c r="AQ88" i="26" s="1"/>
  <c r="AR88" i="26" s="1"/>
  <c r="AS88" i="26" s="1"/>
  <c r="AT88" i="26" s="1"/>
  <c r="AU88" i="26" s="1"/>
  <c r="AV88" i="26" s="1"/>
  <c r="AW88" i="26" s="1"/>
  <c r="AX88" i="26" s="1"/>
  <c r="AY88" i="26" s="1"/>
  <c r="AZ88" i="26" s="1"/>
  <c r="BA88" i="26" s="1"/>
  <c r="BB88" i="26" s="1"/>
  <c r="BC88" i="26" s="1"/>
  <c r="BD88" i="26" s="1"/>
  <c r="BE88" i="26" s="1"/>
  <c r="BF88" i="26" s="1"/>
  <c r="BG88" i="26" s="1"/>
  <c r="BH88" i="26" s="1"/>
  <c r="BI88" i="26" s="1"/>
  <c r="BJ88" i="26" s="1"/>
  <c r="BK88" i="26" s="1"/>
  <c r="AD87" i="26"/>
  <c r="AE87" i="26" s="1"/>
  <c r="AF87" i="26" s="1"/>
  <c r="AG87" i="26" s="1"/>
  <c r="AH87" i="26" s="1"/>
  <c r="AI87" i="26" s="1"/>
  <c r="AJ87" i="26" s="1"/>
  <c r="AK87" i="26" s="1"/>
  <c r="AL87" i="26" s="1"/>
  <c r="AM87" i="26" s="1"/>
  <c r="AN87" i="26" s="1"/>
  <c r="AO87" i="26" s="1"/>
  <c r="AP87" i="26" s="1"/>
  <c r="AQ87" i="26" s="1"/>
  <c r="AR87" i="26" s="1"/>
  <c r="AS87" i="26" s="1"/>
  <c r="AT87" i="26" s="1"/>
  <c r="AU87" i="26" s="1"/>
  <c r="AV87" i="26" s="1"/>
  <c r="AW87" i="26" s="1"/>
  <c r="AX87" i="26" s="1"/>
  <c r="AY87" i="26" s="1"/>
  <c r="AZ87" i="26" s="1"/>
  <c r="BA87" i="26" s="1"/>
  <c r="BB87" i="26" s="1"/>
  <c r="BC87" i="26" s="1"/>
  <c r="BD87" i="26" s="1"/>
  <c r="BE87" i="26" s="1"/>
  <c r="BF87" i="26" s="1"/>
  <c r="BG87" i="26" s="1"/>
  <c r="BH87" i="26" s="1"/>
  <c r="BI87" i="26" s="1"/>
  <c r="BJ87" i="26" s="1"/>
  <c r="BK87" i="26" s="1"/>
  <c r="AD85" i="26"/>
  <c r="AE85" i="26" s="1"/>
  <c r="AF85" i="26" s="1"/>
  <c r="AG85" i="26" s="1"/>
  <c r="AH85" i="26" s="1"/>
  <c r="AI85" i="26" s="1"/>
  <c r="AJ85" i="26" s="1"/>
  <c r="AK85" i="26" s="1"/>
  <c r="AL85" i="26" s="1"/>
  <c r="AM85" i="26" s="1"/>
  <c r="AN85" i="26" s="1"/>
  <c r="AO85" i="26" s="1"/>
  <c r="AP85" i="26" s="1"/>
  <c r="AQ85" i="26" s="1"/>
  <c r="AR85" i="26" s="1"/>
  <c r="AS85" i="26" s="1"/>
  <c r="AT85" i="26" s="1"/>
  <c r="AU85" i="26" s="1"/>
  <c r="AV85" i="26" s="1"/>
  <c r="AW85" i="26" s="1"/>
  <c r="AX85" i="26" s="1"/>
  <c r="AY85" i="26" s="1"/>
  <c r="AZ85" i="26" s="1"/>
  <c r="BA85" i="26" s="1"/>
  <c r="BB85" i="26" s="1"/>
  <c r="BC85" i="26" s="1"/>
  <c r="BD85" i="26" s="1"/>
  <c r="BE85" i="26" s="1"/>
  <c r="BF85" i="26" s="1"/>
  <c r="BG85" i="26" s="1"/>
  <c r="BH85" i="26" s="1"/>
  <c r="BI85" i="26" s="1"/>
  <c r="BJ85" i="26" s="1"/>
  <c r="BK85" i="26" s="1"/>
  <c r="AD84" i="26"/>
  <c r="AE84" i="26" s="1"/>
  <c r="AF84" i="26" s="1"/>
  <c r="AG84" i="26" s="1"/>
  <c r="AH84" i="26" s="1"/>
  <c r="AI84" i="26" s="1"/>
  <c r="AJ84" i="26" s="1"/>
  <c r="AK84" i="26" s="1"/>
  <c r="AL84" i="26" s="1"/>
  <c r="AM84" i="26" s="1"/>
  <c r="AN84" i="26" s="1"/>
  <c r="AO84" i="26" s="1"/>
  <c r="AP84" i="26" s="1"/>
  <c r="AQ84" i="26" s="1"/>
  <c r="AR84" i="26" s="1"/>
  <c r="AS84" i="26" s="1"/>
  <c r="AT84" i="26" s="1"/>
  <c r="AU84" i="26" s="1"/>
  <c r="AV84" i="26" s="1"/>
  <c r="AW84" i="26" s="1"/>
  <c r="AX84" i="26" s="1"/>
  <c r="AY84" i="26" s="1"/>
  <c r="AZ84" i="26" s="1"/>
  <c r="BA84" i="26" s="1"/>
  <c r="BB84" i="26" s="1"/>
  <c r="BC84" i="26" s="1"/>
  <c r="BD84" i="26" s="1"/>
  <c r="BE84" i="26" s="1"/>
  <c r="BF84" i="26" s="1"/>
  <c r="BG84" i="26" s="1"/>
  <c r="BH84" i="26" s="1"/>
  <c r="BI84" i="26" s="1"/>
  <c r="BJ84" i="26" s="1"/>
  <c r="BK84" i="26" s="1"/>
  <c r="B82" i="26"/>
  <c r="A81" i="26"/>
  <c r="A80" i="26"/>
  <c r="A79" i="26"/>
  <c r="A78" i="26"/>
  <c r="A77" i="26"/>
  <c r="A76" i="26"/>
  <c r="A75" i="26"/>
  <c r="A74" i="26"/>
  <c r="A73" i="26"/>
  <c r="A72" i="26"/>
  <c r="A71" i="26"/>
  <c r="A70" i="26"/>
  <c r="A69" i="26"/>
  <c r="A68" i="26"/>
  <c r="A67" i="26"/>
  <c r="A66" i="26"/>
  <c r="A65" i="26"/>
  <c r="A64" i="26"/>
  <c r="A63" i="26"/>
  <c r="A62" i="26"/>
  <c r="A61" i="26"/>
  <c r="A60" i="26"/>
  <c r="A59" i="26"/>
  <c r="A58" i="26"/>
  <c r="A57" i="26"/>
  <c r="A56" i="26"/>
  <c r="A55" i="26"/>
  <c r="A54" i="26"/>
  <c r="A53" i="26"/>
  <c r="A52" i="26"/>
  <c r="A51" i="26"/>
  <c r="A50" i="26"/>
  <c r="A49" i="26"/>
  <c r="A48" i="26"/>
  <c r="A47" i="26"/>
  <c r="A46" i="26"/>
  <c r="A45" i="26"/>
  <c r="A44" i="26"/>
  <c r="A43" i="26"/>
  <c r="A42" i="26"/>
  <c r="A41" i="26"/>
  <c r="A40" i="26"/>
  <c r="A39" i="26"/>
  <c r="A38" i="26"/>
  <c r="A37" i="26"/>
  <c r="A36" i="26"/>
  <c r="A35" i="26"/>
  <c r="A34" i="26"/>
  <c r="A33" i="26"/>
  <c r="A32" i="26"/>
  <c r="A31" i="26"/>
  <c r="A30" i="26"/>
  <c r="A29" i="26"/>
  <c r="A28" i="26"/>
  <c r="A27" i="26"/>
  <c r="A26" i="26"/>
  <c r="A25" i="26"/>
  <c r="A24" i="26"/>
  <c r="A23" i="26"/>
  <c r="A22" i="26"/>
  <c r="A21" i="26"/>
  <c r="A20" i="26"/>
  <c r="A19" i="26"/>
  <c r="A18" i="26"/>
  <c r="A17" i="26"/>
  <c r="A16" i="26"/>
  <c r="A15" i="26"/>
  <c r="A14" i="26"/>
  <c r="A13" i="26"/>
  <c r="A12" i="26"/>
  <c r="A11" i="26"/>
  <c r="A10" i="26"/>
  <c r="A9" i="26"/>
  <c r="A8" i="26"/>
  <c r="E52" i="4" l="1"/>
  <c r="D52" i="4"/>
  <c r="E51" i="4"/>
  <c r="D51" i="4"/>
  <c r="E50" i="4"/>
  <c r="D50" i="4"/>
  <c r="E49" i="4"/>
  <c r="D49" i="4"/>
  <c r="E48" i="4"/>
  <c r="D48" i="4"/>
  <c r="E47" i="4"/>
  <c r="D47" i="4"/>
  <c r="E46" i="4"/>
  <c r="D46" i="4"/>
  <c r="E45" i="4"/>
  <c r="D45" i="4"/>
  <c r="E44" i="4"/>
  <c r="D44" i="4"/>
  <c r="E43" i="4"/>
  <c r="D43" i="4"/>
  <c r="E42" i="4"/>
  <c r="D42" i="4"/>
  <c r="E41" i="4"/>
  <c r="D41" i="4"/>
  <c r="E40" i="4"/>
  <c r="D40" i="4"/>
  <c r="E39" i="4"/>
  <c r="D39" i="4"/>
  <c r="E38" i="4"/>
  <c r="D38" i="4"/>
  <c r="E37" i="4"/>
  <c r="D37" i="4"/>
  <c r="E36" i="4"/>
  <c r="D36" i="4"/>
  <c r="E35" i="4"/>
  <c r="D35" i="4"/>
  <c r="E34" i="4"/>
  <c r="D34" i="4"/>
  <c r="E33" i="4"/>
  <c r="D33" i="4"/>
  <c r="E32" i="4"/>
  <c r="D32" i="4"/>
  <c r="E31" i="4"/>
  <c r="D31" i="4"/>
  <c r="E30" i="4"/>
  <c r="D30" i="4"/>
  <c r="E29" i="4"/>
  <c r="D29" i="4"/>
  <c r="E28" i="4"/>
  <c r="D28" i="4"/>
  <c r="E27" i="4"/>
  <c r="D27" i="4"/>
  <c r="E26" i="4"/>
  <c r="D26" i="4"/>
  <c r="E25" i="4"/>
  <c r="D25" i="4"/>
  <c r="E24" i="4"/>
  <c r="D24" i="4"/>
</calcChain>
</file>

<file path=xl/sharedStrings.xml><?xml version="1.0" encoding="utf-8"?>
<sst xmlns="http://schemas.openxmlformats.org/spreadsheetml/2006/main" count="9289" uniqueCount="265">
  <si>
    <t>Contents</t>
  </si>
  <si>
    <t>Year of</t>
  </si>
  <si>
    <t>Number of</t>
  </si>
  <si>
    <t>By anniversary (years)</t>
  </si>
  <si>
    <t>marriage</t>
  </si>
  <si>
    <t>marriages</t>
  </si>
  <si>
    <t>Source: Office for National Statistics</t>
  </si>
  <si>
    <t>Table 3a</t>
  </si>
  <si>
    <t>England and Wales</t>
  </si>
  <si>
    <t>Year of birth</t>
  </si>
  <si>
    <t>Exact age (years)</t>
  </si>
  <si>
    <t/>
  </si>
  <si>
    <t>Table 3b</t>
  </si>
  <si>
    <t>Table 1</t>
  </si>
  <si>
    <t>Year</t>
  </si>
  <si>
    <t>All decrees</t>
  </si>
  <si>
    <t>Decree absolute</t>
  </si>
  <si>
    <t>Decree of nullity</t>
  </si>
  <si>
    <t>Total</t>
  </si>
  <si>
    <t>Husband</t>
  </si>
  <si>
    <t>Wife</t>
  </si>
  <si>
    <t>Both</t>
  </si>
  <si>
    <t>Table 2a</t>
  </si>
  <si>
    <t>All ages</t>
  </si>
  <si>
    <t>60 and over</t>
  </si>
  <si>
    <t>Table 2b</t>
  </si>
  <si>
    <t>Husband's previous marital status</t>
  </si>
  <si>
    <t>Wife's previous marital status</t>
  </si>
  <si>
    <t>Combination of husband's and wife's previous marital status</t>
  </si>
  <si>
    <t>Single</t>
  </si>
  <si>
    <t xml:space="preserve">Widowed </t>
  </si>
  <si>
    <t>Divorced</t>
  </si>
  <si>
    <t>First marriage of both parties</t>
  </si>
  <si>
    <t>One party previously divorced</t>
  </si>
  <si>
    <t>Both parties previously divorced</t>
  </si>
  <si>
    <t>Others</t>
  </si>
  <si>
    <t>Year of divorce</t>
  </si>
  <si>
    <t xml:space="preserve">Party to whom granted </t>
  </si>
  <si>
    <t>Adultery</t>
  </si>
  <si>
    <t>Desertion</t>
  </si>
  <si>
    <t xml:space="preserve">Wife   </t>
  </si>
  <si>
    <t>1998</t>
  </si>
  <si>
    <t>Table 4</t>
  </si>
  <si>
    <t>Table 5</t>
  </si>
  <si>
    <t>Table 6</t>
  </si>
  <si>
    <t>Table 7a</t>
  </si>
  <si>
    <t>Table 7b</t>
  </si>
  <si>
    <t>u</t>
  </si>
  <si>
    <t>Terms and conditions</t>
  </si>
  <si>
    <t>A National Statistics publication</t>
  </si>
  <si>
    <t>National Statistics are produced to high professional standards set out in the Code of Practice for Official Statistics. They are produced free from any political interference.</t>
  </si>
  <si>
    <t xml:space="preserve">The United Kingdom Statistics Authority has designated these statistics as National Statistics, in accordance with the Statistics and Registration Service Act 2007 and signifying compliance with the Code of Practice for Official Statistics. </t>
  </si>
  <si>
    <t xml:space="preserve">Designation can be broadly interpreted to mean that the statistics: </t>
  </si>
  <si>
    <t xml:space="preserve">• meet identified user needs; </t>
  </si>
  <si>
    <t xml:space="preserve">• are well explained and readily accessible; </t>
  </si>
  <si>
    <t xml:space="preserve">• are produced according to sound methods, and </t>
  </si>
  <si>
    <t xml:space="preserve">• are managed impartially and objectively in the public interest. </t>
  </si>
  <si>
    <t>Once statistics have been designated as National Statistics it is a statutory requirement that the Code of Practice shall continue to be observed.</t>
  </si>
  <si>
    <t>About us</t>
  </si>
  <si>
    <t>We are the executive office of the UK Statistics Authority, a non-ministerial department which reports directly to Parliament and the UK government’s single largest statistical producer. We compile information about the UK’s society and economy, and provide the evidence-base for policy and decision-making, the allocation of resources, and public accountability.</t>
  </si>
  <si>
    <t xml:space="preserve">Copyright and reproduction </t>
  </si>
  <si>
    <t>You may re-use this document/publication (not including logos) free of charge in any format or medium, under the terms of the Open Government Licence.</t>
  </si>
  <si>
    <t>Users should include a source accreditation to ONS - Source: Office for National Statistics licensed under the Open Government Licence.</t>
  </si>
  <si>
    <t>To view this licence visit:</t>
  </si>
  <si>
    <t>www.nationalarchives.gov.uk/doc/open-government-licence</t>
  </si>
  <si>
    <t>or write to the Information Policy Team, The National Archives, Kew, Richmond, Surrey, TW9 4DU;</t>
  </si>
  <si>
    <t>Where we have identified any third party copyright information you will need to obtain permission from the copyright holders concerned.</t>
  </si>
  <si>
    <r>
      <rPr>
        <sz val="10"/>
        <rFont val="Arial"/>
        <family val="2"/>
      </rPr>
      <t xml:space="preserve">This document/publication is also available on our website at </t>
    </r>
    <r>
      <rPr>
        <u/>
        <sz val="10"/>
        <color indexed="12"/>
        <rFont val="Arial"/>
        <family val="2"/>
      </rPr>
      <t>www.ons.gov.uk</t>
    </r>
  </si>
  <si>
    <t>Things you need to know</t>
  </si>
  <si>
    <t>Quality and Methodology</t>
  </si>
  <si>
    <t>Population estimates for England and Wales</t>
  </si>
  <si>
    <t>Mid-year population estimates by marital status, England and Wales</t>
  </si>
  <si>
    <t>Symbols and conventions</t>
  </si>
  <si>
    <t>Further Information and Enquiries</t>
  </si>
  <si>
    <t>Feedback</t>
  </si>
  <si>
    <t xml:space="preserve">We welcome feedback from users, please contact Vital Statistics Outputs Branch </t>
  </si>
  <si>
    <t>Population estimates used to calculate divorce rates</t>
  </si>
  <si>
    <t>The most up to date population estimates at the time of this release have been used to calculate divorce rates.</t>
  </si>
  <si>
    <t>Information on divorce statistics</t>
  </si>
  <si>
    <t>Related publications</t>
  </si>
  <si>
    <t>Provides links to further divorce statistics and related publications</t>
  </si>
  <si>
    <t>Quality and Methodology Information</t>
  </si>
  <si>
    <t>A Quality and Methodology Information note for Divorce statistics.</t>
  </si>
  <si>
    <t xml:space="preserve">Divorce, marriage and civil partnership statistics for the United Kingdom and its constituent </t>
  </si>
  <si>
    <t>countries are available in:</t>
  </si>
  <si>
    <t>User Guide to Divorce Statistics</t>
  </si>
  <si>
    <t>Supporting information for these tables can be found in our user guide.</t>
  </si>
  <si>
    <t>Detailed divorce statistics are available in an explorable dataset on NOMIS.</t>
  </si>
  <si>
    <t>Interpreting Tables 7a and 7b - Proportions of men/women ever divorced by age and birth cohort</t>
  </si>
  <si>
    <t>Figure 1</t>
  </si>
  <si>
    <t>Proportions of men ever divorced by age and</t>
  </si>
  <si>
    <t>Summary table 2</t>
  </si>
  <si>
    <t>birth cohort, 1940-1980, England and Wales</t>
  </si>
  <si>
    <t>Proportions of men and women ever divorced by age and</t>
  </si>
  <si>
    <t>Proportion per 1,000</t>
  </si>
  <si>
    <t>Age of men</t>
  </si>
  <si>
    <t>Age of women</t>
  </si>
  <si>
    <t>Interpretation and commentary</t>
  </si>
  <si>
    <t>The proportion per 1,000 men who had ever divorced by a given age for selected years of birth have been chosen for illustration in figure 1 and summary table 1. For example:</t>
  </si>
  <si>
    <t>The proportions of men who had ever divorced increases more rapidly up to the age of 45 than after this age. For example, for men born in 1940, 185 per 1,000 had divorced by the age of 45, whereas only a further 69 per 1,000 divorced for the first time between the ages of 45 and 70.</t>
  </si>
  <si>
    <t>Summary table 1</t>
  </si>
  <si>
    <t>The proportion of men who had ever divorced increased for those born between 1940 and 1960, but has since decreased for those born between 1960 and 1980. For example 142 per 1,000 men born in 1940 had divorced by the age of 40. This increased to 218 per 1,000 men born in 1960 before falling to 164 per 1,000 men born in 1970. A possible reason for the fall is that it is more common for more recent cohorts to cohabit with a partner, either as a precursor to, or instead of marriage, than it was for previous cohorts. As a result, a smaller proportion of people in recent cohorts have ever been married by each age, which means a smaller proportion have been at risk of ever being divorced.</t>
  </si>
  <si>
    <t>Age (years)</t>
  </si>
  <si>
    <r>
      <rPr>
        <sz val="10"/>
        <rFont val="Arial"/>
        <family val="2"/>
      </rPr>
      <t xml:space="preserve">Further information on cohort tables including the method for calculating this table can be found in our </t>
    </r>
    <r>
      <rPr>
        <u/>
        <sz val="10"/>
        <color indexed="12"/>
        <rFont val="Arial"/>
        <family val="2"/>
      </rPr>
      <t>User Guide to Divorce Statistics</t>
    </r>
  </si>
  <si>
    <t>Commentary</t>
  </si>
  <si>
    <t>Cumulative percentage of marriages which ended in divorce</t>
  </si>
  <si>
    <t>England and Wales, selected marriage years (cohorts)</t>
  </si>
  <si>
    <t>The percentage of marriages which ended in divorce by a given wedding anniversary for selected years of marriage have been chosen for illustration here. For example:</t>
  </si>
  <si>
    <t>The cumulative percentages of marriages which end in divorce increase more rapidly in the first 10 years of marriage than the 10 years after that. Once the 20th wedding anniversary is reached, the cumulative percentages increase less rapidly.</t>
  </si>
  <si>
    <t>Interpretation and assumptions</t>
  </si>
  <si>
    <t>This table examines cohorts of people who married in particular years to determine the proportions who have divorced. The percentages in this cohort table are based on several assumptions including:</t>
  </si>
  <si>
    <t>● couples divorced each year have not moved into England and Wales since getting married</t>
  </si>
  <si>
    <t>● couples marry in the country where they usually live.</t>
  </si>
  <si>
    <t>The table does not take account of marriages which end due to the death of either partner.</t>
  </si>
  <si>
    <t xml:space="preserve">Year of </t>
  </si>
  <si>
    <t>Anniversary (years)</t>
  </si>
  <si>
    <t>All these factors will affect the true percentages. For example, couples who live in England and Wales but marry abroad are not included in the marriage figures but may be included in the divorce figures, which could lead to over-estimation of the proportion of marriages ending in divorce.</t>
  </si>
  <si>
    <t>This cohort table is different to a table showing the period percentage of marriages ending in divorce in a particular year, an example of which is shown in table 2a in the 2011 divorces publication. Unlike this cohort table, a period table such as the one in table 2a takes divorce rates at all years of marriage for a calendar year and provides a single figure summarising the proportion of marriages ending in divorce. Table 2a is only produced on an ad hoc basis and has not been produced for this publication.</t>
  </si>
  <si>
    <t>This summary explores the percentage of marriages which end in divorce using table 2a:</t>
  </si>
  <si>
    <t>What percentage of marriages end in divorce?</t>
  </si>
  <si>
    <t>Table 2a in spreadsheet 2 in 2011 divorces publication</t>
  </si>
  <si>
    <t xml:space="preserve">The level of imputation for age at marriage and marital status at marriage increased between 2003 and 2013. During the divorce process these fields are taken from the marriage certificate supplied by the petitioner. Some marriage certificates relating to marriages which took place outside of England and Wales do not contain these variables. Marital status and age at marriage are also not mandatory fields in the divorce process and consequently are not always collected by the courts. Data has not been imputed for 2014 data onwards – not stated categories have been added to published tables instead. </t>
  </si>
  <si>
    <t>40 to 44</t>
  </si>
  <si>
    <t>35 to 39</t>
  </si>
  <si>
    <t>30 to 34</t>
  </si>
  <si>
    <t>25 to 29</t>
  </si>
  <si>
    <t>45 to 49</t>
  </si>
  <si>
    <t>:</t>
  </si>
  <si>
    <t>Male couples</t>
  </si>
  <si>
    <t>Female couples</t>
  </si>
  <si>
    <t>Single men</t>
  </si>
  <si>
    <t>Widowers</t>
  </si>
  <si>
    <t>Divorced men</t>
  </si>
  <si>
    <t>Single women</t>
  </si>
  <si>
    <t>Widows</t>
  </si>
  <si>
    <t>Divorced women</t>
  </si>
  <si>
    <t>Sex</t>
  </si>
  <si>
    <t>Male</t>
  </si>
  <si>
    <t>Female</t>
  </si>
  <si>
    <t>Mean age at divorce</t>
  </si>
  <si>
    <t>Median age at divorce</t>
  </si>
  <si>
    <t>Previous marital status: women</t>
  </si>
  <si>
    <t>Not stated</t>
  </si>
  <si>
    <t>Under 20</t>
  </si>
  <si>
    <t>20 to 24</t>
  </si>
  <si>
    <t>50 to 54</t>
  </si>
  <si>
    <t>55 to 59</t>
  </si>
  <si>
    <t>z</t>
  </si>
  <si>
    <t>1 Figures for 1956 and earlier years are party petitioning. Figures for 1957 and later years are decrees granted.</t>
  </si>
  <si>
    <r>
      <t>Under 20</t>
    </r>
    <r>
      <rPr>
        <vertAlign val="superscript"/>
        <sz val="10"/>
        <rFont val="Arial"/>
        <family val="2"/>
      </rPr>
      <t>2</t>
    </r>
  </si>
  <si>
    <r>
      <t>20 to 24</t>
    </r>
    <r>
      <rPr>
        <vertAlign val="superscript"/>
        <sz val="10"/>
        <rFont val="Arial"/>
        <family val="2"/>
      </rPr>
      <t>2</t>
    </r>
  </si>
  <si>
    <r>
      <t>50 to 54</t>
    </r>
    <r>
      <rPr>
        <vertAlign val="superscript"/>
        <sz val="10"/>
        <rFont val="Arial"/>
        <family val="2"/>
      </rPr>
      <t>3</t>
    </r>
  </si>
  <si>
    <r>
      <t>55 to 59</t>
    </r>
    <r>
      <rPr>
        <vertAlign val="superscript"/>
        <sz val="10"/>
        <rFont val="Arial"/>
        <family val="2"/>
      </rPr>
      <t>3</t>
    </r>
  </si>
  <si>
    <r>
      <t>Age not stated</t>
    </r>
    <r>
      <rPr>
        <vertAlign val="superscript"/>
        <sz val="10"/>
        <rFont val="Arial"/>
        <family val="2"/>
      </rPr>
      <t>4</t>
    </r>
  </si>
  <si>
    <t>1 The term 'single' means men and women who have never been married.</t>
  </si>
  <si>
    <r>
      <t>Total</t>
    </r>
    <r>
      <rPr>
        <b/>
        <vertAlign val="superscript"/>
        <sz val="10"/>
        <rFont val="Arial"/>
        <family val="2"/>
      </rPr>
      <t>2,3</t>
    </r>
  </si>
  <si>
    <r>
      <t>Total</t>
    </r>
    <r>
      <rPr>
        <b/>
        <vertAlign val="superscript"/>
        <sz val="10"/>
        <rFont val="Arial"/>
        <family val="2"/>
      </rPr>
      <t>2</t>
    </r>
  </si>
  <si>
    <t>2 This table excludes divorces which were granted to both parties jointly and annulments.</t>
  </si>
  <si>
    <t>3 The total figure includes divorces filed before 1 January 1971 (the effective date of the divorce reform act) but these are not included in the figures by fact proven. For this reason, figures by fact proven may not sum to the total.</t>
  </si>
  <si>
    <r>
      <t xml:space="preserve">Our </t>
    </r>
    <r>
      <rPr>
        <u/>
        <sz val="10"/>
        <color indexed="12"/>
        <rFont val="Arial"/>
        <family val="2"/>
      </rPr>
      <t>User Guide to Divorce Statistics</t>
    </r>
    <r>
      <rPr>
        <sz val="10"/>
        <rFont val="Arial"/>
        <family val="2"/>
      </rPr>
      <t xml:space="preserve"> provides further information on data quality, legislation and procedures relating to divorces</t>
    </r>
  </si>
  <si>
    <t>3 Age groups '50 to 54' and '55 to 59' not available separately for the years 1950 to 1975, and 1981.</t>
  </si>
  <si>
    <r>
      <t>Not stated</t>
    </r>
    <r>
      <rPr>
        <vertAlign val="superscript"/>
        <sz val="10"/>
        <rFont val="Arial"/>
        <family val="2"/>
      </rPr>
      <t>3</t>
    </r>
  </si>
  <si>
    <r>
      <t>One or both parties previous marital status is not stated</t>
    </r>
    <r>
      <rPr>
        <vertAlign val="superscript"/>
        <sz val="10"/>
        <rFont val="Arial"/>
        <family val="2"/>
      </rPr>
      <t>3</t>
    </r>
  </si>
  <si>
    <t>Unreasonable behaviour</t>
  </si>
  <si>
    <t>~ denotes different from a true zero.</t>
  </si>
  <si>
    <t>Interpreting table 6</t>
  </si>
  <si>
    <t>Commentary for the interpretation of table 6</t>
  </si>
  <si>
    <t>Interpreting tables 7a and 7b</t>
  </si>
  <si>
    <t>Commentary for the interpretation of tables 7a and 7b</t>
  </si>
  <si>
    <t>Special extracts and tabulations of divorces data for England and Wales are available to order for a charge</t>
  </si>
  <si>
    <t>birth cohort, 1940-1990, England and Wales</t>
  </si>
  <si>
    <t>All divorces</t>
  </si>
  <si>
    <r>
      <rPr>
        <sz val="10"/>
        <rFont val="Arial"/>
        <family val="2"/>
      </rPr>
      <t xml:space="preserve">The </t>
    </r>
    <r>
      <rPr>
        <u/>
        <sz val="10"/>
        <color indexed="12"/>
        <rFont val="Arial"/>
        <family val="2"/>
      </rPr>
      <t>Divorces Quality and Methodology</t>
    </r>
    <r>
      <rPr>
        <sz val="10"/>
        <rFont val="Arial"/>
        <family val="2"/>
      </rPr>
      <t xml:space="preserve"> Information document contains important information on:
• the strengths and limitations of the data
• the quality of the output: including the accuracy of the data, how it compares with related data
• uses and users
• how the output was created</t>
    </r>
    <r>
      <rPr>
        <u/>
        <sz val="10"/>
        <color indexed="12"/>
        <rFont val="Arial"/>
        <family val="2"/>
      </rPr>
      <t xml:space="preserve">
</t>
    </r>
  </si>
  <si>
    <t>Information</t>
  </si>
  <si>
    <t>5 year Separation
(no consent)</t>
  </si>
  <si>
    <t>2 year Separation with consent</t>
  </si>
  <si>
    <t>~</t>
  </si>
  <si>
    <r>
      <rPr>
        <sz val="10"/>
        <rFont val="Arial"/>
        <family val="2"/>
      </rPr>
      <t xml:space="preserve">(subject to frameworks, disclosure control, resources and the </t>
    </r>
    <r>
      <rPr>
        <u/>
        <sz val="10"/>
        <color indexed="12"/>
        <rFont val="Arial"/>
        <family val="2"/>
      </rPr>
      <t>ONS charging policy</t>
    </r>
    <r>
      <rPr>
        <sz val="10"/>
        <rFont val="Arial"/>
        <family val="2"/>
      </rPr>
      <t xml:space="preserve">, where appropriate). </t>
    </r>
  </si>
  <si>
    <r>
      <t>Divorces of same-sex couples: Fact proven</t>
    </r>
    <r>
      <rPr>
        <vertAlign val="superscript"/>
        <sz val="10"/>
        <rFont val="Arial"/>
        <family val="2"/>
      </rPr>
      <t>1</t>
    </r>
  </si>
  <si>
    <r>
      <t>Separation         (2 years and consent)</t>
    </r>
    <r>
      <rPr>
        <vertAlign val="superscript"/>
        <sz val="10"/>
        <rFont val="Arial"/>
        <family val="2"/>
      </rPr>
      <t>4</t>
    </r>
  </si>
  <si>
    <r>
      <t>Separation
(5 years)</t>
    </r>
    <r>
      <rPr>
        <vertAlign val="superscript"/>
        <sz val="10"/>
        <rFont val="Arial"/>
        <family val="2"/>
      </rPr>
      <t>4</t>
    </r>
  </si>
  <si>
    <t xml:space="preserve"> Combination (adultery and unreasonable behaviour)</t>
  </si>
  <si>
    <t>Symbols used are:</t>
  </si>
  <si>
    <t>0 denotes nil.</t>
  </si>
  <si>
    <t>z denotes not applicable.</t>
  </si>
  <si>
    <t>: denotes not available.</t>
  </si>
  <si>
    <r>
      <rPr>
        <sz val="10"/>
        <rFont val="Arial"/>
        <family val="2"/>
      </rPr>
      <t>3 Prior to 2014, when marital status was missing it was imputed - see Quality and Methodology section on the</t>
    </r>
    <r>
      <rPr>
        <u/>
        <sz val="10"/>
        <color indexed="12"/>
        <rFont val="Arial"/>
        <family val="2"/>
      </rPr>
      <t xml:space="preserve"> Information tab </t>
    </r>
    <r>
      <rPr>
        <sz val="10"/>
        <rFont val="Arial"/>
        <family val="2"/>
      </rPr>
      <t>for more information.
From 2014 onwards, marital status before marriage has not been imputed, consequently the marital status on these records is 'not stated'.</t>
    </r>
  </si>
  <si>
    <r>
      <t>Divorces of same-sex couples</t>
    </r>
    <r>
      <rPr>
        <vertAlign val="superscript"/>
        <sz val="10"/>
        <rFont val="Arial"/>
        <family val="2"/>
      </rPr>
      <t>2</t>
    </r>
  </si>
  <si>
    <r>
      <t>Divorces of same-sex couples: Men's age at divorce (numbers)</t>
    </r>
    <r>
      <rPr>
        <vertAlign val="superscript"/>
        <sz val="10"/>
        <rFont val="Arial"/>
        <family val="2"/>
      </rPr>
      <t>1</t>
    </r>
  </si>
  <si>
    <t>1 Marriages of same-sex couples first took place on 29 March 2014, the first divorces recorded between same-sex couples were in 2015.</t>
  </si>
  <si>
    <r>
      <t>Divorces of same-sex couples: Women's age at divorce (numbers)</t>
    </r>
    <r>
      <rPr>
        <vertAlign val="superscript"/>
        <sz val="10"/>
        <rFont val="Arial"/>
        <family val="2"/>
      </rPr>
      <t>1</t>
    </r>
  </si>
  <si>
    <r>
      <t>Divorces of same-sex couples: Divorce rates for men by age at divorce - rate per 1,000 married population</t>
    </r>
    <r>
      <rPr>
        <vertAlign val="superscript"/>
        <sz val="10"/>
        <rFont val="Arial"/>
        <family val="2"/>
      </rPr>
      <t>1</t>
    </r>
  </si>
  <si>
    <r>
      <t>Divorces of same-sex couples: Divorce rates for Women by age at divorce - rate per 1,000 married population</t>
    </r>
    <r>
      <rPr>
        <vertAlign val="superscript"/>
        <sz val="10"/>
        <rFont val="Arial"/>
        <family val="2"/>
      </rPr>
      <t>1</t>
    </r>
  </si>
  <si>
    <t>2 Marriages of same-sex couples first took place on 29 March 2014, the first divorces recorded between same-sex couples were in 2015.</t>
  </si>
  <si>
    <t>~u</t>
  </si>
  <si>
    <t>3. Revised population estimates for 2002-2010 following the results of the 2011 Census were used in the production of this table.</t>
  </si>
  <si>
    <t>Revised population estimates for 2002-2010 following the results of the 2011 Census were used in the production of this table. The impact of using this revised series is negligible, with most proportions not changing at all. The largest change was for men born in 1980, where the proportion changed by 4 per 1,000 in 2009 and 2010.</t>
  </si>
  <si>
    <t xml:space="preserve">Prior to the 2014 data year, in cases where one or more of the items of information collected was found to be missing, the procedure adopted was as follows: 
• age at marriage: imputed using a series of look-up tables, depending on whether the age of one or both parties was missing.
• marital status at marriage: bridegrooms were assumed to be single men who have never been married, and brides were assumed to be single women who have never been married.
• date of marriage: was very rarely missing - where it was missing age at divorce could not be derived and was recorded as 'not stated' because date of marriage was missing or incomplete. </t>
  </si>
  <si>
    <t>u denotes a warning to the user that their reliability as a measure may be affected by the small number of events.</t>
  </si>
  <si>
    <t>Divorces of opposite-sex couples: On petition of/Party to whom granted</t>
  </si>
  <si>
    <t>Divorces of opposite-sex couples: Men's age at divorce (numbers)</t>
  </si>
  <si>
    <t>Divorces of opposite-sex couples: Women's age at divorce (numbers)</t>
  </si>
  <si>
    <t>Divorces of opposite-sex couples: Divorce rates for men by age at divorce - rate per 1,000 married population</t>
  </si>
  <si>
    <t>Divorces of opposite-sex couples: Divorce rates for women by age at divorce - rate per 1,000 married population</t>
  </si>
  <si>
    <t>Divorces of opposite-sex couples</t>
  </si>
  <si>
    <t>Divorces of opposite-sex couples: Fact proven</t>
  </si>
  <si>
    <r>
      <t>Civil partnership statistics</t>
    </r>
    <r>
      <rPr>
        <sz val="10"/>
        <rFont val="Arial"/>
        <family val="2"/>
      </rPr>
      <t xml:space="preserve"> are available on the ONS website.</t>
    </r>
  </si>
  <si>
    <t>2. Divorces data for 2015 onwards include both divorces between opposite-sex couples and divorces between same-sex couples.</t>
  </si>
  <si>
    <t>1. This table shows for men born in a given year the estimated proportions per 1,000 that had ever divorced by a certain age. Thus for every 1,000 men born in 1960, 164 had divorced by the age of 35. The proportion ever divorced in each birth cohort is affected by both marriage rates and divorce rates over the lifetimes of those cohorts.</t>
  </si>
  <si>
    <t>1. This table shows for women born in a given year the estimated proportions per 1,000 that had ever divorced by a certain age. Thus for every 1,000 women born in 1960, 196 had divorced by the age of 35. The proportion ever divorced in each birth cohort is affected by both marriage rates and divorce rates over the lifetimes of those cohorts.</t>
  </si>
  <si>
    <t xml:space="preserve">• Divorce statistics are derived from information recorded by Her Majesty’s Courts and Tribunals Service during the divorce process.
• Figures represent both divorces and annulments that took place in England and Wales; annulments are where the marriage was not legally valid in the first place.   
• Divorce statistics do not include married couples who separate, but do not divorce.
• Divorces where the marriage took place abroad are included provided the marriage was legally recognised in the UK and one of the parties had a permanent home in England and Wales.
• Marriages of same-sex couples first took place on 29 March 2014, the first divorces recorded between same-sex couples were in 2015.
• Civil partnership dissolutions are not included in our divorce statistics, they are reported separately in our Civil partnerships in England and Wales release.   </t>
  </si>
  <si>
    <r>
      <rPr>
        <sz val="10"/>
        <rFont val="Arial"/>
        <family val="2"/>
      </rPr>
      <t xml:space="preserve">Quality and methodology information on </t>
    </r>
    <r>
      <rPr>
        <u/>
        <sz val="10"/>
        <color indexed="12"/>
        <rFont val="Arial"/>
        <family val="2"/>
      </rPr>
      <t>population estimates by marital status.</t>
    </r>
  </si>
  <si>
    <t xml:space="preserve">email: vsob@ons.gov.uk </t>
  </si>
  <si>
    <r>
      <rPr>
        <sz val="10"/>
        <rFont val="Arial"/>
        <family val="2"/>
      </rPr>
      <t>4 Age at divorce is derived using age at marriage, date of marriage, and date of divorce. Prior to 2014, when age at marriage was not stated, it was imputed, except in cases where the date of marriage was missing (a very small number of records each year) and was recorded as 'not stated' instead - see Quality and Methodology section on the</t>
    </r>
    <r>
      <rPr>
        <u/>
        <sz val="10"/>
        <color indexed="12"/>
        <rFont val="Arial"/>
        <family val="2"/>
      </rPr>
      <t xml:space="preserve"> Information tab</t>
    </r>
    <r>
      <rPr>
        <sz val="10"/>
        <rFont val="Arial"/>
        <family val="2"/>
      </rPr>
      <t xml:space="preserve"> for more information. From 2014 onwards, missing ages at marriage have not been imputed and the age at divorce is recorded as 'not stated'.</t>
    </r>
  </si>
  <si>
    <t>Previous marital status: men</t>
  </si>
  <si>
    <t xml:space="preserve">4 Although marriages of same-sex couples have only been possible in England and Wales since 29 March 2014, it was legal for same-sex couples to marry in certain other countries prior to this date. Divorces relating to marriages which took place abroad are included in our figures, provided the marriage was legally recognised in the UK and one of the parties had a permanent home in England and Wales. Additionally, same-sex couples have been able to convert their civil partnership into a marriage since 10 December 2014; if a civil partnership has been converted into a marriage, the duration of marriage is based on the date the civil partnership was formed rather than the date on which the civil partnership was converted into a marriage. </t>
  </si>
  <si>
    <t>2 Marriages data for the year 2014 onwards include both marriages between opposite-sex couples and marriages between same-sex couples. Divorces data for the year 2015 onwards include both divorces between opposite-sex couples and divorces between same-sex couples. This table shows for people married in a given year the estimated percentage that had divorced by a certain anniversary (number of years married). Thus for those married in 1980, 40% were divorced by the time they would have reached their 30th wedding anniversary. Data are first shown for 1963 as this is the first year that electronic files are available.</t>
  </si>
  <si>
    <t>Article: Marriage and divorce on the rise at 65 and over</t>
  </si>
  <si>
    <t>We previously aimed to publish annual divorce statistics around 12 to 13 months after the end of the reference period. From the 2015 data year, we moved to a monthly receipt of electronic divorce data for quality assurance. These data were received three months after the month end enabling more timely publications than previously possible. From the 2018 data year, data are now received 15 days after the end of the month. A series of checks are performed on the data received and any queries addressed. The final annual dataset is due to be received three months after the year end.</t>
  </si>
  <si>
    <r>
      <t>Number of couples divorcing, by party petitioning and decree granted, 1858 to 2018</t>
    </r>
    <r>
      <rPr>
        <b/>
        <vertAlign val="superscript"/>
        <sz val="10"/>
        <rFont val="Arial"/>
        <family val="2"/>
      </rPr>
      <t>1</t>
    </r>
  </si>
  <si>
    <t>Men's age at divorce (numbers), 1950 to 2018</t>
  </si>
  <si>
    <r>
      <t>Marital statuses</t>
    </r>
    <r>
      <rPr>
        <b/>
        <vertAlign val="superscript"/>
        <sz val="10"/>
        <rFont val="Arial"/>
        <family val="2"/>
      </rPr>
      <t>1</t>
    </r>
    <r>
      <rPr>
        <b/>
        <sz val="10"/>
        <rFont val="Arial"/>
        <family val="2"/>
      </rPr>
      <t xml:space="preserve"> of both partners before marriage, 1957 to 2018</t>
    </r>
  </si>
  <si>
    <t>Divorces granted to a sole party: Party to whom granted and fact proven at divorce, 1979 to 2018</t>
  </si>
  <si>
    <t xml:space="preserve">Male  </t>
  </si>
  <si>
    <t>Divorces in England and Wales: 2018</t>
  </si>
  <si>
    <t>Number of couples divorcing, by party petitioning and decree granted, 1858 to 2018</t>
  </si>
  <si>
    <t>Women's age at divorce (numbers), 1950 to 2018</t>
  </si>
  <si>
    <t>Men's age at divorce (rates), 1950 to 2018</t>
  </si>
  <si>
    <t>Women's age at divorce (rates), 1950 to 2018</t>
  </si>
  <si>
    <t>Marital statuses of both partners before marriage, 1957 to 2018</t>
  </si>
  <si>
    <t>Note:</t>
  </si>
  <si>
    <t xml:space="preserve">Rates are not calculated where there are fewer than 3 divorces in a cell, denoted by (u). It is ONS practice not to calculate rates where there are fewer than 3 divorces in a cell, as rates based on such low numbers are susceptible to inaccurate interpretation.                                      Rates which are based on between 3 and 19 divorces are displayed in tables but are denoted by (u) as a warning to the user that their reliability as a measure may be affected by the small number of events. 											
	</t>
  </si>
  <si>
    <t>Combination of both partners' previous marital status</t>
  </si>
  <si>
    <r>
      <t>2017</t>
    </r>
    <r>
      <rPr>
        <vertAlign val="superscript"/>
        <sz val="10"/>
        <rFont val="Arial"/>
        <family val="2"/>
      </rPr>
      <t>1</t>
    </r>
  </si>
  <si>
    <t>1 Divorces data for 2018 and marriages data for 2016 are the latest data which have been used in the production of this table. Marriages data for 2017 are not currently available and so this table is not complete.</t>
  </si>
  <si>
    <t>Released: 29 November 2019</t>
  </si>
  <si>
    <r>
      <t>●</t>
    </r>
    <r>
      <rPr>
        <sz val="10"/>
        <color indexed="8"/>
        <rFont val="Arial"/>
        <family val="2"/>
      </rPr>
      <t xml:space="preserve"> 8 per cent of those who married in 2005 have divorced by their fifth wedding anniversary</t>
    </r>
  </si>
  <si>
    <t>● 40 per cent of those who married in 1985 have divorced by their 25th wedding anniversary</t>
  </si>
  <si>
    <t>The percentage of marriages ending in divorce has generally increased for those marrying between the early 1970s and the early 1990s. For example 22 per cent of marriages in 1970 had ended by the 15th wedding anniversary, whereas 33 per cent of marriages in 1995 had ended after the same period of time. However for the most recent cohorts, those marrying since 2000, there is some evidence of decreases between successive cohorts in the proportion of marriages ending in divorce.</t>
  </si>
  <si>
    <t>● couples married each year have not moved out of England and Wales</t>
  </si>
  <si>
    <r>
      <t>Proportions</t>
    </r>
    <r>
      <rPr>
        <b/>
        <vertAlign val="superscript"/>
        <sz val="10"/>
        <rFont val="Arial"/>
        <family val="2"/>
      </rPr>
      <t>1</t>
    </r>
    <r>
      <rPr>
        <b/>
        <sz val="10"/>
        <rFont val="Arial"/>
        <family val="2"/>
      </rPr>
      <t xml:space="preserve"> of men who had ever divorced by age and birth cohort, 1925 to 1998</t>
    </r>
    <r>
      <rPr>
        <b/>
        <vertAlign val="superscript"/>
        <sz val="10"/>
        <rFont val="Arial"/>
        <family val="2"/>
      </rPr>
      <t>2,3,4</t>
    </r>
  </si>
  <si>
    <t>4. Revised marital status estimates for 2012-2017 following reweighting of the Labour Force Survey (LFS) in 2018 were used in the production of this table.</t>
  </si>
  <si>
    <t>Proportions of men who had ever divorced by age and birth cohort, 1925 to 1998</t>
  </si>
  <si>
    <t>Cumulative percentage of marriages ending in divorce by year of marriage (1963 to 2017) and by anniversary</t>
  </si>
  <si>
    <r>
      <t>Proportions</t>
    </r>
    <r>
      <rPr>
        <b/>
        <vertAlign val="superscript"/>
        <sz val="10"/>
        <rFont val="Arial"/>
        <family val="2"/>
      </rPr>
      <t>1</t>
    </r>
    <r>
      <rPr>
        <b/>
        <sz val="10"/>
        <rFont val="Arial"/>
        <family val="2"/>
      </rPr>
      <t xml:space="preserve"> of women who had ever divorced by age and birth cohort, 1925 to 1998</t>
    </r>
    <r>
      <rPr>
        <b/>
        <vertAlign val="superscript"/>
        <sz val="10"/>
        <rFont val="Arial"/>
        <family val="2"/>
      </rPr>
      <t>2,3,4</t>
    </r>
  </si>
  <si>
    <t xml:space="preserve"> </t>
  </si>
  <si>
    <t>Proportions of women who had ever divorced by age and birth cohort, 1925 to 1998</t>
  </si>
  <si>
    <t xml:space="preserve">Summary table 2 shows that a higher proportion of women than men had ever divorced by the ages of 30 and 40 for all birth cohorts. This is likely to be because men tend to be older than women when they marry, so a higher proportion of women than men have married by these ages. Conversely by the age of 70, a slightly higher proportion of men than women had ever divorced. </t>
  </si>
  <si>
    <t>2 Age groups 'Under 20' and '20 to 24' not available separately for the years 1950 to 1956.</t>
  </si>
  <si>
    <t xml:space="preserve">Enquiries should be made to Vital Statistics Outputs Branch (vsob@ons.gov.uk) </t>
  </si>
  <si>
    <t>© Crown copyright 2019</t>
  </si>
  <si>
    <t>or email: psi@nationalarchives.gov.uk</t>
  </si>
  <si>
    <t>Divorces granted to a sole party: Party to whom granted and fact proven at divorce (numbers), 1979 to 2018</t>
  </si>
  <si>
    <t>Source: Table 6, Divorces in England and Wales: 2018, Office for National Statistics</t>
  </si>
  <si>
    <t>Interpreting Table 6 - Cumulative percentage of marriages ending in divorce by year of marriage and anniversary</t>
  </si>
  <si>
    <t>Source: Tables 7a and 7b, Divorces in England and Wales 2018, Office for National Statistics</t>
  </si>
  <si>
    <t>Detailed divorce statistics for opposite-sex couples, 2009 to 2018</t>
  </si>
  <si>
    <t>Vital statistics in the UK: births, deaths and marriages</t>
  </si>
  <si>
    <t>● 142 per 1,000 men born in 1940 had divorced by the age of 40</t>
  </si>
  <si>
    <t>● 290 per 1,000 men born in 1960 had divorced by the age of 50</t>
  </si>
  <si>
    <r>
      <t>Marriage statistics</t>
    </r>
    <r>
      <rPr>
        <sz val="10"/>
        <rFont val="Arial"/>
        <family val="2"/>
      </rPr>
      <t xml:space="preserve"> are available on the ONS website</t>
    </r>
  </si>
  <si>
    <t>Information on divorces statistics</t>
  </si>
  <si>
    <t>ONS Blog: Married by 30? You’re now in the minority</t>
  </si>
  <si>
    <t>Cumulative percentage of marriages ending in divorce by year of marriage (1963-2017) and by anniversary</t>
  </si>
  <si>
    <r>
      <rPr>
        <sz val="10"/>
        <rFont val="Arial"/>
        <family val="2"/>
      </rPr>
      <t xml:space="preserve">User requested data will be published onto </t>
    </r>
    <r>
      <rPr>
        <u/>
        <sz val="10"/>
        <color indexed="12"/>
        <rFont val="Arial"/>
        <family val="2"/>
      </rPr>
      <t>our website.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</si>
</sst>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44" formatCode="_-&quot;£&quot;* #,##0.00_-;\-&quot;£&quot;* #,##0.00_-;_-&quot;£&quot;* &quot;-&quot;??_-;_-@_-"/>
    <numFmt numFmtId="43" formatCode="_-* #,##0.00_-;\-* #,##0.00_-;_-* &quot;-&quot;??_-;_-@_-"/>
    <numFmt numFmtId="164" formatCode="0.0"/>
    <numFmt numFmtId="165" formatCode="#,##0.0"/>
    <numFmt numFmtId="166" formatCode="_-* #,##0_-;\-* #,##0_-;_-* &quot;-&quot;??_-;_-@_-"/>
    <numFmt numFmtId="167" formatCode="0.00000"/>
  </numFmts>
  <fonts count="33">
    <font>
      <sz val="11"/>
      <color theme="1"/>
      <name val="Calibri"/>
      <family val="2"/>
      <scheme val="minor"/>
    </font>
    <font>
      <u/>
      <sz val="10"/>
      <color indexed="12"/>
      <name val="Arial"/>
      <family val="2"/>
    </font>
    <font>
      <sz val="10"/>
      <name val="Arial"/>
      <family val="2"/>
    </font>
    <font>
      <b/>
      <sz val="10"/>
      <name val="Arial"/>
      <family val="2"/>
    </font>
    <font>
      <vertAlign val="superscript"/>
      <sz val="10"/>
      <name val="Arial"/>
      <family val="2"/>
    </font>
    <font>
      <sz val="10"/>
      <color indexed="8"/>
      <name val="Arial"/>
      <family val="2"/>
    </font>
    <font>
      <b/>
      <vertAlign val="superscript"/>
      <sz val="10"/>
      <name val="Arial"/>
      <family val="2"/>
    </font>
    <font>
      <i/>
      <sz val="10"/>
      <name val="Arial"/>
      <family val="2"/>
    </font>
    <font>
      <b/>
      <sz val="12"/>
      <name val="Arial"/>
      <family val="2"/>
    </font>
    <font>
      <sz val="10"/>
      <name val="Verdana"/>
      <family val="2"/>
    </font>
    <font>
      <u/>
      <sz val="10"/>
      <name val="Arial"/>
      <family val="2"/>
    </font>
    <font>
      <b/>
      <sz val="10"/>
      <color indexed="8"/>
      <name val="Arial"/>
      <family val="2"/>
    </font>
    <font>
      <sz val="10"/>
      <color indexed="9"/>
      <name val="Arial"/>
      <family val="2"/>
    </font>
    <font>
      <b/>
      <i/>
      <sz val="10"/>
      <name val="Arial"/>
      <family val="2"/>
    </font>
    <font>
      <sz val="10"/>
      <name val="Arial"/>
      <family val="2"/>
    </font>
    <font>
      <sz val="10"/>
      <color theme="1"/>
      <name val="Arial"/>
      <family val="2"/>
    </font>
    <font>
      <b/>
      <sz val="10"/>
      <color rgb="FFFF0000"/>
      <name val="Arial"/>
      <family val="2"/>
    </font>
    <font>
      <sz val="10"/>
      <color rgb="FFFF0000"/>
      <name val="Arial"/>
      <family val="2"/>
    </font>
    <font>
      <u/>
      <sz val="10"/>
      <color rgb="FF0000FF"/>
      <name val="Arial"/>
      <family val="2"/>
    </font>
    <font>
      <sz val="10"/>
      <color theme="1"/>
      <name val="Arial"/>
      <family val="2"/>
    </font>
    <font>
      <b/>
      <sz val="10"/>
      <color theme="1"/>
      <name val="Arial"/>
      <family val="2"/>
    </font>
    <font>
      <sz val="10"/>
      <name val="Arial"/>
      <family val="2"/>
    </font>
    <font>
      <u/>
      <sz val="10"/>
      <color indexed="12"/>
      <name val="Arial"/>
      <family val="2"/>
    </font>
    <font>
      <sz val="11"/>
      <color theme="1"/>
      <name val="Calibri"/>
      <family val="2"/>
      <scheme val="minor"/>
    </font>
    <font>
      <b/>
      <u/>
      <sz val="10"/>
      <color indexed="12"/>
      <name val="Arial"/>
      <family val="2"/>
    </font>
    <font>
      <sz val="10"/>
      <color indexed="12"/>
      <name val="Albertville"/>
    </font>
    <font>
      <sz val="10"/>
      <name val="Albertville"/>
    </font>
    <font>
      <u/>
      <sz val="11"/>
      <color theme="10"/>
      <name val="Calibri"/>
      <family val="2"/>
      <scheme val="minor"/>
    </font>
    <font>
      <sz val="10"/>
      <color indexed="12"/>
      <name val="Arial"/>
      <family val="2"/>
    </font>
    <font>
      <u/>
      <sz val="10"/>
      <color theme="10"/>
      <name val="Arial"/>
      <family val="2"/>
    </font>
    <font>
      <sz val="12"/>
      <color theme="1"/>
      <name val="Arial"/>
      <family val="2"/>
    </font>
    <font>
      <sz val="12"/>
      <name val="Arial"/>
      <family val="2"/>
    </font>
    <font>
      <b/>
      <sz val="12"/>
      <color theme="1"/>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s>
  <borders count="18">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style="medium">
        <color indexed="64"/>
      </top>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44" fontId="2" fillId="0" borderId="0" applyFont="0" applyFill="0" applyBorder="0" applyAlignment="0" applyProtection="0"/>
    <xf numFmtId="0" fontId="1" fillId="0" borderId="0" applyNumberFormat="0" applyFill="0" applyBorder="0" applyAlignment="0" applyProtection="0">
      <alignment vertical="top"/>
      <protection locked="0"/>
    </xf>
    <xf numFmtId="0" fontId="2" fillId="0" borderId="0"/>
    <xf numFmtId="0" fontId="2" fillId="0" borderId="0"/>
    <xf numFmtId="0" fontId="14" fillId="0" borderId="0"/>
    <xf numFmtId="0" fontId="2" fillId="0" borderId="0"/>
    <xf numFmtId="0" fontId="9" fillId="0" borderId="0"/>
    <xf numFmtId="43" fontId="23" fillId="0" borderId="0" applyFont="0" applyFill="0" applyBorder="0" applyAlignment="0" applyProtection="0"/>
    <xf numFmtId="0" fontId="23" fillId="0" borderId="0"/>
    <xf numFmtId="0" fontId="27" fillId="0" borderId="0" applyNumberFormat="0" applyFill="0" applyBorder="0" applyAlignment="0" applyProtection="0"/>
  </cellStyleXfs>
  <cellXfs count="535">
    <xf numFmtId="0" fontId="0" fillId="0" borderId="0" xfId="0"/>
    <xf numFmtId="0" fontId="1" fillId="0" borderId="0" xfId="2" applyFont="1" applyAlignment="1" applyProtection="1">
      <alignment horizontal="left"/>
    </xf>
    <xf numFmtId="0" fontId="2" fillId="0" borderId="0" xfId="0" applyFont="1"/>
    <xf numFmtId="0" fontId="2" fillId="0" borderId="0" xfId="0" applyFont="1" applyFill="1"/>
    <xf numFmtId="0" fontId="3" fillId="0" borderId="0" xfId="0" applyFont="1"/>
    <xf numFmtId="0" fontId="3" fillId="0" borderId="0" xfId="0" applyFont="1" applyFill="1"/>
    <xf numFmtId="0" fontId="3" fillId="0" borderId="0" xfId="0" applyFont="1" applyAlignment="1">
      <alignment horizontal="right"/>
    </xf>
    <xf numFmtId="0" fontId="2" fillId="0" borderId="1" xfId="0" applyFont="1" applyBorder="1"/>
    <xf numFmtId="1" fontId="2" fillId="0" borderId="0" xfId="0" applyNumberFormat="1" applyFont="1"/>
    <xf numFmtId="0" fontId="2" fillId="0" borderId="0" xfId="0" applyFont="1" applyBorder="1" applyAlignment="1">
      <alignment horizontal="right"/>
    </xf>
    <xf numFmtId="0" fontId="1" fillId="0" borderId="0" xfId="2" applyFont="1" applyAlignment="1" applyProtection="1"/>
    <xf numFmtId="0" fontId="3" fillId="0" borderId="0" xfId="0" applyFont="1" applyAlignment="1">
      <alignment horizontal="left"/>
    </xf>
    <xf numFmtId="0" fontId="2" fillId="0" borderId="0" xfId="0" applyFont="1" applyAlignment="1">
      <alignment horizontal="right"/>
    </xf>
    <xf numFmtId="0" fontId="3" fillId="0" borderId="0" xfId="0" applyFont="1" applyBorder="1" applyAlignment="1">
      <alignment horizontal="right"/>
    </xf>
    <xf numFmtId="3" fontId="3" fillId="0" borderId="0" xfId="0" applyNumberFormat="1" applyFont="1" applyAlignment="1">
      <alignment horizontal="right"/>
    </xf>
    <xf numFmtId="3" fontId="2" fillId="0" borderId="0" xfId="0" applyNumberFormat="1" applyFont="1" applyAlignment="1">
      <alignment horizontal="right"/>
    </xf>
    <xf numFmtId="3" fontId="2" fillId="0" borderId="0" xfId="0" applyNumberFormat="1" applyFont="1" applyFill="1" applyAlignment="1">
      <alignment horizontal="right"/>
    </xf>
    <xf numFmtId="3" fontId="3" fillId="0" borderId="0" xfId="0" applyNumberFormat="1" applyFont="1"/>
    <xf numFmtId="3" fontId="2" fillId="0" borderId="0" xfId="0" applyNumberFormat="1" applyFont="1"/>
    <xf numFmtId="0" fontId="2" fillId="0" borderId="0" xfId="0" applyFont="1" applyFill="1" applyAlignment="1">
      <alignment horizontal="right"/>
    </xf>
    <xf numFmtId="0" fontId="2" fillId="0" borderId="0" xfId="0" applyFont="1" applyFill="1" applyAlignment="1">
      <alignment horizontal="left"/>
    </xf>
    <xf numFmtId="3" fontId="3" fillId="0" borderId="0" xfId="0" applyNumberFormat="1" applyFont="1" applyFill="1" applyAlignment="1">
      <alignment horizontal="right"/>
    </xf>
    <xf numFmtId="0" fontId="2" fillId="0" borderId="0" xfId="0" applyFont="1" applyFill="1" applyAlignment="1"/>
    <xf numFmtId="0" fontId="2" fillId="0" borderId="0" xfId="0" applyFont="1" applyFill="1" applyBorder="1" applyAlignment="1">
      <alignment horizontal="left"/>
    </xf>
    <xf numFmtId="3" fontId="3" fillId="0" borderId="0" xfId="0" applyNumberFormat="1" applyFont="1" applyFill="1" applyBorder="1" applyAlignment="1">
      <alignment horizontal="right"/>
    </xf>
    <xf numFmtId="3" fontId="2" fillId="0" borderId="0" xfId="0" applyNumberFormat="1" applyFont="1" applyFill="1" applyBorder="1" applyAlignment="1">
      <alignment horizontal="right"/>
    </xf>
    <xf numFmtId="3" fontId="2" fillId="0" borderId="0" xfId="0" applyNumberFormat="1" applyFont="1" applyBorder="1" applyAlignment="1">
      <alignment horizontal="right"/>
    </xf>
    <xf numFmtId="0" fontId="2" fillId="0" borderId="2" xfId="0" applyFont="1" applyBorder="1" applyAlignment="1">
      <alignment horizontal="left"/>
    </xf>
    <xf numFmtId="0" fontId="2" fillId="0" borderId="2" xfId="0" applyFont="1" applyBorder="1" applyAlignment="1">
      <alignment horizontal="right"/>
    </xf>
    <xf numFmtId="0" fontId="2" fillId="0" borderId="0" xfId="0" applyFont="1" applyBorder="1" applyAlignment="1">
      <alignment horizontal="left"/>
    </xf>
    <xf numFmtId="164" fontId="3" fillId="0" borderId="0" xfId="0" applyNumberFormat="1" applyFont="1" applyAlignment="1">
      <alignment horizontal="right"/>
    </xf>
    <xf numFmtId="164" fontId="3" fillId="0" borderId="0" xfId="0" applyNumberFormat="1" applyFont="1" applyAlignment="1">
      <alignment horizontal="left"/>
    </xf>
    <xf numFmtId="0" fontId="3" fillId="0" borderId="2" xfId="0" applyFont="1" applyBorder="1" applyAlignment="1">
      <alignment horizontal="left"/>
    </xf>
    <xf numFmtId="164" fontId="3" fillId="0" borderId="2" xfId="0" applyNumberFormat="1" applyFont="1" applyBorder="1" applyAlignment="1">
      <alignment horizontal="left"/>
    </xf>
    <xf numFmtId="164" fontId="3" fillId="0" borderId="2" xfId="0" applyNumberFormat="1" applyFont="1" applyBorder="1" applyAlignment="1">
      <alignment horizontal="right"/>
    </xf>
    <xf numFmtId="165" fontId="2" fillId="0" borderId="0" xfId="0" applyNumberFormat="1" applyFont="1"/>
    <xf numFmtId="164" fontId="2" fillId="0" borderId="0" xfId="0" applyNumberFormat="1" applyFont="1" applyFill="1" applyAlignment="1">
      <alignment horizontal="right"/>
    </xf>
    <xf numFmtId="3" fontId="2" fillId="0" borderId="0" xfId="0" applyNumberFormat="1" applyFont="1" applyFill="1"/>
    <xf numFmtId="164" fontId="2" fillId="0" borderId="0" xfId="0" applyNumberFormat="1" applyFont="1" applyAlignment="1">
      <alignment horizontal="right"/>
    </xf>
    <xf numFmtId="49" fontId="2" fillId="0" borderId="0" xfId="0" applyNumberFormat="1" applyFont="1" applyAlignment="1">
      <alignment horizontal="left"/>
    </xf>
    <xf numFmtId="164" fontId="2" fillId="0" borderId="2" xfId="0" applyNumberFormat="1" applyFont="1" applyBorder="1" applyAlignment="1">
      <alignment horizontal="left"/>
    </xf>
    <xf numFmtId="164" fontId="2" fillId="0" borderId="0" xfId="0" applyNumberFormat="1" applyFont="1" applyAlignment="1">
      <alignment horizontal="left"/>
    </xf>
    <xf numFmtId="164" fontId="3" fillId="0" borderId="0" xfId="0" applyNumberFormat="1" applyFont="1" applyFill="1" applyAlignment="1">
      <alignment horizontal="left"/>
    </xf>
    <xf numFmtId="164" fontId="2" fillId="0" borderId="2" xfId="0" applyNumberFormat="1" applyFont="1" applyFill="1" applyBorder="1" applyAlignment="1">
      <alignment horizontal="left"/>
    </xf>
    <xf numFmtId="164" fontId="3" fillId="0" borderId="2" xfId="0" applyNumberFormat="1" applyFont="1" applyFill="1" applyBorder="1" applyAlignment="1">
      <alignment horizontal="right"/>
    </xf>
    <xf numFmtId="164" fontId="3" fillId="0" borderId="3" xfId="0" applyNumberFormat="1" applyFont="1" applyFill="1" applyBorder="1" applyAlignment="1">
      <alignment horizontal="right" wrapText="1"/>
    </xf>
    <xf numFmtId="164" fontId="2" fillId="0" borderId="3" xfId="0" applyNumberFormat="1" applyFont="1" applyFill="1" applyBorder="1" applyAlignment="1">
      <alignment horizontal="right" wrapText="1"/>
    </xf>
    <xf numFmtId="164" fontId="2" fillId="0" borderId="3" xfId="0" applyNumberFormat="1" applyFont="1" applyFill="1" applyBorder="1" applyAlignment="1">
      <alignment horizontal="right"/>
    </xf>
    <xf numFmtId="1" fontId="2" fillId="0" borderId="0" xfId="0" applyNumberFormat="1" applyFont="1" applyFill="1" applyAlignment="1">
      <alignment horizontal="left"/>
    </xf>
    <xf numFmtId="164" fontId="3" fillId="0" borderId="0" xfId="0" applyNumberFormat="1" applyFont="1" applyFill="1" applyAlignment="1">
      <alignment horizontal="right"/>
    </xf>
    <xf numFmtId="164" fontId="7" fillId="0" borderId="0" xfId="0" applyNumberFormat="1" applyFont="1" applyFill="1" applyAlignment="1">
      <alignment horizontal="right"/>
    </xf>
    <xf numFmtId="164" fontId="2" fillId="0" borderId="0" xfId="0" applyNumberFormat="1" applyFont="1" applyFill="1" applyAlignment="1"/>
    <xf numFmtId="164" fontId="2" fillId="0" borderId="0" xfId="0" applyNumberFormat="1" applyFont="1" applyFill="1" applyAlignment="1">
      <alignment horizontal="left"/>
    </xf>
    <xf numFmtId="164" fontId="2" fillId="0" borderId="0" xfId="0" applyNumberFormat="1" applyFont="1"/>
    <xf numFmtId="0" fontId="2" fillId="0" borderId="0" xfId="0" applyFont="1" applyBorder="1"/>
    <xf numFmtId="3" fontId="3" fillId="0" borderId="0" xfId="0" applyNumberFormat="1" applyFont="1" applyBorder="1"/>
    <xf numFmtId="3" fontId="2" fillId="0" borderId="0" xfId="0" applyNumberFormat="1" applyFont="1" applyBorder="1"/>
    <xf numFmtId="0" fontId="2" fillId="0" borderId="0" xfId="0" applyFont="1" applyFill="1" applyBorder="1"/>
    <xf numFmtId="0" fontId="2" fillId="0" borderId="1" xfId="0" applyFont="1" applyBorder="1" applyAlignment="1">
      <alignment horizontal="left"/>
    </xf>
    <xf numFmtId="0" fontId="15" fillId="3" borderId="0" xfId="0" applyFont="1" applyFill="1"/>
    <xf numFmtId="0" fontId="3" fillId="0" borderId="0" xfId="0" applyFont="1" applyBorder="1"/>
    <xf numFmtId="0" fontId="2" fillId="0" borderId="0" xfId="0" applyFont="1" applyBorder="1" applyAlignment="1">
      <alignment horizontal="left" wrapText="1"/>
    </xf>
    <xf numFmtId="164" fontId="2" fillId="0" borderId="0" xfId="0" applyNumberFormat="1" applyFont="1" applyBorder="1" applyAlignment="1">
      <alignment horizontal="right"/>
    </xf>
    <xf numFmtId="0" fontId="2" fillId="0" borderId="0" xfId="0" applyNumberFormat="1" applyFont="1"/>
    <xf numFmtId="0" fontId="3" fillId="0" borderId="0" xfId="0" applyFont="1" applyAlignment="1"/>
    <xf numFmtId="0" fontId="2" fillId="0" borderId="0" xfId="0" applyFont="1" applyAlignment="1"/>
    <xf numFmtId="164" fontId="2" fillId="0" borderId="0" xfId="0" applyNumberFormat="1" applyFont="1" applyAlignment="1"/>
    <xf numFmtId="164" fontId="3" fillId="0" borderId="0" xfId="0" applyNumberFormat="1" applyFont="1" applyFill="1" applyAlignment="1"/>
    <xf numFmtId="164" fontId="3" fillId="0" borderId="0" xfId="0" applyNumberFormat="1" applyFont="1" applyAlignment="1"/>
    <xf numFmtId="0" fontId="3" fillId="0" borderId="0" xfId="0" applyFont="1" applyBorder="1" applyAlignment="1">
      <alignment horizontal="left"/>
    </xf>
    <xf numFmtId="0" fontId="1" fillId="3" borderId="0" xfId="2" applyFont="1" applyFill="1" applyAlignment="1" applyProtection="1"/>
    <xf numFmtId="0" fontId="8" fillId="3" borderId="0" xfId="0" applyFont="1" applyFill="1" applyBorder="1" applyAlignment="1">
      <alignment vertical="center"/>
    </xf>
    <xf numFmtId="0" fontId="3" fillId="3" borderId="0" xfId="7" applyFont="1" applyFill="1" applyAlignment="1">
      <alignment wrapText="1"/>
    </xf>
    <xf numFmtId="0" fontId="2" fillId="3" borderId="0" xfId="7" applyFont="1" applyFill="1" applyAlignment="1">
      <alignment wrapText="1"/>
    </xf>
    <xf numFmtId="0" fontId="2" fillId="3" borderId="0" xfId="7" applyFont="1" applyFill="1" applyAlignment="1">
      <alignment vertical="center" wrapText="1"/>
    </xf>
    <xf numFmtId="0" fontId="2" fillId="3" borderId="0" xfId="0" applyFont="1" applyFill="1" applyAlignment="1">
      <alignment wrapText="1"/>
    </xf>
    <xf numFmtId="0" fontId="3" fillId="3" borderId="0" xfId="0" applyFont="1" applyFill="1" applyAlignment="1">
      <alignment wrapText="1"/>
    </xf>
    <xf numFmtId="0" fontId="2" fillId="3" borderId="0" xfId="7" applyNumberFormat="1" applyFont="1" applyFill="1" applyAlignment="1">
      <alignment horizontal="left" vertical="center" wrapText="1"/>
    </xf>
    <xf numFmtId="0" fontId="2" fillId="3" borderId="0" xfId="7" applyNumberFormat="1" applyFont="1" applyFill="1" applyAlignment="1">
      <alignment wrapText="1"/>
    </xf>
    <xf numFmtId="0" fontId="1" fillId="3" borderId="0" xfId="2" applyFill="1" applyAlignment="1" applyProtection="1"/>
    <xf numFmtId="0" fontId="2" fillId="3" borderId="0" xfId="7" applyFont="1" applyFill="1"/>
    <xf numFmtId="0" fontId="2" fillId="2" borderId="0" xfId="2" applyFont="1" applyFill="1" applyAlignment="1" applyProtection="1">
      <alignment vertical="top" wrapText="1"/>
    </xf>
    <xf numFmtId="0" fontId="3" fillId="2" borderId="0" xfId="0" applyNumberFormat="1" applyFont="1" applyFill="1" applyAlignment="1">
      <alignment vertical="top" wrapText="1"/>
    </xf>
    <xf numFmtId="0" fontId="2" fillId="2" borderId="0" xfId="0" applyNumberFormat="1" applyFont="1" applyFill="1" applyAlignment="1">
      <alignment vertical="top" wrapText="1"/>
    </xf>
    <xf numFmtId="0" fontId="1" fillId="2" borderId="0" xfId="2" applyNumberFormat="1" applyFont="1" applyFill="1" applyAlignment="1" applyProtection="1">
      <alignment vertical="top" wrapText="1"/>
    </xf>
    <xf numFmtId="0" fontId="2" fillId="2" borderId="0" xfId="2" applyFont="1" applyFill="1" applyAlignment="1" applyProtection="1">
      <alignment horizontal="left" vertical="top"/>
    </xf>
    <xf numFmtId="0" fontId="10" fillId="0" borderId="0" xfId="2" applyFont="1" applyAlignment="1" applyProtection="1">
      <alignment vertical="top"/>
    </xf>
    <xf numFmtId="0" fontId="3" fillId="0" borderId="0" xfId="7" applyFont="1" applyBorder="1" applyAlignment="1">
      <alignment vertical="top" wrapText="1"/>
    </xf>
    <xf numFmtId="0" fontId="2" fillId="4" borderId="0" xfId="0" applyFont="1" applyFill="1" applyBorder="1" applyAlignment="1">
      <alignment vertical="top" wrapText="1"/>
    </xf>
    <xf numFmtId="0" fontId="15" fillId="0" borderId="0" xfId="0" applyFont="1"/>
    <xf numFmtId="0" fontId="3" fillId="3" borderId="0" xfId="0" applyFont="1" applyFill="1" applyAlignment="1">
      <alignment horizontal="left"/>
    </xf>
    <xf numFmtId="0" fontId="2" fillId="3" borderId="0" xfId="0" applyFont="1" applyFill="1" applyAlignment="1"/>
    <xf numFmtId="0" fontId="2" fillId="3" borderId="0" xfId="0" applyFont="1" applyFill="1"/>
    <xf numFmtId="0" fontId="3" fillId="3" borderId="0" xfId="0" applyFont="1" applyFill="1" applyBorder="1" applyAlignment="1">
      <alignment horizontal="left"/>
    </xf>
    <xf numFmtId="0" fontId="1" fillId="3" borderId="1" xfId="2" applyFont="1" applyFill="1" applyBorder="1" applyAlignment="1" applyProtection="1"/>
    <xf numFmtId="0" fontId="2" fillId="0" borderId="0" xfId="0" applyFont="1" applyFill="1" applyBorder="1" applyAlignment="1">
      <alignment horizontal="right"/>
    </xf>
    <xf numFmtId="3" fontId="2" fillId="0" borderId="5" xfId="0" applyNumberFormat="1" applyFont="1" applyBorder="1" applyAlignment="1">
      <alignment horizontal="right"/>
    </xf>
    <xf numFmtId="3" fontId="3" fillId="0" borderId="0" xfId="0" applyNumberFormat="1" applyFont="1" applyBorder="1" applyAlignment="1">
      <alignment horizontal="right" wrapText="1"/>
    </xf>
    <xf numFmtId="3" fontId="2" fillId="0" borderId="6" xfId="0" applyNumberFormat="1" applyFont="1" applyBorder="1"/>
    <xf numFmtId="3" fontId="2" fillId="0" borderId="6" xfId="0" applyNumberFormat="1" applyFont="1" applyFill="1" applyBorder="1" applyAlignment="1">
      <alignment horizontal="right"/>
    </xf>
    <xf numFmtId="3" fontId="2" fillId="0" borderId="6" xfId="0" applyNumberFormat="1" applyFont="1" applyBorder="1" applyAlignment="1">
      <alignment horizontal="right"/>
    </xf>
    <xf numFmtId="3" fontId="2" fillId="0" borderId="0" xfId="0" applyNumberFormat="1" applyFont="1" applyBorder="1" applyAlignment="1">
      <alignment horizontal="right" wrapText="1"/>
    </xf>
    <xf numFmtId="165" fontId="2" fillId="0" borderId="0" xfId="0" applyNumberFormat="1" applyFont="1" applyBorder="1" applyAlignment="1">
      <alignment horizontal="right"/>
    </xf>
    <xf numFmtId="3" fontId="15" fillId="0" borderId="0" xfId="0" applyNumberFormat="1" applyFont="1"/>
    <xf numFmtId="3" fontId="2" fillId="0" borderId="0" xfId="0" applyNumberFormat="1" applyFont="1" applyFill="1" applyBorder="1"/>
    <xf numFmtId="0" fontId="16" fillId="0" borderId="0" xfId="0" applyFont="1" applyAlignment="1">
      <alignment horizontal="left"/>
    </xf>
    <xf numFmtId="1" fontId="3" fillId="0" borderId="0" xfId="0" applyNumberFormat="1" applyFont="1" applyBorder="1" applyAlignment="1">
      <alignment vertical="center"/>
    </xf>
    <xf numFmtId="0" fontId="2" fillId="0" borderId="0" xfId="0" applyFont="1" applyAlignment="1">
      <alignment vertical="center"/>
    </xf>
    <xf numFmtId="0" fontId="3" fillId="0" borderId="0" xfId="0" applyFont="1" applyAlignment="1">
      <alignment vertical="center"/>
    </xf>
    <xf numFmtId="0" fontId="3" fillId="2" borderId="0" xfId="3" applyFont="1" applyFill="1"/>
    <xf numFmtId="0" fontId="16" fillId="2" borderId="0" xfId="3" applyFont="1" applyFill="1"/>
    <xf numFmtId="0" fontId="3" fillId="2" borderId="0" xfId="3" applyFont="1" applyFill="1" applyBorder="1"/>
    <xf numFmtId="0" fontId="2" fillId="2" borderId="0" xfId="3" applyFont="1" applyFill="1" applyBorder="1" applyAlignment="1"/>
    <xf numFmtId="0" fontId="2" fillId="2" borderId="0" xfId="3" applyFont="1" applyFill="1" applyBorder="1" applyAlignment="1">
      <alignment wrapText="1"/>
    </xf>
    <xf numFmtId="0" fontId="12" fillId="2" borderId="2" xfId="3" applyNumberFormat="1" applyFont="1" applyFill="1" applyBorder="1" applyAlignment="1">
      <alignment horizontal="center" wrapText="1"/>
    </xf>
    <xf numFmtId="0" fontId="12" fillId="2" borderId="0" xfId="3" applyNumberFormat="1" applyFont="1" applyFill="1" applyBorder="1" applyAlignment="1">
      <alignment horizontal="center" wrapText="1"/>
    </xf>
    <xf numFmtId="0" fontId="12" fillId="2" borderId="0" xfId="3" applyFont="1" applyFill="1" applyBorder="1" applyAlignment="1">
      <alignment horizontal="center"/>
    </xf>
    <xf numFmtId="0" fontId="2" fillId="2" borderId="0" xfId="3" applyFont="1" applyFill="1"/>
    <xf numFmtId="0" fontId="3" fillId="0" borderId="2" xfId="0" applyFont="1" applyFill="1" applyBorder="1"/>
    <xf numFmtId="0" fontId="5" fillId="0" borderId="0" xfId="3" applyFont="1"/>
    <xf numFmtId="0" fontId="2" fillId="0" borderId="0" xfId="3" applyFont="1"/>
    <xf numFmtId="0" fontId="16" fillId="0" borderId="0" xfId="0" applyFont="1"/>
    <xf numFmtId="0" fontId="2" fillId="2" borderId="0" xfId="2" applyFont="1" applyFill="1" applyAlignment="1" applyProtection="1">
      <alignment vertical="center" wrapText="1"/>
    </xf>
    <xf numFmtId="3" fontId="2" fillId="0" borderId="0" xfId="0" applyNumberFormat="1" applyFont="1" applyFill="1" applyBorder="1" applyAlignment="1"/>
    <xf numFmtId="0" fontId="2" fillId="0" borderId="0" xfId="0" applyFont="1" applyFill="1" applyBorder="1" applyAlignment="1">
      <alignment horizontal="center"/>
    </xf>
    <xf numFmtId="3" fontId="3" fillId="0" borderId="0" xfId="0" applyNumberFormat="1" applyFont="1" applyFill="1"/>
    <xf numFmtId="1" fontId="2" fillId="0" borderId="0" xfId="0" applyNumberFormat="1" applyFont="1" applyFill="1" applyAlignment="1">
      <alignment horizontal="right"/>
    </xf>
    <xf numFmtId="3" fontId="3" fillId="0" borderId="0" xfId="0" applyNumberFormat="1" applyFont="1" applyFill="1" applyBorder="1"/>
    <xf numFmtId="3" fontId="3" fillId="0" borderId="2" xfId="0" applyNumberFormat="1" applyFont="1" applyBorder="1" applyAlignment="1">
      <alignment horizontal="left"/>
    </xf>
    <xf numFmtId="3" fontId="3" fillId="0" borderId="0" xfId="0" applyNumberFormat="1" applyFont="1" applyAlignment="1">
      <alignment horizontal="left"/>
    </xf>
    <xf numFmtId="3" fontId="15" fillId="0" borderId="0" xfId="0" applyNumberFormat="1" applyFont="1" applyAlignment="1">
      <alignment horizontal="right"/>
    </xf>
    <xf numFmtId="3" fontId="15" fillId="0" borderId="6" xfId="0" applyNumberFormat="1" applyFont="1" applyBorder="1"/>
    <xf numFmtId="3" fontId="15" fillId="0" borderId="0" xfId="0" applyNumberFormat="1" applyFont="1" applyBorder="1"/>
    <xf numFmtId="0" fontId="2" fillId="0" borderId="0" xfId="0" applyFont="1" applyBorder="1" applyAlignment="1">
      <alignment horizontal="right" wrapText="1"/>
    </xf>
    <xf numFmtId="3" fontId="2" fillId="0" borderId="5" xfId="0" applyNumberFormat="1" applyFont="1" applyFill="1" applyBorder="1" applyAlignment="1">
      <alignment horizontal="right"/>
    </xf>
    <xf numFmtId="0" fontId="2" fillId="0" borderId="5" xfId="0" applyFont="1" applyBorder="1"/>
    <xf numFmtId="0" fontId="2" fillId="0" borderId="6" xfId="0" applyFont="1" applyBorder="1" applyAlignment="1">
      <alignment horizontal="left"/>
    </xf>
    <xf numFmtId="0" fontId="2" fillId="0" borderId="10" xfId="0" applyFont="1" applyBorder="1" applyAlignment="1">
      <alignment horizontal="left"/>
    </xf>
    <xf numFmtId="165" fontId="2" fillId="0" borderId="5" xfId="0" applyNumberFormat="1" applyFont="1" applyBorder="1" applyAlignment="1">
      <alignment horizontal="right"/>
    </xf>
    <xf numFmtId="0" fontId="2" fillId="0" borderId="5" xfId="0" applyNumberFormat="1" applyFont="1" applyBorder="1"/>
    <xf numFmtId="165" fontId="2" fillId="0" borderId="5" xfId="0" applyNumberFormat="1" applyFont="1" applyBorder="1"/>
    <xf numFmtId="164" fontId="2" fillId="0" borderId="5" xfId="0" applyNumberFormat="1" applyFont="1" applyFill="1" applyBorder="1" applyAlignment="1">
      <alignment horizontal="right"/>
    </xf>
    <xf numFmtId="164" fontId="2" fillId="0" borderId="5" xfId="0" applyNumberFormat="1" applyFont="1" applyBorder="1" applyAlignment="1">
      <alignment horizontal="right"/>
    </xf>
    <xf numFmtId="164" fontId="2" fillId="0" borderId="5" xfId="0" applyNumberFormat="1" applyFont="1" applyBorder="1"/>
    <xf numFmtId="0" fontId="2" fillId="0" borderId="5" xfId="0" applyFont="1" applyBorder="1" applyAlignment="1"/>
    <xf numFmtId="164" fontId="2" fillId="0" borderId="5" xfId="0" applyNumberFormat="1" applyFont="1" applyFill="1" applyBorder="1" applyAlignment="1"/>
    <xf numFmtId="164" fontId="2" fillId="0" borderId="11" xfId="0" applyNumberFormat="1" applyFont="1" applyFill="1" applyBorder="1" applyAlignment="1">
      <alignment horizontal="left"/>
    </xf>
    <xf numFmtId="164" fontId="2" fillId="0" borderId="10" xfId="0" applyNumberFormat="1" applyFont="1" applyFill="1" applyBorder="1" applyAlignment="1">
      <alignment horizontal="left"/>
    </xf>
    <xf numFmtId="0" fontId="2" fillId="0" borderId="6" xfId="0" applyFont="1" applyBorder="1"/>
    <xf numFmtId="0" fontId="2" fillId="0" borderId="6" xfId="0" applyFont="1" applyFill="1" applyBorder="1"/>
    <xf numFmtId="0" fontId="2" fillId="0" borderId="2" xfId="0" applyFont="1" applyFill="1" applyBorder="1"/>
    <xf numFmtId="0" fontId="2" fillId="0" borderId="6" xfId="0" applyFont="1" applyBorder="1" applyAlignment="1">
      <alignment horizontal="left" wrapText="1"/>
    </xf>
    <xf numFmtId="0" fontId="2" fillId="0" borderId="10" xfId="0" applyFont="1" applyBorder="1"/>
    <xf numFmtId="0" fontId="15" fillId="0" borderId="0" xfId="0" applyFont="1" applyBorder="1" applyAlignment="1">
      <alignment horizontal="left"/>
    </xf>
    <xf numFmtId="0" fontId="1" fillId="0" borderId="0" xfId="2" applyFont="1" applyFill="1" applyAlignment="1" applyProtection="1">
      <alignment horizontal="left"/>
    </xf>
    <xf numFmtId="0" fontId="3" fillId="0" borderId="0" xfId="0" applyFont="1" applyFill="1" applyAlignment="1">
      <alignment horizontal="left"/>
    </xf>
    <xf numFmtId="0" fontId="3" fillId="0" borderId="0" xfId="0" applyFont="1" applyFill="1" applyAlignment="1">
      <alignment horizontal="right"/>
    </xf>
    <xf numFmtId="0" fontId="3" fillId="0" borderId="0" xfId="0" applyFont="1" applyFill="1" applyAlignment="1">
      <alignment horizontal="left" wrapText="1"/>
    </xf>
    <xf numFmtId="0" fontId="3" fillId="0" borderId="0" xfId="0" applyFont="1" applyFill="1" applyBorder="1" applyAlignment="1">
      <alignment horizontal="right"/>
    </xf>
    <xf numFmtId="0" fontId="15" fillId="0" borderId="0" xfId="0" applyFont="1" applyFill="1" applyBorder="1" applyAlignment="1"/>
    <xf numFmtId="0" fontId="3" fillId="0" borderId="3" xfId="0" applyFont="1" applyFill="1" applyBorder="1" applyAlignment="1">
      <alignment horizontal="right"/>
    </xf>
    <xf numFmtId="0" fontId="3" fillId="0" borderId="3" xfId="0" applyFont="1" applyFill="1" applyBorder="1" applyAlignment="1">
      <alignment horizontal="right" wrapText="1"/>
    </xf>
    <xf numFmtId="0" fontId="2" fillId="0" borderId="5" xfId="0" applyFont="1" applyFill="1" applyBorder="1" applyAlignment="1">
      <alignment horizontal="right"/>
    </xf>
    <xf numFmtId="3" fontId="2" fillId="0" borderId="0" xfId="0" applyNumberFormat="1" applyFont="1" applyFill="1" applyAlignment="1"/>
    <xf numFmtId="0" fontId="2" fillId="0" borderId="5" xfId="0" applyFont="1" applyFill="1" applyBorder="1"/>
    <xf numFmtId="3" fontId="3" fillId="0" borderId="0" xfId="0" applyNumberFormat="1" applyFont="1" applyFill="1" applyAlignment="1"/>
    <xf numFmtId="0" fontId="2" fillId="0" borderId="0" xfId="0" applyNumberFormat="1" applyFont="1" applyFill="1" applyAlignment="1">
      <alignment horizontal="left"/>
    </xf>
    <xf numFmtId="0" fontId="2" fillId="0" borderId="2" xfId="0" applyFont="1" applyFill="1" applyBorder="1" applyAlignment="1">
      <alignment horizontal="left"/>
    </xf>
    <xf numFmtId="0" fontId="2" fillId="0" borderId="2" xfId="0" applyFont="1" applyFill="1" applyBorder="1" applyAlignment="1">
      <alignment horizontal="right"/>
    </xf>
    <xf numFmtId="3" fontId="2" fillId="0" borderId="2" xfId="0" applyNumberFormat="1" applyFont="1" applyFill="1" applyBorder="1" applyAlignment="1">
      <alignment horizontal="right"/>
    </xf>
    <xf numFmtId="0" fontId="2" fillId="0" borderId="11" xfId="0" applyFont="1" applyFill="1" applyBorder="1" applyAlignment="1">
      <alignment horizontal="right"/>
    </xf>
    <xf numFmtId="0" fontId="2" fillId="0" borderId="10" xfId="0" applyFont="1" applyFill="1" applyBorder="1" applyAlignment="1">
      <alignment horizontal="left"/>
    </xf>
    <xf numFmtId="0" fontId="2" fillId="0" borderId="1" xfId="0" applyFont="1" applyFill="1" applyBorder="1" applyAlignment="1">
      <alignment horizontal="right"/>
    </xf>
    <xf numFmtId="0" fontId="7" fillId="0" borderId="0" xfId="0" applyFont="1" applyFill="1" applyBorder="1" applyAlignment="1">
      <alignment horizontal="right"/>
    </xf>
    <xf numFmtId="164" fontId="2" fillId="0" borderId="3" xfId="0" applyNumberFormat="1" applyFont="1" applyBorder="1" applyAlignment="1">
      <alignment horizontal="right" wrapText="1"/>
    </xf>
    <xf numFmtId="0" fontId="3" fillId="0" borderId="6" xfId="0" applyFont="1" applyFill="1" applyBorder="1" applyAlignment="1">
      <alignment horizontal="right" wrapText="1"/>
    </xf>
    <xf numFmtId="3" fontId="2" fillId="0" borderId="5" xfId="0" applyNumberFormat="1" applyFont="1" applyBorder="1" applyAlignment="1">
      <alignment horizontal="right" wrapText="1"/>
    </xf>
    <xf numFmtId="0" fontId="2" fillId="0" borderId="0" xfId="0" applyFont="1" applyFill="1" applyBorder="1" applyAlignment="1">
      <alignment horizontal="right" wrapText="1"/>
    </xf>
    <xf numFmtId="0" fontId="10" fillId="2" borderId="0" xfId="2" applyNumberFormat="1" applyFont="1" applyFill="1" applyAlignment="1" applyProtection="1">
      <alignment vertical="top" wrapText="1"/>
    </xf>
    <xf numFmtId="0" fontId="2" fillId="0" borderId="0" xfId="0" applyFont="1" applyAlignment="1">
      <alignment vertical="top"/>
    </xf>
    <xf numFmtId="0" fontId="2" fillId="0" borderId="0" xfId="0" applyFont="1" applyAlignment="1">
      <alignment wrapText="1"/>
    </xf>
    <xf numFmtId="164" fontId="2" fillId="0" borderId="0" xfId="0" applyNumberFormat="1" applyFont="1" applyBorder="1" applyAlignment="1">
      <alignment horizontal="left"/>
    </xf>
    <xf numFmtId="0" fontId="18" fillId="3" borderId="0" xfId="2" applyFont="1" applyFill="1" applyAlignment="1" applyProtection="1"/>
    <xf numFmtId="0" fontId="2" fillId="2" borderId="0" xfId="2" applyNumberFormat="1" applyFont="1" applyFill="1" applyAlignment="1" applyProtection="1">
      <alignment vertical="top" wrapText="1"/>
    </xf>
    <xf numFmtId="0" fontId="18" fillId="2" borderId="0" xfId="2" applyNumberFormat="1" applyFont="1" applyFill="1" applyAlignment="1" applyProtection="1">
      <alignment vertical="top" wrapText="1"/>
    </xf>
    <xf numFmtId="3" fontId="3" fillId="0" borderId="0" xfId="0" applyNumberFormat="1" applyFont="1" applyFill="1" applyBorder="1" applyAlignment="1">
      <alignment horizontal="right" wrapText="1"/>
    </xf>
    <xf numFmtId="3" fontId="2" fillId="0" borderId="0" xfId="0" applyNumberFormat="1" applyFont="1" applyFill="1" applyBorder="1" applyAlignment="1">
      <alignment horizontal="right" wrapText="1"/>
    </xf>
    <xf numFmtId="0" fontId="2" fillId="0" borderId="0" xfId="0" applyFont="1" applyAlignment="1">
      <alignment vertical="top" wrapText="1"/>
    </xf>
    <xf numFmtId="0" fontId="2" fillId="2" borderId="0" xfId="3" applyFont="1" applyFill="1" applyAlignment="1">
      <alignment vertical="top" wrapText="1"/>
    </xf>
    <xf numFmtId="0" fontId="3" fillId="0" borderId="6" xfId="0" applyFont="1" applyBorder="1" applyAlignment="1">
      <alignment horizontal="right"/>
    </xf>
    <xf numFmtId="164" fontId="2" fillId="0" borderId="11" xfId="0" applyNumberFormat="1" applyFont="1" applyBorder="1" applyAlignment="1">
      <alignment horizontal="left"/>
    </xf>
    <xf numFmtId="3" fontId="3" fillId="0" borderId="6" xfId="0" applyNumberFormat="1" applyFont="1" applyBorder="1" applyAlignment="1">
      <alignment horizontal="right" wrapText="1"/>
    </xf>
    <xf numFmtId="41" fontId="3" fillId="0" borderId="6" xfId="0" applyNumberFormat="1" applyFont="1" applyBorder="1" applyAlignment="1">
      <alignment horizontal="right" wrapText="1"/>
    </xf>
    <xf numFmtId="3" fontId="3" fillId="0" borderId="6" xfId="0" applyNumberFormat="1" applyFont="1" applyBorder="1"/>
    <xf numFmtId="3" fontId="3" fillId="0" borderId="6" xfId="0" applyNumberFormat="1" applyFont="1" applyFill="1" applyBorder="1" applyAlignment="1">
      <alignment horizontal="right"/>
    </xf>
    <xf numFmtId="3" fontId="3" fillId="0" borderId="6" xfId="0" applyNumberFormat="1" applyFont="1" applyBorder="1" applyAlignment="1">
      <alignment horizontal="right"/>
    </xf>
    <xf numFmtId="0" fontId="3" fillId="0" borderId="10" xfId="0" applyFont="1" applyBorder="1" applyAlignment="1">
      <alignment horizontal="left"/>
    </xf>
    <xf numFmtId="164" fontId="2" fillId="0" borderId="0" xfId="0" applyNumberFormat="1" applyFont="1" applyFill="1" applyBorder="1" applyAlignment="1">
      <alignment horizontal="left"/>
    </xf>
    <xf numFmtId="164" fontId="2" fillId="0" borderId="14" xfId="0" applyNumberFormat="1" applyFont="1" applyBorder="1" applyAlignment="1">
      <alignment horizontal="right" wrapText="1"/>
    </xf>
    <xf numFmtId="0" fontId="15" fillId="0" borderId="5" xfId="0" applyFont="1" applyBorder="1"/>
    <xf numFmtId="0" fontId="2" fillId="0" borderId="5" xfId="0" applyFont="1" applyBorder="1" applyAlignment="1">
      <alignment horizontal="right"/>
    </xf>
    <xf numFmtId="164" fontId="3" fillId="0" borderId="0" xfId="0" applyNumberFormat="1" applyFont="1" applyFill="1"/>
    <xf numFmtId="164" fontId="3" fillId="0" borderId="0" xfId="0" applyNumberFormat="1" applyFont="1"/>
    <xf numFmtId="164" fontId="3" fillId="0" borderId="6" xfId="0" applyNumberFormat="1" applyFont="1" applyBorder="1"/>
    <xf numFmtId="164" fontId="3" fillId="0" borderId="0" xfId="0" applyNumberFormat="1" applyFont="1" applyBorder="1"/>
    <xf numFmtId="164" fontId="2" fillId="0" borderId="0" xfId="0" applyNumberFormat="1" applyFont="1" applyBorder="1"/>
    <xf numFmtId="164" fontId="2" fillId="0" borderId="0" xfId="0" applyNumberFormat="1" applyFont="1" applyFill="1" applyBorder="1" applyAlignment="1">
      <alignment horizontal="right" vertical="top" wrapText="1"/>
    </xf>
    <xf numFmtId="165" fontId="2" fillId="0" borderId="0" xfId="0" applyNumberFormat="1" applyFont="1" applyFill="1"/>
    <xf numFmtId="164" fontId="3" fillId="0" borderId="0" xfId="0" applyNumberFormat="1" applyFont="1" applyFill="1" applyBorder="1" applyAlignment="1">
      <alignment horizontal="right" wrapText="1"/>
    </xf>
    <xf numFmtId="164" fontId="2" fillId="0" borderId="0" xfId="0" applyNumberFormat="1" applyFont="1" applyFill="1" applyBorder="1" applyAlignment="1">
      <alignment horizontal="right" wrapText="1"/>
    </xf>
    <xf numFmtId="164" fontId="2" fillId="0" borderId="0" xfId="0" applyNumberFormat="1" applyFont="1" applyFill="1" applyBorder="1" applyAlignment="1">
      <alignment horizontal="right"/>
    </xf>
    <xf numFmtId="164" fontId="2" fillId="0" borderId="5" xfId="0" applyNumberFormat="1" applyFont="1" applyFill="1" applyBorder="1" applyAlignment="1">
      <alignment horizontal="right" wrapText="1"/>
    </xf>
    <xf numFmtId="164" fontId="3" fillId="0" borderId="0" xfId="0" applyNumberFormat="1" applyFont="1" applyFill="1" applyBorder="1" applyAlignment="1">
      <alignment wrapText="1"/>
    </xf>
    <xf numFmtId="164" fontId="2" fillId="0" borderId="0" xfId="0" applyNumberFormat="1" applyFont="1" applyFill="1" applyBorder="1" applyAlignment="1">
      <alignment wrapText="1"/>
    </xf>
    <xf numFmtId="164" fontId="2" fillId="0" borderId="0" xfId="0" applyNumberFormat="1" applyFont="1" applyFill="1" applyBorder="1" applyAlignment="1"/>
    <xf numFmtId="164" fontId="2" fillId="0" borderId="5"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0" fontId="2" fillId="0" borderId="0" xfId="0" applyFont="1" applyAlignment="1">
      <alignment horizontal="left"/>
    </xf>
    <xf numFmtId="0" fontId="1" fillId="2" borderId="0" xfId="2" applyFont="1" applyFill="1" applyAlignment="1" applyProtection="1">
      <alignment vertical="top" wrapText="1"/>
    </xf>
    <xf numFmtId="0" fontId="2" fillId="3" borderId="0" xfId="0" applyFont="1" applyFill="1" applyAlignment="1">
      <alignment vertical="top"/>
    </xf>
    <xf numFmtId="0" fontId="2" fillId="4" borderId="0" xfId="0" applyFont="1" applyFill="1" applyBorder="1" applyAlignment="1">
      <alignment vertical="top"/>
    </xf>
    <xf numFmtId="0" fontId="3" fillId="2" borderId="0" xfId="2" applyFont="1" applyFill="1" applyAlignment="1" applyProtection="1">
      <alignment vertical="top"/>
    </xf>
    <xf numFmtId="0" fontId="3" fillId="2" borderId="0" xfId="7" applyFont="1" applyFill="1" applyAlignment="1">
      <alignment vertical="top" wrapText="1"/>
    </xf>
    <xf numFmtId="0" fontId="2" fillId="3" borderId="0" xfId="7" applyFont="1" applyFill="1" applyBorder="1"/>
    <xf numFmtId="0" fontId="3" fillId="3" borderId="0" xfId="0" applyFont="1" applyFill="1" applyBorder="1" applyAlignment="1">
      <alignment vertical="center"/>
    </xf>
    <xf numFmtId="3" fontId="2" fillId="0" borderId="5" xfId="0" applyNumberFormat="1" applyFont="1" applyBorder="1"/>
    <xf numFmtId="0" fontId="2" fillId="0" borderId="0" xfId="0" applyFont="1" applyAlignment="1">
      <alignment horizontal="left"/>
    </xf>
    <xf numFmtId="0" fontId="17" fillId="0" borderId="0" xfId="0" applyFont="1" applyAlignment="1">
      <alignment vertical="center"/>
    </xf>
    <xf numFmtId="0" fontId="17" fillId="0" borderId="0" xfId="0" applyFont="1" applyAlignment="1">
      <alignment wrapText="1"/>
    </xf>
    <xf numFmtId="0" fontId="17" fillId="0" borderId="0" xfId="0" applyFont="1"/>
    <xf numFmtId="49" fontId="2" fillId="2" borderId="0" xfId="0" applyNumberFormat="1" applyFont="1" applyFill="1" applyAlignment="1">
      <alignment horizontal="left" vertical="center"/>
    </xf>
    <xf numFmtId="0" fontId="2" fillId="2" borderId="0" xfId="0" applyFont="1" applyFill="1" applyAlignment="1">
      <alignment vertical="center"/>
    </xf>
    <xf numFmtId="1" fontId="2" fillId="0" borderId="0" xfId="0" applyNumberFormat="1" applyFont="1" applyBorder="1"/>
    <xf numFmtId="0" fontId="15" fillId="0" borderId="0" xfId="0" applyFont="1" applyAlignment="1">
      <alignment vertical="center"/>
    </xf>
    <xf numFmtId="1" fontId="3" fillId="0" borderId="0" xfId="0" applyNumberFormat="1" applyFont="1" applyAlignment="1">
      <alignment horizontal="left"/>
    </xf>
    <xf numFmtId="165" fontId="3" fillId="0" borderId="0" xfId="0" applyNumberFormat="1" applyFont="1" applyFill="1" applyAlignment="1">
      <alignment horizontal="left"/>
    </xf>
    <xf numFmtId="165" fontId="3" fillId="0" borderId="0" xfId="0" applyNumberFormat="1" applyFont="1" applyAlignment="1">
      <alignment horizontal="left"/>
    </xf>
    <xf numFmtId="0" fontId="15" fillId="0" borderId="0" xfId="0" applyFont="1" applyFill="1" applyAlignment="1">
      <alignment wrapText="1"/>
    </xf>
    <xf numFmtId="0" fontId="2" fillId="0" borderId="0" xfId="0" applyFont="1" applyFill="1" applyAlignment="1">
      <alignment vertical="top"/>
    </xf>
    <xf numFmtId="1" fontId="2" fillId="0" borderId="16" xfId="0" applyNumberFormat="1" applyFont="1" applyBorder="1"/>
    <xf numFmtId="1" fontId="2" fillId="0" borderId="4" xfId="0" applyNumberFormat="1" applyFont="1" applyBorder="1"/>
    <xf numFmtId="1" fontId="2" fillId="0" borderId="17" xfId="0" applyNumberFormat="1" applyFont="1" applyBorder="1"/>
    <xf numFmtId="0" fontId="2" fillId="0" borderId="0" xfId="0" applyFont="1" applyBorder="1" applyAlignment="1"/>
    <xf numFmtId="1" fontId="2" fillId="0" borderId="0" xfId="0" applyNumberFormat="1" applyFont="1" applyFill="1" applyAlignment="1"/>
    <xf numFmtId="0" fontId="1" fillId="2" borderId="0" xfId="2" applyNumberFormat="1" applyFill="1" applyAlignment="1" applyProtection="1">
      <alignment vertical="top" wrapText="1"/>
    </xf>
    <xf numFmtId="0" fontId="1" fillId="2" borderId="0" xfId="2" applyFill="1" applyAlignment="1" applyProtection="1">
      <alignment horizontal="left" vertical="top" wrapText="1"/>
    </xf>
    <xf numFmtId="0" fontId="1" fillId="3" borderId="0" xfId="2" applyFill="1" applyAlignment="1" applyProtection="1">
      <alignment vertical="top"/>
    </xf>
    <xf numFmtId="0" fontId="2" fillId="0" borderId="0" xfId="0" applyFont="1" applyAlignment="1">
      <alignment vertical="center" wrapText="1"/>
    </xf>
    <xf numFmtId="0" fontId="19" fillId="3" borderId="1" xfId="0" applyFont="1" applyFill="1" applyBorder="1"/>
    <xf numFmtId="0" fontId="19" fillId="3" borderId="0" xfId="0" applyFont="1" applyFill="1" applyBorder="1"/>
    <xf numFmtId="0" fontId="19" fillId="3" borderId="0" xfId="0" applyFont="1" applyFill="1"/>
    <xf numFmtId="0" fontId="19" fillId="3" borderId="2" xfId="0" applyFont="1" applyFill="1" applyBorder="1"/>
    <xf numFmtId="0" fontId="21" fillId="2" borderId="0" xfId="0" applyFont="1" applyFill="1" applyBorder="1"/>
    <xf numFmtId="0" fontId="22" fillId="3" borderId="0" xfId="2" applyFont="1" applyFill="1" applyAlignment="1" applyProtection="1">
      <alignment vertical="top"/>
    </xf>
    <xf numFmtId="0" fontId="21" fillId="2" borderId="0" xfId="0" applyFont="1" applyFill="1" applyAlignment="1"/>
    <xf numFmtId="0" fontId="21" fillId="0" borderId="0" xfId="0" applyFont="1"/>
    <xf numFmtId="0" fontId="22" fillId="0" borderId="0" xfId="2" applyFont="1" applyAlignment="1" applyProtection="1"/>
    <xf numFmtId="0" fontId="22" fillId="3" borderId="0" xfId="2" applyFont="1" applyFill="1" applyAlignment="1" applyProtection="1"/>
    <xf numFmtId="0" fontId="21" fillId="2" borderId="0" xfId="0" applyFont="1" applyFill="1"/>
    <xf numFmtId="0" fontId="19" fillId="2" borderId="0" xfId="0" applyFont="1" applyFill="1"/>
    <xf numFmtId="0" fontId="3" fillId="0" borderId="0" xfId="0" applyFont="1" applyFill="1" applyBorder="1" applyAlignment="1">
      <alignment horizontal="right" wrapText="1"/>
    </xf>
    <xf numFmtId="3" fontId="0" fillId="0" borderId="0" xfId="0" applyNumberFormat="1"/>
    <xf numFmtId="0" fontId="3" fillId="0" borderId="0" xfId="0" applyFont="1" applyBorder="1" applyAlignment="1">
      <alignment horizontal="right" wrapText="1"/>
    </xf>
    <xf numFmtId="0" fontId="15" fillId="0" borderId="1" xfId="0" applyFont="1" applyBorder="1" applyAlignment="1">
      <alignment horizontal="left"/>
    </xf>
    <xf numFmtId="0" fontId="2" fillId="0" borderId="1" xfId="0" applyFont="1" applyBorder="1" applyAlignment="1">
      <alignment horizontal="right"/>
    </xf>
    <xf numFmtId="0" fontId="2" fillId="0" borderId="1" xfId="0" applyFont="1" applyFill="1" applyBorder="1" applyAlignment="1">
      <alignment horizontal="right" wrapText="1"/>
    </xf>
    <xf numFmtId="0" fontId="15" fillId="0" borderId="1" xfId="0" applyFont="1" applyBorder="1" applyAlignment="1">
      <alignment horizontal="right" wrapText="1"/>
    </xf>
    <xf numFmtId="0" fontId="15" fillId="0" borderId="13" xfId="0" applyFont="1" applyBorder="1" applyAlignment="1">
      <alignment horizontal="right" wrapText="1"/>
    </xf>
    <xf numFmtId="0" fontId="2" fillId="0" borderId="12" xfId="0" applyFont="1" applyFill="1" applyBorder="1" applyAlignment="1">
      <alignment horizontal="right" wrapText="1"/>
    </xf>
    <xf numFmtId="3" fontId="2" fillId="0" borderId="1" xfId="0" applyNumberFormat="1" applyFont="1" applyBorder="1" applyAlignment="1">
      <alignment horizontal="right"/>
    </xf>
    <xf numFmtId="3" fontId="2" fillId="0" borderId="1" xfId="0" applyNumberFormat="1" applyFont="1" applyBorder="1" applyAlignment="1">
      <alignment horizontal="right" wrapText="1"/>
    </xf>
    <xf numFmtId="3" fontId="2" fillId="0" borderId="12" xfId="0" applyNumberFormat="1" applyFont="1" applyBorder="1" applyAlignment="1">
      <alignment horizontal="right"/>
    </xf>
    <xf numFmtId="3" fontId="2" fillId="0" borderId="12" xfId="0" applyNumberFormat="1" applyFont="1" applyBorder="1" applyAlignment="1">
      <alignment horizontal="right" wrapText="1"/>
    </xf>
    <xf numFmtId="3" fontId="2" fillId="0" borderId="13" xfId="0" applyNumberFormat="1" applyFont="1" applyBorder="1" applyAlignment="1">
      <alignment horizontal="right" wrapText="1"/>
    </xf>
    <xf numFmtId="3" fontId="20" fillId="0" borderId="1" xfId="0" applyNumberFormat="1" applyFont="1" applyBorder="1" applyAlignment="1"/>
    <xf numFmtId="0" fontId="2" fillId="0" borderId="0" xfId="0" applyFont="1" applyAlignment="1">
      <alignment horizontal="left"/>
    </xf>
    <xf numFmtId="1" fontId="2" fillId="0" borderId="0" xfId="0" applyNumberFormat="1" applyFont="1" applyFill="1" applyBorder="1" applyAlignment="1">
      <alignment horizontal="left"/>
    </xf>
    <xf numFmtId="164" fontId="3" fillId="0" borderId="6" xfId="0" applyNumberFormat="1" applyFont="1" applyFill="1" applyBorder="1" applyAlignment="1">
      <alignment horizontal="right" wrapText="1"/>
    </xf>
    <xf numFmtId="0" fontId="24" fillId="0" borderId="0" xfId="2" applyFont="1" applyFill="1" applyAlignment="1" applyProtection="1">
      <alignment horizontal="left"/>
    </xf>
    <xf numFmtId="166" fontId="3" fillId="0" borderId="0" xfId="8" applyNumberFormat="1" applyFont="1" applyFill="1" applyBorder="1" applyAlignment="1">
      <alignment horizontal="left"/>
    </xf>
    <xf numFmtId="166" fontId="3" fillId="0" borderId="0" xfId="8" applyNumberFormat="1" applyFont="1" applyFill="1" applyAlignment="1">
      <alignment horizontal="left"/>
    </xf>
    <xf numFmtId="0" fontId="3" fillId="0" borderId="2" xfId="0" applyFont="1" applyFill="1" applyBorder="1" applyAlignment="1">
      <alignment horizontal="left"/>
    </xf>
    <xf numFmtId="0" fontId="0" fillId="0" borderId="0" xfId="0" applyFill="1"/>
    <xf numFmtId="164" fontId="2" fillId="0" borderId="14" xfId="0" applyNumberFormat="1" applyFont="1" applyFill="1" applyBorder="1" applyAlignment="1">
      <alignment horizontal="right" wrapText="1"/>
    </xf>
    <xf numFmtId="0" fontId="2" fillId="0" borderId="0" xfId="0" applyFont="1" applyAlignment="1">
      <alignment horizontal="left"/>
    </xf>
    <xf numFmtId="0" fontId="2" fillId="5" borderId="0" xfId="0" applyFont="1" applyFill="1" applyAlignment="1">
      <alignment horizontal="left"/>
    </xf>
    <xf numFmtId="0" fontId="2" fillId="5" borderId="0" xfId="0" applyFont="1" applyFill="1"/>
    <xf numFmtId="3" fontId="3" fillId="0" borderId="0" xfId="0" applyNumberFormat="1" applyFont="1" applyBorder="1" applyAlignment="1">
      <alignment horizontal="left"/>
    </xf>
    <xf numFmtId="164" fontId="3" fillId="0" borderId="0" xfId="0" applyNumberFormat="1" applyFont="1" applyBorder="1" applyAlignment="1">
      <alignment horizontal="left"/>
    </xf>
    <xf numFmtId="164" fontId="3" fillId="0" borderId="0" xfId="0" applyNumberFormat="1" applyFont="1" applyBorder="1" applyAlignment="1">
      <alignment horizontal="right"/>
    </xf>
    <xf numFmtId="0" fontId="3" fillId="0" borderId="0" xfId="0" applyFont="1" applyFill="1" applyBorder="1"/>
    <xf numFmtId="164" fontId="3" fillId="0" borderId="0" xfId="0" applyNumberFormat="1" applyFont="1" applyFill="1" applyBorder="1" applyAlignment="1">
      <alignment horizontal="left"/>
    </xf>
    <xf numFmtId="0" fontId="22" fillId="0" borderId="0" xfId="2" applyFont="1" applyFill="1" applyAlignment="1" applyProtection="1"/>
    <xf numFmtId="0" fontId="19" fillId="0" borderId="0" xfId="0" applyFont="1" applyFill="1"/>
    <xf numFmtId="0" fontId="19" fillId="0" borderId="0" xfId="0" applyFont="1" applyFill="1" applyBorder="1"/>
    <xf numFmtId="0" fontId="22" fillId="0" borderId="0" xfId="2" applyFont="1" applyFill="1" applyBorder="1" applyAlignment="1" applyProtection="1"/>
    <xf numFmtId="0" fontId="3" fillId="0" borderId="0" xfId="3" applyFont="1"/>
    <xf numFmtId="1" fontId="3" fillId="0" borderId="0" xfId="3" applyNumberFormat="1" applyFont="1"/>
    <xf numFmtId="0" fontId="3" fillId="0" borderId="0" xfId="3" applyFont="1" applyFill="1"/>
    <xf numFmtId="0" fontId="3" fillId="0" borderId="0" xfId="3" applyFont="1" applyAlignment="1">
      <alignment horizontal="right"/>
    </xf>
    <xf numFmtId="0" fontId="3" fillId="0" borderId="2" xfId="3" applyFont="1" applyBorder="1"/>
    <xf numFmtId="0" fontId="3" fillId="0" borderId="2" xfId="3" applyFont="1" applyFill="1" applyBorder="1"/>
    <xf numFmtId="0" fontId="3" fillId="0" borderId="0" xfId="3" applyFont="1" applyBorder="1"/>
    <xf numFmtId="0" fontId="2" fillId="0" borderId="1" xfId="3" applyFont="1" applyBorder="1"/>
    <xf numFmtId="0" fontId="2" fillId="0" borderId="2" xfId="3" applyFont="1" applyBorder="1"/>
    <xf numFmtId="1" fontId="2" fillId="0" borderId="0" xfId="3" applyNumberFormat="1" applyFont="1"/>
    <xf numFmtId="0" fontId="2" fillId="0" borderId="0" xfId="3" applyFont="1" applyBorder="1" applyAlignment="1">
      <alignment horizontal="right"/>
    </xf>
    <xf numFmtId="49" fontId="2" fillId="0" borderId="2" xfId="3" applyNumberFormat="1" applyFont="1" applyBorder="1" applyAlignment="1">
      <alignment horizontal="right"/>
    </xf>
    <xf numFmtId="0" fontId="17" fillId="0" borderId="0" xfId="3" applyFont="1"/>
    <xf numFmtId="1" fontId="2" fillId="0" borderId="0" xfId="9" applyNumberFormat="1" applyFont="1"/>
    <xf numFmtId="0" fontId="2" fillId="0" borderId="0" xfId="9" applyFont="1"/>
    <xf numFmtId="1" fontId="17" fillId="0" borderId="0" xfId="3" applyNumberFormat="1" applyFont="1"/>
    <xf numFmtId="0" fontId="2" fillId="0" borderId="0" xfId="9" applyFont="1" applyFill="1"/>
    <xf numFmtId="0" fontId="1" fillId="3" borderId="0" xfId="2" applyFont="1" applyFill="1" applyAlignment="1" applyProtection="1">
      <alignment horizontal="left"/>
    </xf>
    <xf numFmtId="0" fontId="11" fillId="3" borderId="0" xfId="4" applyFont="1" applyFill="1"/>
    <xf numFmtId="0" fontId="13" fillId="3" borderId="0" xfId="4" applyFont="1" applyFill="1"/>
    <xf numFmtId="0" fontId="3" fillId="3" borderId="0" xfId="4" applyFont="1" applyFill="1"/>
    <xf numFmtId="0" fontId="2" fillId="3" borderId="0" xfId="4" applyFont="1" applyFill="1" applyAlignment="1"/>
    <xf numFmtId="0" fontId="2" fillId="3" borderId="0" xfId="4" applyFont="1" applyFill="1" applyBorder="1" applyAlignment="1">
      <alignment wrapText="1"/>
    </xf>
    <xf numFmtId="0" fontId="5" fillId="3" borderId="0" xfId="4" applyFont="1" applyFill="1"/>
    <xf numFmtId="0" fontId="2" fillId="3" borderId="0" xfId="4" applyFont="1" applyFill="1"/>
    <xf numFmtId="0" fontId="2" fillId="3" borderId="0" xfId="4" applyFont="1" applyFill="1" applyAlignment="1">
      <alignment wrapText="1"/>
    </xf>
    <xf numFmtId="0" fontId="2" fillId="3" borderId="8" xfId="4" applyNumberFormat="1" applyFont="1" applyFill="1" applyBorder="1" applyAlignment="1">
      <alignment horizontal="center" wrapText="1"/>
    </xf>
    <xf numFmtId="0" fontId="2" fillId="3" borderId="2" xfId="4" applyNumberFormat="1" applyFont="1" applyFill="1" applyBorder="1" applyAlignment="1">
      <alignment horizontal="center" wrapText="1"/>
    </xf>
    <xf numFmtId="0" fontId="5" fillId="3" borderId="0" xfId="4" applyFont="1" applyFill="1" applyAlignment="1">
      <alignment wrapText="1"/>
    </xf>
    <xf numFmtId="1" fontId="25" fillId="0" borderId="0" xfId="0" applyNumberFormat="1" applyFont="1" applyAlignment="1">
      <alignment horizontal="left"/>
    </xf>
    <xf numFmtId="1" fontId="0" fillId="0" borderId="0" xfId="0" applyNumberFormat="1"/>
    <xf numFmtId="1" fontId="25" fillId="0" borderId="0" xfId="0" applyNumberFormat="1" applyFont="1"/>
    <xf numFmtId="1" fontId="25" fillId="0" borderId="13" xfId="0" applyNumberFormat="1" applyFont="1" applyBorder="1"/>
    <xf numFmtId="1" fontId="26" fillId="0" borderId="5" xfId="0" applyNumberFormat="1" applyFont="1" applyBorder="1" applyAlignment="1">
      <alignment horizontal="left"/>
    </xf>
    <xf numFmtId="1" fontId="25" fillId="0" borderId="1" xfId="0" applyNumberFormat="1" applyFont="1" applyBorder="1" applyAlignment="1">
      <alignment horizontal="left"/>
    </xf>
    <xf numFmtId="1" fontId="0" fillId="0" borderId="1" xfId="0" applyNumberFormat="1" applyBorder="1"/>
    <xf numFmtId="1" fontId="2" fillId="0" borderId="0" xfId="0" applyNumberFormat="1" applyFont="1" applyFill="1" applyBorder="1" applyAlignment="1">
      <alignment vertical="center"/>
    </xf>
    <xf numFmtId="1" fontId="3" fillId="0" borderId="0" xfId="0" applyNumberFormat="1" applyFont="1" applyBorder="1" applyAlignment="1">
      <alignment horizontal="left"/>
    </xf>
    <xf numFmtId="1" fontId="2" fillId="0" borderId="0" xfId="0" applyNumberFormat="1" applyFont="1" applyFill="1"/>
    <xf numFmtId="0" fontId="2" fillId="0" borderId="0" xfId="0" applyFont="1" applyFill="1" applyAlignment="1">
      <alignment horizontal="left"/>
    </xf>
    <xf numFmtId="0" fontId="2" fillId="0" borderId="0" xfId="0" applyFont="1" applyAlignment="1">
      <alignment horizontal="left"/>
    </xf>
    <xf numFmtId="0" fontId="2" fillId="0" borderId="3" xfId="0" applyFont="1" applyBorder="1" applyAlignment="1">
      <alignment horizontal="right"/>
    </xf>
    <xf numFmtId="0" fontId="2" fillId="0" borderId="3" xfId="0" applyFont="1" applyBorder="1" applyAlignment="1">
      <alignment horizontal="right" wrapText="1"/>
    </xf>
    <xf numFmtId="0" fontId="2" fillId="0" borderId="3" xfId="0" applyFont="1" applyFill="1" applyBorder="1" applyAlignment="1">
      <alignment horizontal="right" wrapText="1"/>
    </xf>
    <xf numFmtId="0" fontId="2" fillId="0" borderId="13" xfId="0" applyFont="1" applyBorder="1" applyAlignment="1">
      <alignment horizontal="right"/>
    </xf>
    <xf numFmtId="0" fontId="2" fillId="0" borderId="3" xfId="0" applyFont="1" applyFill="1" applyBorder="1" applyAlignment="1">
      <alignment horizontal="right"/>
    </xf>
    <xf numFmtId="0" fontId="3" fillId="0" borderId="3" xfId="0" applyFont="1" applyBorder="1" applyAlignment="1">
      <alignment horizontal="right" wrapText="1"/>
    </xf>
    <xf numFmtId="0" fontId="2" fillId="0" borderId="0" xfId="0" applyFont="1" applyFill="1" applyAlignment="1">
      <alignment horizontal="left" wrapText="1"/>
    </xf>
    <xf numFmtId="0" fontId="2" fillId="3" borderId="0" xfId="4" applyFont="1" applyFill="1" applyAlignment="1">
      <alignment vertical="top" wrapText="1"/>
    </xf>
    <xf numFmtId="0" fontId="5" fillId="3" borderId="0" xfId="4" applyFont="1" applyFill="1" applyAlignment="1">
      <alignment horizontal="left" wrapText="1"/>
    </xf>
    <xf numFmtId="0" fontId="5" fillId="3" borderId="0" xfId="4" applyFont="1" applyFill="1" applyAlignment="1">
      <alignment horizontal="left" vertical="top" wrapText="1"/>
    </xf>
    <xf numFmtId="0" fontId="2" fillId="2" borderId="0" xfId="3" applyFont="1" applyFill="1" applyBorder="1" applyAlignment="1">
      <alignment horizontal="left" wrapText="1"/>
    </xf>
    <xf numFmtId="3" fontId="20" fillId="0" borderId="0" xfId="0" applyNumberFormat="1" applyFont="1"/>
    <xf numFmtId="0" fontId="1" fillId="3" borderId="0" xfId="2" applyFill="1" applyAlignment="1" applyProtection="1">
      <alignment wrapText="1"/>
    </xf>
    <xf numFmtId="3" fontId="3" fillId="0" borderId="0" xfId="0" applyNumberFormat="1" applyFont="1" applyBorder="1" applyAlignment="1">
      <alignment horizontal="right"/>
    </xf>
    <xf numFmtId="0" fontId="2" fillId="0" borderId="11" xfId="0" applyFont="1" applyBorder="1" applyAlignment="1">
      <alignment horizontal="right"/>
    </xf>
    <xf numFmtId="0" fontId="3" fillId="0" borderId="2" xfId="0" applyFont="1" applyBorder="1" applyAlignment="1">
      <alignment horizontal="right"/>
    </xf>
    <xf numFmtId="0" fontId="2" fillId="0" borderId="10" xfId="0" applyFont="1" applyBorder="1" applyAlignment="1">
      <alignment horizontal="right"/>
    </xf>
    <xf numFmtId="0" fontId="2" fillId="0" borderId="2" xfId="0" applyFont="1" applyBorder="1"/>
    <xf numFmtId="0" fontId="2" fillId="0" borderId="11" xfId="0" applyFont="1" applyBorder="1"/>
    <xf numFmtId="0" fontId="2" fillId="3" borderId="8" xfId="4" applyFont="1" applyFill="1" applyBorder="1"/>
    <xf numFmtId="0" fontId="2" fillId="3" borderId="2" xfId="4" applyFont="1" applyFill="1" applyBorder="1"/>
    <xf numFmtId="0" fontId="2" fillId="3" borderId="0" xfId="4" applyNumberFormat="1" applyFont="1" applyFill="1" applyAlignment="1">
      <alignment horizontal="center" wrapText="1"/>
    </xf>
    <xf numFmtId="1" fontId="2" fillId="3" borderId="0" xfId="4" applyNumberFormat="1" applyFont="1" applyFill="1"/>
    <xf numFmtId="0" fontId="2" fillId="3" borderId="0" xfId="4" applyFont="1" applyFill="1" applyBorder="1"/>
    <xf numFmtId="1" fontId="2" fillId="3" borderId="0" xfId="4" applyNumberFormat="1" applyFont="1" applyFill="1" applyBorder="1"/>
    <xf numFmtId="0" fontId="2" fillId="3" borderId="9" xfId="4" applyFont="1" applyFill="1" applyBorder="1"/>
    <xf numFmtId="0" fontId="15" fillId="3" borderId="0" xfId="2" applyFont="1" applyFill="1" applyAlignment="1" applyProtection="1"/>
    <xf numFmtId="0" fontId="15" fillId="3" borderId="0" xfId="9" applyFont="1" applyFill="1"/>
    <xf numFmtId="1" fontId="28" fillId="0" borderId="0" xfId="0" applyNumberFormat="1" applyFont="1"/>
    <xf numFmtId="1" fontId="28" fillId="0" borderId="13" xfId="0" applyNumberFormat="1" applyFont="1" applyBorder="1"/>
    <xf numFmtId="1" fontId="2" fillId="0" borderId="5" xfId="0" applyNumberFormat="1" applyFont="1" applyBorder="1" applyAlignment="1">
      <alignment horizontal="left"/>
    </xf>
    <xf numFmtId="1" fontId="28" fillId="0" borderId="1" xfId="0" applyNumberFormat="1" applyFont="1" applyBorder="1" applyAlignment="1">
      <alignment horizontal="left"/>
    </xf>
    <xf numFmtId="1" fontId="28" fillId="0" borderId="0" xfId="0" applyNumberFormat="1" applyFont="1" applyAlignment="1">
      <alignment horizontal="left"/>
    </xf>
    <xf numFmtId="1" fontId="15" fillId="0" borderId="0" xfId="0" applyNumberFormat="1" applyFont="1"/>
    <xf numFmtId="1" fontId="15" fillId="0" borderId="1" xfId="0" applyNumberFormat="1" applyFont="1" applyBorder="1"/>
    <xf numFmtId="167" fontId="15" fillId="0" borderId="1" xfId="0" applyNumberFormat="1" applyFont="1" applyBorder="1"/>
    <xf numFmtId="167" fontId="15" fillId="0" borderId="0" xfId="0" applyNumberFormat="1" applyFont="1"/>
    <xf numFmtId="0" fontId="2" fillId="2" borderId="8" xfId="3" applyFont="1" applyFill="1" applyBorder="1" applyAlignment="1"/>
    <xf numFmtId="0" fontId="2" fillId="2" borderId="2" xfId="3" applyFont="1" applyFill="1" applyBorder="1"/>
    <xf numFmtId="0" fontId="2" fillId="2" borderId="0" xfId="3" applyNumberFormat="1" applyFont="1" applyFill="1" applyBorder="1" applyAlignment="1">
      <alignment horizontal="center" wrapText="1"/>
    </xf>
    <xf numFmtId="0" fontId="2" fillId="2" borderId="0" xfId="3" applyFont="1" applyFill="1" applyBorder="1"/>
    <xf numFmtId="0" fontId="2" fillId="2" borderId="0" xfId="3" applyFont="1" applyFill="1" applyBorder="1" applyAlignment="1">
      <alignment horizontal="center"/>
    </xf>
    <xf numFmtId="1" fontId="2" fillId="2" borderId="0" xfId="3" applyNumberFormat="1" applyFont="1" applyFill="1" applyBorder="1"/>
    <xf numFmtId="0" fontId="2" fillId="2" borderId="9" xfId="3" applyFont="1" applyFill="1" applyBorder="1"/>
    <xf numFmtId="0" fontId="2" fillId="2" borderId="8" xfId="3" applyNumberFormat="1" applyFont="1" applyFill="1" applyBorder="1" applyAlignment="1">
      <alignment horizontal="center" wrapText="1"/>
    </xf>
    <xf numFmtId="1" fontId="2" fillId="2" borderId="0" xfId="3" applyNumberFormat="1" applyFont="1" applyFill="1"/>
    <xf numFmtId="0" fontId="2" fillId="2" borderId="0" xfId="3" applyNumberFormat="1" applyFont="1" applyFill="1"/>
    <xf numFmtId="0" fontId="2" fillId="0" borderId="0" xfId="0" applyFont="1" applyAlignment="1">
      <alignment horizontal="left"/>
    </xf>
    <xf numFmtId="0" fontId="15" fillId="3" borderId="0" xfId="0" applyFont="1" applyFill="1" applyBorder="1"/>
    <xf numFmtId="0" fontId="3" fillId="3" borderId="2" xfId="0" applyFont="1" applyFill="1" applyBorder="1" applyAlignment="1">
      <alignment vertical="center"/>
    </xf>
    <xf numFmtId="0" fontId="8" fillId="3" borderId="0" xfId="0" applyFont="1" applyFill="1" applyBorder="1" applyAlignment="1">
      <alignment horizontal="left"/>
    </xf>
    <xf numFmtId="0" fontId="30" fillId="3" borderId="0" xfId="0" applyFont="1" applyFill="1" applyBorder="1"/>
    <xf numFmtId="0" fontId="30" fillId="0" borderId="0" xfId="0" applyFont="1"/>
    <xf numFmtId="0" fontId="8" fillId="3" borderId="4" xfId="0" applyFont="1" applyFill="1" applyBorder="1" applyAlignment="1">
      <alignment vertical="center"/>
    </xf>
    <xf numFmtId="0" fontId="30" fillId="3" borderId="0" xfId="0" applyFont="1" applyFill="1"/>
    <xf numFmtId="0" fontId="31" fillId="3" borderId="0" xfId="0" applyFont="1" applyFill="1" applyAlignment="1">
      <alignment vertical="top"/>
    </xf>
    <xf numFmtId="0" fontId="31" fillId="0" borderId="0" xfId="0" applyFont="1" applyAlignment="1">
      <alignment vertical="top"/>
    </xf>
    <xf numFmtId="0" fontId="32" fillId="3" borderId="0" xfId="0" applyFont="1" applyFill="1" applyBorder="1"/>
    <xf numFmtId="0" fontId="2" fillId="0" borderId="0" xfId="3"/>
    <xf numFmtId="0" fontId="2" fillId="0" borderId="0" xfId="3" applyFill="1"/>
    <xf numFmtId="0" fontId="2" fillId="0" borderId="1" xfId="3" applyBorder="1"/>
    <xf numFmtId="0" fontId="2" fillId="0" borderId="2" xfId="3" applyBorder="1"/>
    <xf numFmtId="0" fontId="2" fillId="0" borderId="2" xfId="3" applyFill="1" applyBorder="1"/>
    <xf numFmtId="3" fontId="2" fillId="0" borderId="0" xfId="3" applyNumberFormat="1"/>
    <xf numFmtId="1" fontId="2" fillId="0" borderId="0" xfId="3" applyNumberFormat="1"/>
    <xf numFmtId="0" fontId="2" fillId="0" borderId="0" xfId="3" applyBorder="1"/>
    <xf numFmtId="0" fontId="2" fillId="0" borderId="0" xfId="3" applyBorder="1" applyAlignment="1">
      <alignment horizontal="right"/>
    </xf>
    <xf numFmtId="1" fontId="2" fillId="0" borderId="2" xfId="3" applyNumberFormat="1" applyBorder="1"/>
    <xf numFmtId="0" fontId="0" fillId="0" borderId="0" xfId="9" applyFont="1"/>
    <xf numFmtId="0" fontId="3" fillId="0" borderId="0" xfId="3" applyFont="1" applyFill="1" applyBorder="1"/>
    <xf numFmtId="0" fontId="1" fillId="0" borderId="0" xfId="2" applyBorder="1" applyAlignment="1" applyProtection="1">
      <alignment vertical="top"/>
    </xf>
    <xf numFmtId="0" fontId="2" fillId="0" borderId="0" xfId="0" applyFont="1" applyFill="1" applyAlignment="1">
      <alignment horizontal="left"/>
    </xf>
    <xf numFmtId="0" fontId="2" fillId="0" borderId="16" xfId="0" applyFont="1" applyFill="1" applyBorder="1" applyAlignment="1">
      <alignment horizontal="center" wrapText="1"/>
    </xf>
    <xf numFmtId="0" fontId="2" fillId="0" borderId="4" xfId="0" applyFont="1" applyFill="1" applyBorder="1" applyAlignment="1">
      <alignment horizontal="center" wrapText="1"/>
    </xf>
    <xf numFmtId="0" fontId="2" fillId="0" borderId="17" xfId="0" applyFont="1" applyFill="1" applyBorder="1" applyAlignment="1">
      <alignment horizontal="center" wrapText="1"/>
    </xf>
    <xf numFmtId="0" fontId="2" fillId="0" borderId="16" xfId="0" applyFont="1" applyFill="1" applyBorder="1" applyAlignment="1">
      <alignment horizontal="center"/>
    </xf>
    <xf numFmtId="0" fontId="2" fillId="0" borderId="4" xfId="0" applyFont="1" applyFill="1" applyBorder="1" applyAlignment="1">
      <alignment horizontal="center"/>
    </xf>
    <xf numFmtId="0" fontId="2" fillId="0" borderId="17" xfId="0" applyFont="1" applyFill="1" applyBorder="1" applyAlignment="1">
      <alignment horizontal="center"/>
    </xf>
    <xf numFmtId="0" fontId="2" fillId="0" borderId="3" xfId="0" applyFont="1" applyFill="1" applyBorder="1" applyAlignment="1">
      <alignment horizontal="left"/>
    </xf>
    <xf numFmtId="0" fontId="2" fillId="0" borderId="3" xfId="0" applyFont="1" applyFill="1" applyBorder="1" applyAlignment="1">
      <alignment horizontal="center" wrapText="1"/>
    </xf>
    <xf numFmtId="0" fontId="3" fillId="0" borderId="14" xfId="0" applyFont="1" applyFill="1" applyBorder="1" applyAlignment="1">
      <alignment horizontal="right" wrapText="1"/>
    </xf>
    <xf numFmtId="0" fontId="3" fillId="0" borderId="15" xfId="0" applyFont="1" applyFill="1" applyBorder="1" applyAlignment="1">
      <alignment horizontal="right" wrapText="1"/>
    </xf>
    <xf numFmtId="0" fontId="3" fillId="0" borderId="7" xfId="0" applyFont="1" applyFill="1" applyBorder="1" applyAlignment="1">
      <alignment horizontal="right" wrapText="1"/>
    </xf>
    <xf numFmtId="0" fontId="15" fillId="0" borderId="0" xfId="0" applyFont="1" applyFill="1" applyAlignment="1">
      <alignment horizontal="left"/>
    </xf>
    <xf numFmtId="0" fontId="2" fillId="0" borderId="0" xfId="0" applyFont="1" applyAlignment="1">
      <alignment horizontal="left"/>
    </xf>
    <xf numFmtId="0" fontId="1" fillId="0" borderId="0" xfId="2" applyFont="1" applyAlignment="1" applyProtection="1">
      <alignment vertical="center" wrapText="1"/>
    </xf>
    <xf numFmtId="3" fontId="2" fillId="0" borderId="0" xfId="0" applyNumberFormat="1" applyFont="1" applyAlignment="1">
      <alignment horizontal="center"/>
    </xf>
    <xf numFmtId="49" fontId="2" fillId="0" borderId="0" xfId="0" applyNumberFormat="1" applyFont="1" applyAlignment="1">
      <alignment horizontal="center"/>
    </xf>
    <xf numFmtId="0" fontId="2" fillId="0" borderId="0" xfId="0" applyNumberFormat="1" applyFont="1" applyAlignment="1">
      <alignment horizontal="center"/>
    </xf>
    <xf numFmtId="0" fontId="2" fillId="0" borderId="16" xfId="0" applyFont="1" applyBorder="1" applyAlignment="1">
      <alignment horizontal="center"/>
    </xf>
    <xf numFmtId="0" fontId="2" fillId="0" borderId="4" xfId="0" applyFont="1" applyBorder="1" applyAlignment="1">
      <alignment horizontal="center"/>
    </xf>
    <xf numFmtId="0" fontId="15" fillId="0" borderId="4" xfId="0" applyFont="1" applyBorder="1" applyAlignment="1"/>
    <xf numFmtId="0" fontId="15" fillId="0" borderId="17" xfId="0" applyFont="1" applyBorder="1" applyAlignment="1"/>
    <xf numFmtId="0" fontId="2" fillId="0" borderId="3" xfId="0" applyFont="1" applyBorder="1" applyAlignment="1">
      <alignment horizontal="left"/>
    </xf>
    <xf numFmtId="0" fontId="2" fillId="0" borderId="16" xfId="0" applyFont="1" applyBorder="1" applyAlignment="1">
      <alignment horizontal="left"/>
    </xf>
    <xf numFmtId="0" fontId="15" fillId="0" borderId="0" xfId="0" applyFont="1" applyAlignment="1">
      <alignment horizontal="left" vertical="top" wrapText="1"/>
    </xf>
    <xf numFmtId="0" fontId="2" fillId="0" borderId="0" xfId="0" applyNumberFormat="1" applyFont="1" applyAlignment="1">
      <alignment horizontal="left" wrapText="1"/>
    </xf>
    <xf numFmtId="164" fontId="2" fillId="0" borderId="0" xfId="0" applyNumberFormat="1" applyFont="1" applyFill="1" applyAlignment="1">
      <alignment horizontal="center"/>
    </xf>
    <xf numFmtId="1" fontId="2" fillId="0" borderId="14" xfId="0" applyNumberFormat="1" applyFont="1" applyFill="1" applyBorder="1" applyAlignment="1">
      <alignment horizontal="left"/>
    </xf>
    <xf numFmtId="1" fontId="2" fillId="0" borderId="7" xfId="0" applyNumberFormat="1" applyFont="1" applyFill="1" applyBorder="1" applyAlignment="1">
      <alignment horizontal="left"/>
    </xf>
    <xf numFmtId="164" fontId="2" fillId="0" borderId="16" xfId="0" applyNumberFormat="1" applyFont="1" applyFill="1" applyBorder="1" applyAlignment="1">
      <alignment horizontal="center"/>
    </xf>
    <xf numFmtId="164" fontId="2" fillId="0" borderId="4" xfId="0" applyNumberFormat="1" applyFont="1" applyFill="1" applyBorder="1" applyAlignment="1">
      <alignment horizontal="center"/>
    </xf>
    <xf numFmtId="164" fontId="2" fillId="0" borderId="17" xfId="0" applyNumberFormat="1" applyFont="1" applyFill="1" applyBorder="1" applyAlignment="1">
      <alignment horizontal="center"/>
    </xf>
    <xf numFmtId="164" fontId="2" fillId="0" borderId="16" xfId="0" applyNumberFormat="1" applyFont="1" applyFill="1" applyBorder="1" applyAlignment="1">
      <alignment horizontal="right" wrapText="1"/>
    </xf>
    <xf numFmtId="164" fontId="2" fillId="0" borderId="17" xfId="0" applyNumberFormat="1" applyFont="1" applyFill="1" applyBorder="1" applyAlignment="1">
      <alignment horizontal="right" wrapText="1"/>
    </xf>
    <xf numFmtId="164" fontId="2" fillId="0" borderId="16" xfId="0" applyNumberFormat="1" applyFont="1" applyFill="1" applyBorder="1" applyAlignment="1">
      <alignment horizontal="right"/>
    </xf>
    <xf numFmtId="164" fontId="2" fillId="0" borderId="17" xfId="0" applyNumberFormat="1" applyFont="1" applyFill="1" applyBorder="1" applyAlignment="1">
      <alignment horizontal="right"/>
    </xf>
    <xf numFmtId="164" fontId="2" fillId="0" borderId="12" xfId="0" applyNumberFormat="1" applyFont="1" applyFill="1" applyBorder="1" applyAlignment="1">
      <alignment horizontal="right"/>
    </xf>
    <xf numFmtId="164" fontId="2" fillId="0" borderId="13" xfId="0" applyNumberFormat="1" applyFont="1" applyFill="1" applyBorder="1" applyAlignment="1">
      <alignment horizontal="right"/>
    </xf>
    <xf numFmtId="164" fontId="2" fillId="0" borderId="13" xfId="0" applyNumberFormat="1" applyFont="1" applyFill="1" applyBorder="1" applyAlignment="1">
      <alignment horizontal="right" wrapText="1"/>
    </xf>
    <xf numFmtId="164" fontId="3" fillId="0" borderId="12" xfId="0" applyNumberFormat="1" applyFont="1" applyFill="1" applyBorder="1" applyAlignment="1">
      <alignment horizontal="right" wrapText="1"/>
    </xf>
    <xf numFmtId="164" fontId="3" fillId="0" borderId="17" xfId="0" applyNumberFormat="1" applyFont="1" applyFill="1" applyBorder="1" applyAlignment="1">
      <alignment horizontal="right" wrapText="1"/>
    </xf>
    <xf numFmtId="0" fontId="0" fillId="0" borderId="0" xfId="0" applyFill="1" applyAlignment="1">
      <alignment horizontal="left"/>
    </xf>
    <xf numFmtId="164" fontId="3" fillId="0" borderId="16" xfId="0" applyNumberFormat="1" applyFont="1" applyFill="1" applyBorder="1" applyAlignment="1">
      <alignment horizontal="right" wrapText="1"/>
    </xf>
    <xf numFmtId="0" fontId="15" fillId="0" borderId="4" xfId="0" applyFont="1" applyBorder="1" applyAlignment="1">
      <alignment horizontal="center"/>
    </xf>
    <xf numFmtId="0" fontId="15" fillId="0" borderId="17" xfId="0" applyFont="1" applyBorder="1" applyAlignment="1">
      <alignment horizontal="center"/>
    </xf>
    <xf numFmtId="0" fontId="15" fillId="0" borderId="4" xfId="0" applyFont="1" applyFill="1" applyBorder="1" applyAlignment="1">
      <alignment horizontal="center"/>
    </xf>
    <xf numFmtId="0" fontId="15" fillId="0" borderId="4" xfId="0" applyFont="1" applyFill="1" applyBorder="1" applyAlignment="1"/>
    <xf numFmtId="0" fontId="15" fillId="0" borderId="17" xfId="0" applyFont="1" applyFill="1" applyBorder="1" applyAlignment="1"/>
    <xf numFmtId="0" fontId="2" fillId="0" borderId="14" xfId="0" applyFont="1" applyBorder="1" applyAlignment="1">
      <alignment horizontal="left"/>
    </xf>
    <xf numFmtId="0" fontId="15" fillId="0" borderId="15" xfId="0" applyFont="1" applyBorder="1" applyAlignment="1">
      <alignment horizontal="left"/>
    </xf>
    <xf numFmtId="0" fontId="2" fillId="0" borderId="14" xfId="0" applyFont="1" applyBorder="1" applyAlignment="1">
      <alignment horizontal="right" wrapText="1"/>
    </xf>
    <xf numFmtId="0" fontId="2" fillId="0" borderId="15" xfId="0" applyFont="1" applyBorder="1" applyAlignment="1">
      <alignment horizontal="right" wrapText="1"/>
    </xf>
    <xf numFmtId="0" fontId="2" fillId="0" borderId="1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Border="1" applyAlignment="1">
      <alignment horizontal="right"/>
    </xf>
    <xf numFmtId="0" fontId="2" fillId="0" borderId="14" xfId="0" applyFont="1" applyBorder="1" applyAlignment="1">
      <alignment horizontal="right"/>
    </xf>
    <xf numFmtId="0" fontId="2" fillId="0" borderId="17" xfId="0" applyFont="1" applyBorder="1" applyAlignment="1">
      <alignment horizontal="right" wrapText="1"/>
    </xf>
    <xf numFmtId="0" fontId="2" fillId="0" borderId="13" xfId="0" applyFont="1" applyBorder="1" applyAlignment="1">
      <alignment horizontal="right" wrapText="1"/>
    </xf>
    <xf numFmtId="0" fontId="2" fillId="0" borderId="3" xfId="0" applyFont="1" applyBorder="1" applyAlignment="1">
      <alignment horizontal="right" wrapText="1"/>
    </xf>
    <xf numFmtId="0" fontId="2" fillId="0" borderId="14" xfId="0" applyFont="1" applyFill="1" applyBorder="1" applyAlignment="1">
      <alignment horizontal="right" wrapText="1"/>
    </xf>
    <xf numFmtId="0" fontId="2" fillId="0" borderId="15" xfId="0" applyFont="1" applyFill="1" applyBorder="1" applyAlignment="1">
      <alignment horizontal="right" wrapText="1"/>
    </xf>
    <xf numFmtId="0" fontId="2" fillId="0" borderId="16" xfId="0" applyFont="1" applyBorder="1" applyAlignment="1">
      <alignment horizontal="center" vertical="center"/>
    </xf>
    <xf numFmtId="0" fontId="2" fillId="0" borderId="4" xfId="0" applyFont="1" applyBorder="1" applyAlignment="1">
      <alignment horizontal="center" vertical="center"/>
    </xf>
    <xf numFmtId="0" fontId="2" fillId="0" borderId="17" xfId="0" applyFont="1" applyBorder="1" applyAlignment="1">
      <alignment horizontal="center" vertical="center"/>
    </xf>
    <xf numFmtId="0" fontId="2" fillId="0" borderId="3" xfId="0" applyFont="1" applyFill="1" applyBorder="1" applyAlignment="1">
      <alignment horizontal="right" wrapText="1"/>
    </xf>
    <xf numFmtId="0" fontId="2" fillId="0" borderId="16" xfId="0" applyFont="1" applyFill="1" applyBorder="1" applyAlignment="1">
      <alignment horizontal="center" vertical="center" wrapText="1"/>
    </xf>
    <xf numFmtId="0" fontId="15" fillId="0" borderId="4" xfId="0" applyFont="1" applyBorder="1" applyAlignment="1">
      <alignment horizontal="center" vertical="center" wrapText="1"/>
    </xf>
    <xf numFmtId="0" fontId="15" fillId="0" borderId="17" xfId="0" applyFont="1" applyBorder="1" applyAlignment="1">
      <alignment horizontal="center" vertical="center" wrapText="1"/>
    </xf>
    <xf numFmtId="0" fontId="1" fillId="0" borderId="0" xfId="2" applyFont="1" applyAlignment="1" applyProtection="1">
      <alignment horizontal="left" wrapText="1"/>
    </xf>
    <xf numFmtId="0" fontId="2" fillId="0" borderId="17" xfId="0" applyFont="1" applyBorder="1" applyAlignment="1">
      <alignment horizontal="right"/>
    </xf>
    <xf numFmtId="0" fontId="2" fillId="0" borderId="13" xfId="0" applyFont="1" applyBorder="1" applyAlignment="1">
      <alignment horizontal="right"/>
    </xf>
    <xf numFmtId="0" fontId="15" fillId="0" borderId="15" xfId="0" applyFont="1" applyBorder="1" applyAlignment="1">
      <alignment horizontal="right" wrapText="1"/>
    </xf>
    <xf numFmtId="0" fontId="3" fillId="0" borderId="14" xfId="0" applyFont="1" applyBorder="1" applyAlignment="1">
      <alignment horizontal="right" wrapText="1"/>
    </xf>
    <xf numFmtId="0" fontId="15" fillId="0" borderId="15" xfId="0" applyFont="1" applyBorder="1" applyAlignment="1"/>
    <xf numFmtId="0" fontId="2" fillId="0" borderId="13" xfId="0" applyFont="1" applyFill="1" applyBorder="1" applyAlignment="1">
      <alignment horizontal="right" wrapText="1"/>
    </xf>
    <xf numFmtId="0" fontId="15" fillId="0" borderId="5" xfId="0" applyFont="1" applyBorder="1" applyAlignment="1">
      <alignment horizontal="right" wrapText="1"/>
    </xf>
    <xf numFmtId="0" fontId="2" fillId="0" borderId="3" xfId="0" applyFont="1" applyFill="1" applyBorder="1" applyAlignment="1">
      <alignment horizontal="right"/>
    </xf>
    <xf numFmtId="0" fontId="2" fillId="0" borderId="14" xfId="0" applyFont="1" applyFill="1" applyBorder="1" applyAlignment="1">
      <alignment horizontal="right"/>
    </xf>
    <xf numFmtId="0" fontId="2" fillId="0" borderId="4"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4" xfId="0" applyFont="1" applyBorder="1" applyAlignment="1">
      <alignment horizontal="left" wrapText="1"/>
    </xf>
    <xf numFmtId="0" fontId="2" fillId="0" borderId="15" xfId="0" applyFont="1" applyBorder="1" applyAlignment="1">
      <alignment horizontal="left" wrapText="1"/>
    </xf>
    <xf numFmtId="0" fontId="2" fillId="0" borderId="7" xfId="0" applyFont="1" applyBorder="1" applyAlignment="1">
      <alignment horizontal="left" wrapText="1"/>
    </xf>
    <xf numFmtId="0" fontId="3" fillId="0" borderId="3" xfId="0" applyFont="1" applyBorder="1" applyAlignment="1">
      <alignment horizontal="right" wrapText="1"/>
    </xf>
    <xf numFmtId="0" fontId="2" fillId="0" borderId="12" xfId="0" applyFont="1" applyBorder="1" applyAlignment="1">
      <alignment horizontal="center"/>
    </xf>
    <xf numFmtId="0" fontId="15" fillId="0" borderId="1" xfId="0" applyFont="1" applyBorder="1" applyAlignment="1"/>
    <xf numFmtId="0" fontId="15" fillId="0" borderId="13" xfId="0" applyFont="1" applyBorder="1" applyAlignment="1"/>
    <xf numFmtId="0" fontId="15" fillId="0" borderId="7" xfId="0" applyFont="1" applyBorder="1" applyAlignment="1">
      <alignment horizontal="left" wrapText="1"/>
    </xf>
    <xf numFmtId="0" fontId="3" fillId="0" borderId="13" xfId="0" applyFont="1" applyBorder="1" applyAlignment="1">
      <alignment horizontal="right" wrapText="1"/>
    </xf>
    <xf numFmtId="0" fontId="3" fillId="0" borderId="11" xfId="0" applyFont="1" applyBorder="1" applyAlignment="1">
      <alignment horizontal="right" wrapText="1"/>
    </xf>
    <xf numFmtId="0" fontId="2" fillId="0" borderId="0" xfId="0" applyFont="1" applyAlignment="1">
      <alignment horizontal="left" wrapText="1"/>
    </xf>
    <xf numFmtId="0" fontId="2" fillId="0" borderId="0" xfId="0" applyFont="1" applyFill="1" applyAlignment="1">
      <alignment horizontal="left" wrapText="1"/>
    </xf>
    <xf numFmtId="0" fontId="5" fillId="0" borderId="0" xfId="3" applyFont="1" applyAlignment="1">
      <alignment wrapText="1"/>
    </xf>
    <xf numFmtId="0" fontId="23" fillId="0" borderId="0" xfId="9" applyAlignment="1">
      <alignment wrapText="1"/>
    </xf>
    <xf numFmtId="0" fontId="2" fillId="3" borderId="0" xfId="4" applyFont="1" applyFill="1" applyAlignment="1">
      <alignment horizontal="left" wrapText="1"/>
    </xf>
    <xf numFmtId="0" fontId="2" fillId="3" borderId="0" xfId="4" applyFont="1" applyFill="1" applyAlignment="1">
      <alignment vertical="top" wrapText="1"/>
    </xf>
    <xf numFmtId="0" fontId="1" fillId="3" borderId="0" xfId="2" applyFont="1" applyFill="1" applyAlignment="1" applyProtection="1">
      <alignment vertical="top" wrapText="1"/>
    </xf>
    <xf numFmtId="44" fontId="2" fillId="3" borderId="0" xfId="1" applyFont="1" applyFill="1" applyBorder="1" applyAlignment="1">
      <alignment horizontal="left" wrapText="1"/>
    </xf>
    <xf numFmtId="0" fontId="5" fillId="3" borderId="0" xfId="4" applyFont="1" applyFill="1" applyAlignment="1">
      <alignment horizontal="left" wrapText="1"/>
    </xf>
    <xf numFmtId="0" fontId="5" fillId="3" borderId="0" xfId="4" applyFont="1" applyFill="1" applyAlignment="1">
      <alignment horizontal="left" vertical="top" wrapText="1"/>
    </xf>
    <xf numFmtId="0" fontId="5" fillId="3" borderId="0" xfId="4" applyFont="1" applyFill="1" applyAlignment="1">
      <alignment vertical="top" wrapText="1"/>
    </xf>
    <xf numFmtId="0" fontId="2" fillId="3" borderId="8" xfId="4" applyFont="1" applyFill="1" applyBorder="1" applyAlignment="1">
      <alignment horizontal="center"/>
    </xf>
    <xf numFmtId="1" fontId="2" fillId="0" borderId="14" xfId="0" applyNumberFormat="1" applyFont="1" applyBorder="1" applyAlignment="1">
      <alignment horizontal="left" wrapText="1"/>
    </xf>
    <xf numFmtId="1" fontId="2" fillId="0" borderId="7" xfId="0" applyNumberFormat="1" applyFont="1" applyBorder="1" applyAlignment="1">
      <alignment horizontal="left" wrapText="1"/>
    </xf>
    <xf numFmtId="1" fontId="2" fillId="0" borderId="16" xfId="0" applyNumberFormat="1" applyFont="1" applyBorder="1" applyAlignment="1">
      <alignment horizontal="left"/>
    </xf>
    <xf numFmtId="1" fontId="2" fillId="0" borderId="4" xfId="0" applyNumberFormat="1" applyFont="1" applyBorder="1" applyAlignment="1">
      <alignment horizontal="left"/>
    </xf>
    <xf numFmtId="1" fontId="2" fillId="0" borderId="17" xfId="0" applyNumberFormat="1" applyFont="1" applyBorder="1" applyAlignment="1">
      <alignment horizontal="left"/>
    </xf>
    <xf numFmtId="1" fontId="2" fillId="0" borderId="0" xfId="0" applyNumberFormat="1" applyFont="1" applyAlignment="1">
      <alignment wrapText="1"/>
    </xf>
    <xf numFmtId="0" fontId="0" fillId="0" borderId="0" xfId="0" applyAlignment="1"/>
    <xf numFmtId="1" fontId="2" fillId="0" borderId="13" xfId="0" applyNumberFormat="1" applyFont="1" applyBorder="1" applyAlignment="1">
      <alignment horizontal="left" wrapText="1"/>
    </xf>
    <xf numFmtId="1" fontId="2" fillId="0" borderId="11" xfId="0" applyNumberFormat="1" applyFont="1" applyBorder="1" applyAlignment="1">
      <alignment horizontal="left" wrapText="1"/>
    </xf>
    <xf numFmtId="0" fontId="2" fillId="0" borderId="0" xfId="0" applyFont="1" applyBorder="1" applyAlignment="1">
      <alignment wrapText="1"/>
    </xf>
    <xf numFmtId="0" fontId="15" fillId="0" borderId="0" xfId="0" applyFont="1" applyAlignment="1">
      <alignment wrapText="1"/>
    </xf>
    <xf numFmtId="0" fontId="2" fillId="3" borderId="0" xfId="3" applyFont="1" applyFill="1" applyBorder="1" applyAlignment="1">
      <alignment horizontal="left" wrapText="1"/>
    </xf>
    <xf numFmtId="0" fontId="2" fillId="2" borderId="0" xfId="3" applyFont="1" applyFill="1" applyAlignment="1">
      <alignment horizontal="left" wrapText="1"/>
    </xf>
    <xf numFmtId="0" fontId="7" fillId="2" borderId="0" xfId="3" applyFont="1" applyFill="1" applyAlignment="1">
      <alignment horizontal="left" wrapText="1"/>
    </xf>
    <xf numFmtId="0" fontId="2" fillId="2" borderId="0" xfId="3" applyFont="1" applyFill="1" applyBorder="1" applyAlignment="1">
      <alignment horizontal="left" vertical="top" wrapText="1"/>
    </xf>
    <xf numFmtId="0" fontId="2" fillId="2" borderId="9" xfId="3" applyFont="1" applyFill="1" applyBorder="1" applyAlignment="1">
      <alignment horizontal="right"/>
    </xf>
    <xf numFmtId="0" fontId="2" fillId="2" borderId="8" xfId="3" applyNumberFormat="1" applyFont="1" applyFill="1" applyBorder="1" applyAlignment="1">
      <alignment horizontal="center" wrapText="1"/>
    </xf>
    <xf numFmtId="0" fontId="2" fillId="2" borderId="2" xfId="3" applyNumberFormat="1" applyFont="1" applyFill="1" applyBorder="1" applyAlignment="1">
      <alignment horizontal="center" wrapText="1"/>
    </xf>
    <xf numFmtId="0" fontId="2" fillId="2" borderId="8" xfId="3" applyFont="1" applyFill="1" applyBorder="1" applyAlignment="1">
      <alignment horizontal="center"/>
    </xf>
    <xf numFmtId="0" fontId="2" fillId="2" borderId="0" xfId="3" applyFont="1" applyFill="1" applyBorder="1" applyAlignment="1">
      <alignment horizontal="left" vertical="center" wrapText="1"/>
    </xf>
    <xf numFmtId="0" fontId="29" fillId="0" borderId="0" xfId="10" applyFont="1" applyFill="1" applyBorder="1" applyAlignment="1" applyProtection="1">
      <alignment vertical="top" wrapText="1"/>
    </xf>
    <xf numFmtId="0" fontId="2" fillId="2" borderId="9" xfId="3" applyFont="1" applyFill="1" applyBorder="1" applyAlignment="1">
      <alignment horizontal="center" wrapText="1"/>
    </xf>
    <xf numFmtId="0" fontId="2" fillId="2" borderId="0" xfId="3" applyFont="1" applyFill="1" applyBorder="1" applyAlignment="1">
      <alignment horizontal="left" wrapText="1"/>
    </xf>
    <xf numFmtId="49" fontId="2" fillId="2" borderId="0" xfId="1" applyNumberFormat="1" applyFont="1" applyFill="1" applyBorder="1" applyAlignment="1">
      <alignment horizontal="left" wrapText="1"/>
    </xf>
  </cellXfs>
  <cellStyles count="11">
    <cellStyle name="Comma" xfId="8" builtinId="3"/>
    <cellStyle name="Currency 2" xfId="1" xr:uid="{00000000-0005-0000-0000-000000000000}"/>
    <cellStyle name="Hyperlink" xfId="2" builtinId="8"/>
    <cellStyle name="Hyperlink 2" xfId="10" xr:uid="{45C6A155-E801-4BC5-955A-39C3FCFD3372}"/>
    <cellStyle name="Normal" xfId="0" builtinId="0"/>
    <cellStyle name="Normal 2" xfId="3" xr:uid="{00000000-0005-0000-0000-000003000000}"/>
    <cellStyle name="Normal 2 2" xfId="4" xr:uid="{00000000-0005-0000-0000-000004000000}"/>
    <cellStyle name="Normal 3" xfId="5" xr:uid="{00000000-0005-0000-0000-000005000000}"/>
    <cellStyle name="Normal 3 2" xfId="9" xr:uid="{858E26E0-5E7A-4251-838B-22DAF4C30B58}"/>
    <cellStyle name="Normal 6" xfId="6" xr:uid="{00000000-0005-0000-0000-000006000000}"/>
    <cellStyle name="Normal_proposed UK Electoral Statistics 2007" xfId="7" xr:uid="{00000000-0005-0000-0000-000007000000}"/>
  </cellStyles>
  <dxfs count="12">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433705</xdr:colOff>
      <xdr:row>32</xdr:row>
      <xdr:rowOff>0</xdr:rowOff>
    </xdr:from>
    <xdr:ext cx="28534" cy="117917"/>
    <xdr:sp macro="" textlink="">
      <xdr:nvSpPr>
        <xdr:cNvPr id="2" name="Rectangle 33">
          <a:extLst>
            <a:ext uri="{FF2B5EF4-FFF2-40B4-BE49-F238E27FC236}">
              <a16:creationId xmlns:a16="http://schemas.microsoft.com/office/drawing/2014/main" id="{76CC53DC-98AE-4FCB-9C8D-EF5EA241E1A6}"/>
            </a:ext>
          </a:extLst>
        </xdr:cNvPr>
        <xdr:cNvSpPr>
          <a:spLocks noChangeArrowheads="1"/>
        </xdr:cNvSpPr>
      </xdr:nvSpPr>
      <xdr:spPr bwMode="auto">
        <a:xfrm>
          <a:off x="433705" y="11417300"/>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0</xdr:col>
      <xdr:colOff>95250</xdr:colOff>
      <xdr:row>32</xdr:row>
      <xdr:rowOff>0</xdr:rowOff>
    </xdr:from>
    <xdr:ext cx="28534" cy="117917"/>
    <xdr:sp macro="" textlink="">
      <xdr:nvSpPr>
        <xdr:cNvPr id="3" name="Rectangle 35">
          <a:extLst>
            <a:ext uri="{FF2B5EF4-FFF2-40B4-BE49-F238E27FC236}">
              <a16:creationId xmlns:a16="http://schemas.microsoft.com/office/drawing/2014/main" id="{1426226B-AB7D-4738-85F3-A7334CF37948}"/>
            </a:ext>
          </a:extLst>
        </xdr:cNvPr>
        <xdr:cNvSpPr>
          <a:spLocks noChangeArrowheads="1"/>
        </xdr:cNvSpPr>
      </xdr:nvSpPr>
      <xdr:spPr bwMode="auto">
        <a:xfrm>
          <a:off x="95250" y="11417300"/>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9</xdr:col>
      <xdr:colOff>3462</xdr:colOff>
      <xdr:row>25</xdr:row>
      <xdr:rowOff>152400</xdr:rowOff>
    </xdr:to>
    <xdr:pic>
      <xdr:nvPicPr>
        <xdr:cNvPr id="3" name="Picture 2">
          <a:extLst>
            <a:ext uri="{FF2B5EF4-FFF2-40B4-BE49-F238E27FC236}">
              <a16:creationId xmlns:a16="http://schemas.microsoft.com/office/drawing/2014/main" id="{FF13DDE3-AAA1-46BF-89AA-19CCB2385A7A}"/>
            </a:ext>
          </a:extLst>
        </xdr:cNvPr>
        <xdr:cNvPicPr>
          <a:picLocks noChangeAspect="1"/>
        </xdr:cNvPicPr>
      </xdr:nvPicPr>
      <xdr:blipFill>
        <a:blip xmlns:r="http://schemas.openxmlformats.org/officeDocument/2006/relationships" r:embed="rId1"/>
        <a:stretch>
          <a:fillRect/>
        </a:stretch>
      </xdr:blipFill>
      <xdr:spPr>
        <a:xfrm>
          <a:off x="0" y="998220"/>
          <a:ext cx="4773582" cy="33147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12</xdr:col>
      <xdr:colOff>366395</xdr:colOff>
      <xdr:row>27</xdr:row>
      <xdr:rowOff>123825</xdr:rowOff>
    </xdr:to>
    <xdr:pic>
      <xdr:nvPicPr>
        <xdr:cNvPr id="5" name="Picture 4">
          <a:extLst>
            <a:ext uri="{FF2B5EF4-FFF2-40B4-BE49-F238E27FC236}">
              <a16:creationId xmlns:a16="http://schemas.microsoft.com/office/drawing/2014/main" id="{71EE8605-9B26-44A8-B745-90A1288EA61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8200"/>
          <a:ext cx="5334635" cy="377380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1b%20-%20Proposed%20P%20drive\T%20-%20Marriages\Marriages%20-%202005\Reports%20&amp;%20analysis\MarstatNe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Marital%20status\Marriages%20and%20Divorces%20for%20VSOB%20(FM2)\2018\coharv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raw"/>
      <sheetName val="Pop-layout"/>
      <sheetName val="Sheet1"/>
      <sheetName val="Events (ns sep)"/>
      <sheetName val="Events (ns redist)"/>
      <sheetName val="Rates"/>
      <sheetName val="Rates (2)"/>
      <sheetName val="Chart5"/>
      <sheetName val="Males comp mort chart"/>
      <sheetName val="Male trend age"/>
      <sheetName val="Rates (time series)"/>
      <sheetName val="Rates (time series) (2)"/>
      <sheetName val="Chart (male mort)"/>
      <sheetName val="Chart (female mort)"/>
      <sheetName val="Module1"/>
      <sheetName val="Module2"/>
      <sheetName val="Module3"/>
      <sheetName val="Module5"/>
      <sheetName val="Module4"/>
    </sheetNames>
    <sheetDataSet>
      <sheetData sheetId="0"/>
      <sheetData sheetId="1"/>
      <sheetData sheetId="2"/>
      <sheetData sheetId="3">
        <row r="7">
          <cell r="B7" t="str">
            <v>Marriages in 1981</v>
          </cell>
        </row>
        <row r="107">
          <cell r="B107" t="str">
            <v>Marriages in 1982</v>
          </cell>
        </row>
        <row r="207">
          <cell r="B207" t="str">
            <v>Marriages in 1983</v>
          </cell>
        </row>
        <row r="307">
          <cell r="B307" t="str">
            <v>Marriages in 1984</v>
          </cell>
        </row>
        <row r="407">
          <cell r="B407" t="str">
            <v>Marriages in 1985</v>
          </cell>
        </row>
        <row r="507">
          <cell r="B507" t="str">
            <v>Marriages in 1986</v>
          </cell>
        </row>
        <row r="607">
          <cell r="B607" t="str">
            <v>Marriages in 1987</v>
          </cell>
        </row>
        <row r="707">
          <cell r="B707" t="str">
            <v>Marriages in 1988</v>
          </cell>
        </row>
        <row r="807">
          <cell r="B807" t="str">
            <v>Marriages in 1989</v>
          </cell>
        </row>
        <row r="907">
          <cell r="B907" t="str">
            <v>Marriages in 1990</v>
          </cell>
        </row>
        <row r="1007">
          <cell r="B1007" t="str">
            <v>Marriages in 1991</v>
          </cell>
        </row>
        <row r="1107">
          <cell r="B1107" t="str">
            <v>Marriages in 1992</v>
          </cell>
        </row>
      </sheetData>
      <sheetData sheetId="4"/>
      <sheetData sheetId="5"/>
      <sheetData sheetId="6"/>
      <sheetData sheetId="7" refreshError="1"/>
      <sheetData sheetId="8" refreshError="1"/>
      <sheetData sheetId="9" refreshError="1"/>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FOR INPUT"/>
      <sheetName val="Hidden tabs"/>
      <sheetName val="Total population males"/>
      <sheetName val="Total population females"/>
      <sheetName val="Divorced males numbers"/>
      <sheetName val="Divorced females numbers"/>
      <sheetName val="Single population males"/>
      <sheetName val="Single population females"/>
      <sheetName val="1st marriages males numbers"/>
      <sheetName val="1st marriages females numbers"/>
      <sheetName val="Remarriages males numbers"/>
      <sheetName val="Remarriages females numbers"/>
      <sheetName val="Age 1st Marriage Prob males"/>
      <sheetName val="1st Marriages in Stat Pop males"/>
      <sheetName val="1st Marriages at age x male "/>
      <sheetName val="Age 1st Marriage Prob Females"/>
      <sheetName val="1st Marriages in Stat Pop femal"/>
      <sheetName val="1st Marriages at age x female"/>
      <sheetName val="Prob Div males"/>
      <sheetName val="Divorces in Stat Pop males"/>
      <sheetName val="Divorces at age x male"/>
      <sheetName val="Prob Div females"/>
      <sheetName val="Divorces in Stat Pop females"/>
      <sheetName val="Divorces at age x female"/>
      <sheetName val="Prob Remar males"/>
      <sheetName val="Remar in Stat Pop males"/>
      <sheetName val="Remar at age x male"/>
      <sheetName val="Prob Remar females"/>
      <sheetName val="Remar in Stat Pop females"/>
      <sheetName val="Remar at age x females"/>
    </sheetNames>
    <sheetDataSet>
      <sheetData sheetId="0" refreshError="1"/>
      <sheetData sheetId="1" refreshError="1"/>
      <sheetData sheetId="2" refreshError="1">
        <row r="9">
          <cell r="A9">
            <v>1925</v>
          </cell>
        </row>
        <row r="10">
          <cell r="A10">
            <v>1926</v>
          </cell>
        </row>
        <row r="11">
          <cell r="A11">
            <v>1927</v>
          </cell>
        </row>
        <row r="12">
          <cell r="A12">
            <v>1928</v>
          </cell>
        </row>
        <row r="13">
          <cell r="A13">
            <v>1929</v>
          </cell>
        </row>
        <row r="14">
          <cell r="A14">
            <v>1930</v>
          </cell>
        </row>
        <row r="15">
          <cell r="A15">
            <v>1931</v>
          </cell>
        </row>
        <row r="16">
          <cell r="A16">
            <v>1932</v>
          </cell>
        </row>
        <row r="17">
          <cell r="A17">
            <v>1933</v>
          </cell>
        </row>
        <row r="18">
          <cell r="A18">
            <v>1934</v>
          </cell>
        </row>
        <row r="19">
          <cell r="A19">
            <v>1935</v>
          </cell>
        </row>
        <row r="20">
          <cell r="A20">
            <v>1936</v>
          </cell>
        </row>
        <row r="21">
          <cell r="A21">
            <v>1937</v>
          </cell>
        </row>
        <row r="22">
          <cell r="A22">
            <v>1938</v>
          </cell>
        </row>
        <row r="23">
          <cell r="A23">
            <v>1939</v>
          </cell>
        </row>
        <row r="24">
          <cell r="A24">
            <v>1940</v>
          </cell>
        </row>
        <row r="25">
          <cell r="A25">
            <v>1941</v>
          </cell>
        </row>
        <row r="26">
          <cell r="A26">
            <v>1942</v>
          </cell>
        </row>
        <row r="27">
          <cell r="A27">
            <v>1943</v>
          </cell>
        </row>
        <row r="28">
          <cell r="A28">
            <v>1944</v>
          </cell>
        </row>
        <row r="29">
          <cell r="A29">
            <v>1945</v>
          </cell>
        </row>
        <row r="30">
          <cell r="A30">
            <v>1946</v>
          </cell>
        </row>
        <row r="31">
          <cell r="A31">
            <v>1947</v>
          </cell>
        </row>
        <row r="32">
          <cell r="A32">
            <v>1948</v>
          </cell>
        </row>
        <row r="33">
          <cell r="A33">
            <v>1949</v>
          </cell>
        </row>
        <row r="34">
          <cell r="A34">
            <v>1950</v>
          </cell>
        </row>
        <row r="35">
          <cell r="A35">
            <v>1951</v>
          </cell>
        </row>
        <row r="36">
          <cell r="A36">
            <v>1952</v>
          </cell>
        </row>
        <row r="37">
          <cell r="A37">
            <v>1953</v>
          </cell>
        </row>
        <row r="38">
          <cell r="A38">
            <v>1954</v>
          </cell>
        </row>
        <row r="39">
          <cell r="A39">
            <v>1955</v>
          </cell>
        </row>
        <row r="40">
          <cell r="A40">
            <v>1956</v>
          </cell>
        </row>
        <row r="41">
          <cell r="A41">
            <v>1957</v>
          </cell>
        </row>
        <row r="42">
          <cell r="A42">
            <v>1958</v>
          </cell>
        </row>
        <row r="43">
          <cell r="A43">
            <v>1959</v>
          </cell>
        </row>
        <row r="44">
          <cell r="A44">
            <v>1960</v>
          </cell>
        </row>
        <row r="45">
          <cell r="A45">
            <v>1961</v>
          </cell>
        </row>
        <row r="46">
          <cell r="A46">
            <v>1962</v>
          </cell>
        </row>
        <row r="47">
          <cell r="A47">
            <v>1963</v>
          </cell>
        </row>
        <row r="48">
          <cell r="A48">
            <v>1964</v>
          </cell>
        </row>
        <row r="49">
          <cell r="A49">
            <v>1965</v>
          </cell>
        </row>
        <row r="50">
          <cell r="A50">
            <v>1966</v>
          </cell>
        </row>
        <row r="51">
          <cell r="A51">
            <v>1967</v>
          </cell>
        </row>
        <row r="52">
          <cell r="A52">
            <v>1968</v>
          </cell>
        </row>
        <row r="53">
          <cell r="A53">
            <v>1969</v>
          </cell>
        </row>
        <row r="54">
          <cell r="A54">
            <v>1970</v>
          </cell>
        </row>
        <row r="55">
          <cell r="A55">
            <v>1971</v>
          </cell>
        </row>
        <row r="56">
          <cell r="A56">
            <v>1972</v>
          </cell>
        </row>
        <row r="57">
          <cell r="A57">
            <v>1973</v>
          </cell>
        </row>
        <row r="58">
          <cell r="A58">
            <v>1974</v>
          </cell>
        </row>
        <row r="59">
          <cell r="A59">
            <v>1975</v>
          </cell>
        </row>
        <row r="60">
          <cell r="A60">
            <v>1976</v>
          </cell>
        </row>
        <row r="61">
          <cell r="A61">
            <v>1977</v>
          </cell>
        </row>
        <row r="62">
          <cell r="A62">
            <v>1978</v>
          </cell>
        </row>
        <row r="63">
          <cell r="A63">
            <v>1979</v>
          </cell>
        </row>
        <row r="64">
          <cell r="A64">
            <v>1980</v>
          </cell>
        </row>
        <row r="65">
          <cell r="A65">
            <v>1981</v>
          </cell>
        </row>
        <row r="66">
          <cell r="A66">
            <v>1982</v>
          </cell>
        </row>
        <row r="67">
          <cell r="A67">
            <v>1983</v>
          </cell>
        </row>
        <row r="68">
          <cell r="A68">
            <v>1984</v>
          </cell>
        </row>
        <row r="69">
          <cell r="A69">
            <v>1985</v>
          </cell>
        </row>
        <row r="70">
          <cell r="A70">
            <v>1986</v>
          </cell>
        </row>
        <row r="71">
          <cell r="A71">
            <v>1987</v>
          </cell>
        </row>
        <row r="72">
          <cell r="A72">
            <v>1988</v>
          </cell>
        </row>
        <row r="73">
          <cell r="A73">
            <v>1989</v>
          </cell>
        </row>
        <row r="74">
          <cell r="A74">
            <v>1990</v>
          </cell>
        </row>
        <row r="75">
          <cell r="A75">
            <v>1991</v>
          </cell>
        </row>
        <row r="76">
          <cell r="A76">
            <v>1992</v>
          </cell>
        </row>
        <row r="77">
          <cell r="A77">
            <v>1993</v>
          </cell>
        </row>
        <row r="78">
          <cell r="A78">
            <v>1994</v>
          </cell>
        </row>
        <row r="79">
          <cell r="A79">
            <v>1995</v>
          </cell>
        </row>
        <row r="80">
          <cell r="A80">
            <v>1996</v>
          </cell>
        </row>
        <row r="81">
          <cell r="A81">
            <v>1997</v>
          </cell>
        </row>
        <row r="82">
          <cell r="A82">
            <v>1998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83">
          <cell r="B83" t="str">
            <v xml:space="preserve"> </v>
          </cell>
        </row>
        <row r="85">
          <cell r="AD85" t="str">
            <v xml:space="preserve"> </v>
          </cell>
          <cell r="AE85" t="str">
            <v xml:space="preserve"> </v>
          </cell>
          <cell r="AF85" t="str">
            <v xml:space="preserve"> </v>
          </cell>
          <cell r="AG85" t="str">
            <v xml:space="preserve"> </v>
          </cell>
          <cell r="AH85" t="str">
            <v xml:space="preserve"> </v>
          </cell>
          <cell r="AI85" t="str">
            <v xml:space="preserve"> </v>
          </cell>
          <cell r="AJ85" t="str">
            <v xml:space="preserve"> </v>
          </cell>
          <cell r="AK85" t="str">
            <v xml:space="preserve"> </v>
          </cell>
          <cell r="AL85" t="str">
            <v xml:space="preserve"> </v>
          </cell>
          <cell r="AM85" t="str">
            <v xml:space="preserve"> </v>
          </cell>
          <cell r="AN85" t="str">
            <v xml:space="preserve"> </v>
          </cell>
          <cell r="AO85" t="str">
            <v xml:space="preserve"> </v>
          </cell>
          <cell r="AP85" t="str">
            <v xml:space="preserve"> </v>
          </cell>
          <cell r="AQ85" t="str">
            <v xml:space="preserve"> </v>
          </cell>
          <cell r="AR85" t="str">
            <v xml:space="preserve"> </v>
          </cell>
          <cell r="AS85" t="str">
            <v xml:space="preserve"> </v>
          </cell>
          <cell r="AT85" t="str">
            <v xml:space="preserve"> </v>
          </cell>
          <cell r="AU85" t="str">
            <v xml:space="preserve"> </v>
          </cell>
          <cell r="AV85" t="str">
            <v xml:space="preserve"> </v>
          </cell>
          <cell r="AW85" t="str">
            <v xml:space="preserve"> </v>
          </cell>
          <cell r="AX85" t="str">
            <v xml:space="preserve"> </v>
          </cell>
          <cell r="AY85" t="str">
            <v xml:space="preserve"> </v>
          </cell>
          <cell r="AZ85" t="str">
            <v xml:space="preserve"> </v>
          </cell>
          <cell r="BA85" t="str">
            <v xml:space="preserve"> </v>
          </cell>
          <cell r="BB85" t="str">
            <v xml:space="preserve"> </v>
          </cell>
          <cell r="BC85" t="str">
            <v xml:space="preserve"> </v>
          </cell>
          <cell r="BD85" t="str">
            <v xml:space="preserve"> </v>
          </cell>
          <cell r="BE85" t="str">
            <v xml:space="preserve"> </v>
          </cell>
          <cell r="BF85"/>
          <cell r="BG85"/>
          <cell r="BH85"/>
          <cell r="BI85"/>
          <cell r="BJ85"/>
          <cell r="BK85"/>
        </row>
        <row r="86">
          <cell r="AD86" t="str">
            <v xml:space="preserve"> </v>
          </cell>
          <cell r="AE86" t="str">
            <v xml:space="preserve"> </v>
          </cell>
          <cell r="AF86" t="str">
            <v xml:space="preserve"> </v>
          </cell>
          <cell r="AG86" t="str">
            <v xml:space="preserve"> </v>
          </cell>
          <cell r="AH86" t="str">
            <v xml:space="preserve"> </v>
          </cell>
          <cell r="AI86" t="str">
            <v xml:space="preserve"> </v>
          </cell>
          <cell r="AJ86" t="str">
            <v xml:space="preserve"> </v>
          </cell>
          <cell r="AK86" t="str">
            <v xml:space="preserve"> </v>
          </cell>
          <cell r="AL86" t="str">
            <v xml:space="preserve"> </v>
          </cell>
          <cell r="AM86" t="str">
            <v xml:space="preserve"> </v>
          </cell>
          <cell r="AN86" t="str">
            <v xml:space="preserve"> </v>
          </cell>
          <cell r="AO86" t="str">
            <v xml:space="preserve"> </v>
          </cell>
          <cell r="AP86" t="str">
            <v xml:space="preserve"> </v>
          </cell>
          <cell r="AQ86" t="str">
            <v xml:space="preserve"> </v>
          </cell>
          <cell r="AR86" t="str">
            <v xml:space="preserve"> </v>
          </cell>
          <cell r="AS86" t="str">
            <v xml:space="preserve"> </v>
          </cell>
          <cell r="AT86" t="str">
            <v xml:space="preserve"> </v>
          </cell>
          <cell r="AU86" t="str">
            <v xml:space="preserve"> </v>
          </cell>
          <cell r="AV86" t="str">
            <v xml:space="preserve"> </v>
          </cell>
          <cell r="AW86" t="str">
            <v xml:space="preserve"> </v>
          </cell>
          <cell r="AX86" t="str">
            <v xml:space="preserve"> </v>
          </cell>
          <cell r="AY86" t="str">
            <v xml:space="preserve"> </v>
          </cell>
          <cell r="AZ86" t="str">
            <v xml:space="preserve"> </v>
          </cell>
          <cell r="BA86" t="str">
            <v xml:space="preserve"> </v>
          </cell>
          <cell r="BB86" t="str">
            <v xml:space="preserve"> </v>
          </cell>
          <cell r="BC86" t="str">
            <v xml:space="preserve"> </v>
          </cell>
          <cell r="BD86" t="str">
            <v xml:space="preserve"> </v>
          </cell>
          <cell r="BE86" t="str">
            <v xml:space="preserve"> </v>
          </cell>
          <cell r="BF86"/>
          <cell r="BG86"/>
          <cell r="BH86"/>
          <cell r="BI86"/>
          <cell r="BJ86"/>
          <cell r="BK86"/>
        </row>
        <row r="89">
          <cell r="AD89" t="str">
            <v xml:space="preserve"> </v>
          </cell>
          <cell r="AE89" t="str">
            <v xml:space="preserve"> </v>
          </cell>
          <cell r="AF89" t="str">
            <v xml:space="preserve"> </v>
          </cell>
          <cell r="AG89" t="str">
            <v xml:space="preserve"> </v>
          </cell>
          <cell r="AH89" t="str">
            <v xml:space="preserve"> </v>
          </cell>
          <cell r="AI89" t="str">
            <v xml:space="preserve"> </v>
          </cell>
          <cell r="AJ89" t="str">
            <v xml:space="preserve"> </v>
          </cell>
          <cell r="AK89" t="str">
            <v xml:space="preserve"> </v>
          </cell>
          <cell r="AL89" t="str">
            <v xml:space="preserve"> </v>
          </cell>
          <cell r="AM89" t="str">
            <v xml:space="preserve"> </v>
          </cell>
          <cell r="AN89" t="str">
            <v xml:space="preserve"> </v>
          </cell>
          <cell r="AO89" t="str">
            <v xml:space="preserve"> </v>
          </cell>
          <cell r="AP89" t="str">
            <v xml:space="preserve"> </v>
          </cell>
          <cell r="AQ89" t="str">
            <v xml:space="preserve"> </v>
          </cell>
          <cell r="AR89" t="str">
            <v xml:space="preserve"> </v>
          </cell>
          <cell r="AS89" t="str">
            <v xml:space="preserve"> </v>
          </cell>
          <cell r="AT89" t="str">
            <v xml:space="preserve"> </v>
          </cell>
          <cell r="AU89" t="str">
            <v xml:space="preserve"> </v>
          </cell>
          <cell r="AV89" t="str">
            <v xml:space="preserve"> </v>
          </cell>
          <cell r="AW89" t="str">
            <v xml:space="preserve"> </v>
          </cell>
          <cell r="AX89" t="str">
            <v xml:space="preserve"> </v>
          </cell>
          <cell r="AY89" t="str">
            <v xml:space="preserve"> </v>
          </cell>
          <cell r="AZ89" t="str">
            <v xml:space="preserve"> </v>
          </cell>
          <cell r="BA89" t="str">
            <v xml:space="preserve"> </v>
          </cell>
          <cell r="BB89" t="str">
            <v xml:space="preserve"> </v>
          </cell>
          <cell r="BC89" t="str">
            <v xml:space="preserve"> </v>
          </cell>
          <cell r="BD89" t="str">
            <v xml:space="preserve"> </v>
          </cell>
          <cell r="BE89" t="str">
            <v xml:space="preserve"> </v>
          </cell>
        </row>
        <row r="90">
          <cell r="AD90" t="str">
            <v xml:space="preserve"> </v>
          </cell>
          <cell r="AE90" t="str">
            <v xml:space="preserve"> </v>
          </cell>
          <cell r="AF90" t="str">
            <v xml:space="preserve"> </v>
          </cell>
          <cell r="AG90" t="str">
            <v xml:space="preserve"> </v>
          </cell>
          <cell r="AH90" t="str">
            <v xml:space="preserve"> </v>
          </cell>
          <cell r="AI90" t="str">
            <v xml:space="preserve"> </v>
          </cell>
          <cell r="AJ90" t="str">
            <v xml:space="preserve"> </v>
          </cell>
          <cell r="AK90" t="str">
            <v xml:space="preserve"> </v>
          </cell>
          <cell r="AL90" t="str">
            <v xml:space="preserve"> </v>
          </cell>
          <cell r="AM90" t="str">
            <v xml:space="preserve"> </v>
          </cell>
          <cell r="AN90" t="str">
            <v xml:space="preserve"> </v>
          </cell>
          <cell r="AO90" t="str">
            <v xml:space="preserve"> </v>
          </cell>
          <cell r="AP90" t="str">
            <v xml:space="preserve"> </v>
          </cell>
          <cell r="AQ90" t="str">
            <v xml:space="preserve"> </v>
          </cell>
          <cell r="AR90" t="str">
            <v xml:space="preserve"> </v>
          </cell>
          <cell r="AS90" t="str">
            <v xml:space="preserve"> </v>
          </cell>
          <cell r="AT90" t="str">
            <v xml:space="preserve"> </v>
          </cell>
          <cell r="AU90" t="str">
            <v xml:space="preserve"> </v>
          </cell>
          <cell r="AV90" t="str">
            <v xml:space="preserve"> </v>
          </cell>
          <cell r="AW90" t="str">
            <v xml:space="preserve"> </v>
          </cell>
          <cell r="AX90" t="str">
            <v xml:space="preserve"> </v>
          </cell>
          <cell r="AY90" t="str">
            <v xml:space="preserve"> </v>
          </cell>
          <cell r="AZ90" t="str">
            <v xml:space="preserve"> </v>
          </cell>
          <cell r="BA90" t="str">
            <v xml:space="preserve"> </v>
          </cell>
          <cell r="BB90" t="str">
            <v xml:space="preserve"> </v>
          </cell>
          <cell r="BC90" t="str">
            <v xml:space="preserve"> </v>
          </cell>
          <cell r="BD90" t="str">
            <v xml:space="preserve"> </v>
          </cell>
          <cell r="BE90" t="str">
            <v xml:space="preserve"> </v>
          </cell>
        </row>
        <row r="91">
          <cell r="AD91" t="str">
            <v xml:space="preserve"> </v>
          </cell>
          <cell r="AE91" t="str">
            <v xml:space="preserve"> </v>
          </cell>
          <cell r="AF91" t="str">
            <v xml:space="preserve"> </v>
          </cell>
          <cell r="AG91" t="str">
            <v xml:space="preserve"> </v>
          </cell>
          <cell r="AH91" t="str">
            <v xml:space="preserve"> </v>
          </cell>
          <cell r="AI91" t="str">
            <v xml:space="preserve"> </v>
          </cell>
          <cell r="AJ91" t="str">
            <v xml:space="preserve"> </v>
          </cell>
          <cell r="AK91" t="str">
            <v xml:space="preserve"> </v>
          </cell>
          <cell r="AL91" t="str">
            <v xml:space="preserve"> </v>
          </cell>
          <cell r="AM91" t="str">
            <v xml:space="preserve"> </v>
          </cell>
          <cell r="AN91" t="str">
            <v xml:space="preserve"> </v>
          </cell>
          <cell r="AO91" t="str">
            <v xml:space="preserve"> </v>
          </cell>
          <cell r="AP91" t="str">
            <v xml:space="preserve"> </v>
          </cell>
          <cell r="AQ91" t="str">
            <v xml:space="preserve"> </v>
          </cell>
          <cell r="AR91" t="str">
            <v xml:space="preserve"> </v>
          </cell>
          <cell r="AS91" t="str">
            <v xml:space="preserve"> </v>
          </cell>
          <cell r="AT91" t="str">
            <v xml:space="preserve"> </v>
          </cell>
          <cell r="AU91" t="str">
            <v xml:space="preserve"> </v>
          </cell>
          <cell r="AV91" t="str">
            <v xml:space="preserve"> </v>
          </cell>
          <cell r="AW91" t="str">
            <v xml:space="preserve"> </v>
          </cell>
          <cell r="AX91" t="str">
            <v xml:space="preserve"> </v>
          </cell>
          <cell r="AY91" t="str">
            <v xml:space="preserve"> </v>
          </cell>
          <cell r="AZ91" t="str">
            <v xml:space="preserve"> </v>
          </cell>
          <cell r="BA91" t="str">
            <v xml:space="preserve"> </v>
          </cell>
          <cell r="BB91" t="str">
            <v xml:space="preserve"> </v>
          </cell>
          <cell r="BC91" t="str">
            <v xml:space="preserve"> </v>
          </cell>
          <cell r="BD91" t="str">
            <v xml:space="preserve"> </v>
          </cell>
          <cell r="BE91" t="str">
            <v xml:space="preserve"> </v>
          </cell>
        </row>
        <row r="92">
          <cell r="B92" t="str">
            <v xml:space="preserve"> </v>
          </cell>
          <cell r="C92" t="str">
            <v xml:space="preserve"> </v>
          </cell>
          <cell r="D92" t="str">
            <v xml:space="preserve"> </v>
          </cell>
          <cell r="E92" t="str">
            <v xml:space="preserve"> </v>
          </cell>
          <cell r="F92" t="str">
            <v xml:space="preserve"> </v>
          </cell>
          <cell r="G92" t="str">
            <v xml:space="preserve"> </v>
          </cell>
          <cell r="H92" t="str">
            <v xml:space="preserve"> </v>
          </cell>
          <cell r="I92" t="str">
            <v xml:space="preserve"> </v>
          </cell>
          <cell r="J92" t="str">
            <v xml:space="preserve"> </v>
          </cell>
          <cell r="K92" t="str">
            <v xml:space="preserve"> </v>
          </cell>
          <cell r="L92" t="str">
            <v xml:space="preserve"> </v>
          </cell>
          <cell r="M92" t="str">
            <v xml:space="preserve"> </v>
          </cell>
          <cell r="N92" t="str">
            <v xml:space="preserve"> </v>
          </cell>
          <cell r="O92" t="str">
            <v xml:space="preserve"> </v>
          </cell>
          <cell r="P92" t="str">
            <v xml:space="preserve"> </v>
          </cell>
          <cell r="Q92" t="str">
            <v xml:space="preserve"> </v>
          </cell>
          <cell r="R92" t="str">
            <v xml:space="preserve"> </v>
          </cell>
          <cell r="S92" t="str">
            <v xml:space="preserve"> </v>
          </cell>
          <cell r="T92" t="str">
            <v xml:space="preserve"> </v>
          </cell>
          <cell r="U92" t="str">
            <v xml:space="preserve"> </v>
          </cell>
          <cell r="V92" t="str">
            <v xml:space="preserve"> </v>
          </cell>
          <cell r="W92" t="str">
            <v xml:space="preserve"> </v>
          </cell>
          <cell r="X92" t="str">
            <v xml:space="preserve"> </v>
          </cell>
          <cell r="Y92" t="str">
            <v xml:space="preserve"> </v>
          </cell>
          <cell r="Z92" t="str">
            <v xml:space="preserve"> </v>
          </cell>
          <cell r="AA92" t="str">
            <v xml:space="preserve"> </v>
          </cell>
          <cell r="AB92" t="str">
            <v xml:space="preserve"> </v>
          </cell>
          <cell r="AC92" t="str">
            <v xml:space="preserve"> </v>
          </cell>
          <cell r="AD92" t="str">
            <v xml:space="preserve"> </v>
          </cell>
          <cell r="AE92" t="str">
            <v xml:space="preserve"> </v>
          </cell>
          <cell r="AF92" t="str">
            <v xml:space="preserve"> </v>
          </cell>
          <cell r="AG92" t="str">
            <v xml:space="preserve"> </v>
          </cell>
          <cell r="AH92" t="str">
            <v xml:space="preserve"> </v>
          </cell>
          <cell r="AI92" t="str">
            <v xml:space="preserve"> </v>
          </cell>
          <cell r="AJ92" t="str">
            <v xml:space="preserve"> </v>
          </cell>
          <cell r="AK92" t="str">
            <v xml:space="preserve"> </v>
          </cell>
          <cell r="AL92" t="str">
            <v xml:space="preserve"> </v>
          </cell>
          <cell r="AM92" t="str">
            <v xml:space="preserve"> </v>
          </cell>
          <cell r="AN92" t="str">
            <v xml:space="preserve"> </v>
          </cell>
          <cell r="AO92" t="str">
            <v xml:space="preserve"> </v>
          </cell>
          <cell r="AP92" t="str">
            <v xml:space="preserve"> </v>
          </cell>
          <cell r="AQ92" t="str">
            <v xml:space="preserve"> </v>
          </cell>
          <cell r="AR92" t="str">
            <v xml:space="preserve"> </v>
          </cell>
          <cell r="AS92" t="str">
            <v xml:space="preserve"> </v>
          </cell>
          <cell r="AT92" t="str">
            <v xml:space="preserve"> </v>
          </cell>
          <cell r="AU92" t="str">
            <v xml:space="preserve"> </v>
          </cell>
          <cell r="AV92" t="str">
            <v xml:space="preserve"> </v>
          </cell>
          <cell r="AW92" t="str">
            <v xml:space="preserve"> </v>
          </cell>
          <cell r="AX92" t="str">
            <v xml:space="preserve"> </v>
          </cell>
          <cell r="AY92" t="str">
            <v xml:space="preserve"> </v>
          </cell>
          <cell r="AZ92" t="str">
            <v xml:space="preserve"> </v>
          </cell>
          <cell r="BA92" t="str">
            <v xml:space="preserve"> </v>
          </cell>
          <cell r="BB92" t="str">
            <v xml:space="preserve"> </v>
          </cell>
          <cell r="BC92" t="str">
            <v xml:space="preserve"> </v>
          </cell>
          <cell r="BD92" t="str">
            <v xml:space="preserve"> </v>
          </cell>
          <cell r="BE92" t="str">
            <v xml:space="preserve"> </v>
          </cell>
        </row>
        <row r="93">
          <cell r="B93" t="str">
            <v xml:space="preserve"> </v>
          </cell>
          <cell r="C93" t="str">
            <v xml:space="preserve"> </v>
          </cell>
          <cell r="D93" t="str">
            <v xml:space="preserve"> </v>
          </cell>
          <cell r="E93" t="str">
            <v xml:space="preserve"> </v>
          </cell>
          <cell r="F93" t="str">
            <v xml:space="preserve"> </v>
          </cell>
          <cell r="G93" t="str">
            <v xml:space="preserve"> </v>
          </cell>
          <cell r="H93" t="str">
            <v xml:space="preserve"> </v>
          </cell>
          <cell r="I93" t="str">
            <v xml:space="preserve"> </v>
          </cell>
          <cell r="J93" t="str">
            <v xml:space="preserve"> </v>
          </cell>
          <cell r="K93" t="str">
            <v xml:space="preserve"> </v>
          </cell>
          <cell r="L93" t="str">
            <v xml:space="preserve"> </v>
          </cell>
          <cell r="M93" t="str">
            <v xml:space="preserve"> </v>
          </cell>
          <cell r="N93" t="str">
            <v xml:space="preserve"> </v>
          </cell>
          <cell r="O93" t="str">
            <v xml:space="preserve"> </v>
          </cell>
          <cell r="P93" t="str">
            <v xml:space="preserve"> </v>
          </cell>
          <cell r="Q93" t="str">
            <v xml:space="preserve"> </v>
          </cell>
          <cell r="R93" t="str">
            <v xml:space="preserve"> </v>
          </cell>
          <cell r="S93" t="str">
            <v xml:space="preserve"> </v>
          </cell>
          <cell r="T93" t="str">
            <v xml:space="preserve"> </v>
          </cell>
          <cell r="U93" t="str">
            <v xml:space="preserve"> </v>
          </cell>
          <cell r="V93" t="str">
            <v xml:space="preserve"> </v>
          </cell>
          <cell r="W93" t="str">
            <v xml:space="preserve"> </v>
          </cell>
          <cell r="X93" t="str">
            <v xml:space="preserve"> </v>
          </cell>
          <cell r="Y93" t="str">
            <v xml:space="preserve"> </v>
          </cell>
          <cell r="Z93" t="str">
            <v xml:space="preserve"> </v>
          </cell>
          <cell r="AA93" t="str">
            <v xml:space="preserve"> </v>
          </cell>
          <cell r="AB93" t="str">
            <v xml:space="preserve"> </v>
          </cell>
          <cell r="AC93" t="str">
            <v xml:space="preserve"> </v>
          </cell>
          <cell r="AD93" t="str">
            <v xml:space="preserve"> </v>
          </cell>
          <cell r="AE93" t="str">
            <v xml:space="preserve"> </v>
          </cell>
          <cell r="AF93" t="str">
            <v xml:space="preserve"> </v>
          </cell>
          <cell r="AG93" t="str">
            <v xml:space="preserve"> </v>
          </cell>
          <cell r="AH93" t="str">
            <v xml:space="preserve"> </v>
          </cell>
          <cell r="AI93" t="str">
            <v xml:space="preserve"> </v>
          </cell>
          <cell r="AJ93" t="str">
            <v xml:space="preserve"> </v>
          </cell>
          <cell r="AK93" t="str">
            <v xml:space="preserve"> </v>
          </cell>
          <cell r="AL93" t="str">
            <v xml:space="preserve"> </v>
          </cell>
          <cell r="AM93" t="str">
            <v xml:space="preserve"> </v>
          </cell>
          <cell r="AN93" t="str">
            <v xml:space="preserve"> </v>
          </cell>
          <cell r="AO93" t="str">
            <v xml:space="preserve"> </v>
          </cell>
          <cell r="AP93" t="str">
            <v xml:space="preserve"> </v>
          </cell>
          <cell r="AQ93" t="str">
            <v xml:space="preserve"> </v>
          </cell>
          <cell r="AR93" t="str">
            <v xml:space="preserve"> </v>
          </cell>
          <cell r="AS93" t="str">
            <v xml:space="preserve"> </v>
          </cell>
          <cell r="AT93" t="str">
            <v xml:space="preserve"> </v>
          </cell>
          <cell r="AU93" t="str">
            <v xml:space="preserve"> </v>
          </cell>
          <cell r="AV93" t="str">
            <v xml:space="preserve"> </v>
          </cell>
          <cell r="AW93" t="str">
            <v xml:space="preserve"> </v>
          </cell>
          <cell r="AX93" t="str">
            <v xml:space="preserve"> </v>
          </cell>
          <cell r="AY93" t="str">
            <v xml:space="preserve"> </v>
          </cell>
          <cell r="AZ93" t="str">
            <v xml:space="preserve"> </v>
          </cell>
          <cell r="BA93" t="str">
            <v xml:space="preserve"> </v>
          </cell>
          <cell r="BB93" t="str">
            <v xml:space="preserve"> </v>
          </cell>
          <cell r="BC93" t="str">
            <v xml:space="preserve"> </v>
          </cell>
          <cell r="BD93" t="str">
            <v xml:space="preserve"> </v>
          </cell>
          <cell r="BE93" t="str">
            <v xml:space="preserve"> </v>
          </cell>
        </row>
        <row r="94">
          <cell r="B94" t="str">
            <v xml:space="preserve"> </v>
          </cell>
          <cell r="C94" t="str">
            <v xml:space="preserve"> </v>
          </cell>
          <cell r="D94" t="str">
            <v xml:space="preserve"> </v>
          </cell>
          <cell r="E94" t="str">
            <v xml:space="preserve"> </v>
          </cell>
          <cell r="F94" t="str">
            <v xml:space="preserve"> </v>
          </cell>
          <cell r="G94" t="str">
            <v xml:space="preserve"> </v>
          </cell>
          <cell r="H94" t="str">
            <v xml:space="preserve"> </v>
          </cell>
          <cell r="I94" t="str">
            <v xml:space="preserve"> </v>
          </cell>
          <cell r="J94" t="str">
            <v xml:space="preserve"> </v>
          </cell>
          <cell r="K94" t="str">
            <v xml:space="preserve"> </v>
          </cell>
          <cell r="L94" t="str">
            <v xml:space="preserve"> </v>
          </cell>
          <cell r="M94" t="str">
            <v xml:space="preserve"> </v>
          </cell>
          <cell r="N94" t="str">
            <v xml:space="preserve"> </v>
          </cell>
          <cell r="O94" t="str">
            <v xml:space="preserve"> </v>
          </cell>
          <cell r="P94" t="str">
            <v xml:space="preserve"> </v>
          </cell>
          <cell r="Q94" t="str">
            <v xml:space="preserve"> </v>
          </cell>
          <cell r="R94" t="str">
            <v xml:space="preserve"> </v>
          </cell>
          <cell r="S94" t="str">
            <v xml:space="preserve"> </v>
          </cell>
          <cell r="T94" t="str">
            <v xml:space="preserve"> </v>
          </cell>
          <cell r="U94" t="str">
            <v xml:space="preserve"> </v>
          </cell>
          <cell r="V94" t="str">
            <v xml:space="preserve"> </v>
          </cell>
          <cell r="W94" t="str">
            <v xml:space="preserve"> </v>
          </cell>
          <cell r="X94" t="str">
            <v xml:space="preserve"> </v>
          </cell>
          <cell r="Y94" t="str">
            <v xml:space="preserve"> </v>
          </cell>
          <cell r="Z94" t="str">
            <v xml:space="preserve"> </v>
          </cell>
          <cell r="AA94" t="str">
            <v xml:space="preserve"> </v>
          </cell>
          <cell r="AB94" t="str">
            <v xml:space="preserve"> </v>
          </cell>
          <cell r="AC94" t="str">
            <v xml:space="preserve"> </v>
          </cell>
          <cell r="AD94" t="str">
            <v xml:space="preserve"> </v>
          </cell>
          <cell r="AE94" t="str">
            <v xml:space="preserve"> </v>
          </cell>
          <cell r="AF94" t="str">
            <v xml:space="preserve"> </v>
          </cell>
          <cell r="AG94" t="str">
            <v xml:space="preserve"> </v>
          </cell>
          <cell r="AH94" t="str">
            <v xml:space="preserve"> </v>
          </cell>
          <cell r="AI94" t="str">
            <v xml:space="preserve"> </v>
          </cell>
          <cell r="AJ94" t="str">
            <v xml:space="preserve"> </v>
          </cell>
          <cell r="AK94" t="str">
            <v xml:space="preserve"> </v>
          </cell>
          <cell r="AL94" t="str">
            <v xml:space="preserve"> </v>
          </cell>
          <cell r="AM94" t="str">
            <v xml:space="preserve"> </v>
          </cell>
          <cell r="AN94" t="str">
            <v xml:space="preserve"> </v>
          </cell>
          <cell r="AO94" t="str">
            <v xml:space="preserve"> </v>
          </cell>
          <cell r="AP94" t="str">
            <v xml:space="preserve"> </v>
          </cell>
          <cell r="AQ94" t="str">
            <v xml:space="preserve"> </v>
          </cell>
          <cell r="AR94" t="str">
            <v xml:space="preserve"> </v>
          </cell>
          <cell r="AS94" t="str">
            <v xml:space="preserve"> </v>
          </cell>
          <cell r="AT94" t="str">
            <v xml:space="preserve"> </v>
          </cell>
          <cell r="AU94" t="str">
            <v xml:space="preserve"> </v>
          </cell>
          <cell r="AV94" t="str">
            <v xml:space="preserve"> </v>
          </cell>
          <cell r="AW94" t="str">
            <v xml:space="preserve"> </v>
          </cell>
          <cell r="AX94" t="str">
            <v xml:space="preserve"> </v>
          </cell>
          <cell r="AY94" t="str">
            <v xml:space="preserve"> </v>
          </cell>
          <cell r="AZ94" t="str">
            <v xml:space="preserve"> </v>
          </cell>
          <cell r="BA94" t="str">
            <v xml:space="preserve"> </v>
          </cell>
          <cell r="BB94" t="str">
            <v xml:space="preserve"> </v>
          </cell>
          <cell r="BC94" t="str">
            <v xml:space="preserve"> </v>
          </cell>
          <cell r="BD94" t="str">
            <v xml:space="preserve"> </v>
          </cell>
          <cell r="BE94" t="str">
            <v xml:space="preserve"> </v>
          </cell>
        </row>
        <row r="95">
          <cell r="B95" t="str">
            <v xml:space="preserve"> </v>
          </cell>
          <cell r="C95" t="str">
            <v xml:space="preserve"> </v>
          </cell>
          <cell r="D95" t="str">
            <v xml:space="preserve"> </v>
          </cell>
          <cell r="E95" t="str">
            <v xml:space="preserve"> </v>
          </cell>
          <cell r="F95" t="str">
            <v xml:space="preserve"> </v>
          </cell>
          <cell r="G95" t="str">
            <v xml:space="preserve"> </v>
          </cell>
          <cell r="H95" t="str">
            <v xml:space="preserve"> </v>
          </cell>
          <cell r="I95" t="str">
            <v xml:space="preserve"> </v>
          </cell>
          <cell r="J95" t="str">
            <v xml:space="preserve"> </v>
          </cell>
          <cell r="K95" t="str">
            <v xml:space="preserve"> </v>
          </cell>
          <cell r="L95" t="str">
            <v xml:space="preserve"> </v>
          </cell>
          <cell r="M95" t="str">
            <v xml:space="preserve"> </v>
          </cell>
          <cell r="N95" t="str">
            <v xml:space="preserve"> </v>
          </cell>
          <cell r="O95" t="str">
            <v xml:space="preserve"> </v>
          </cell>
          <cell r="P95" t="str">
            <v xml:space="preserve"> </v>
          </cell>
          <cell r="Q95" t="str">
            <v xml:space="preserve"> </v>
          </cell>
          <cell r="R95" t="str">
            <v xml:space="preserve"> </v>
          </cell>
          <cell r="S95" t="str">
            <v xml:space="preserve"> </v>
          </cell>
          <cell r="T95" t="str">
            <v xml:space="preserve"> </v>
          </cell>
          <cell r="U95" t="str">
            <v xml:space="preserve"> </v>
          </cell>
          <cell r="V95" t="str">
            <v xml:space="preserve"> </v>
          </cell>
          <cell r="W95" t="str">
            <v xml:space="preserve"> </v>
          </cell>
          <cell r="X95" t="str">
            <v xml:space="preserve"> </v>
          </cell>
          <cell r="Y95" t="str">
            <v xml:space="preserve"> </v>
          </cell>
          <cell r="Z95" t="str">
            <v xml:space="preserve"> </v>
          </cell>
          <cell r="AA95" t="str">
            <v xml:space="preserve"> </v>
          </cell>
          <cell r="AB95" t="str">
            <v xml:space="preserve"> </v>
          </cell>
          <cell r="AC95" t="str">
            <v xml:space="preserve"> </v>
          </cell>
          <cell r="AD95" t="str">
            <v xml:space="preserve"> </v>
          </cell>
          <cell r="AE95" t="str">
            <v xml:space="preserve"> </v>
          </cell>
          <cell r="AF95" t="str">
            <v xml:space="preserve"> </v>
          </cell>
          <cell r="AG95" t="str">
            <v xml:space="preserve"> </v>
          </cell>
          <cell r="AH95" t="str">
            <v xml:space="preserve"> </v>
          </cell>
          <cell r="AI95" t="str">
            <v xml:space="preserve"> </v>
          </cell>
          <cell r="AJ95" t="str">
            <v xml:space="preserve"> </v>
          </cell>
          <cell r="AK95" t="str">
            <v xml:space="preserve"> </v>
          </cell>
          <cell r="AL95" t="str">
            <v xml:space="preserve"> </v>
          </cell>
          <cell r="AM95" t="str">
            <v xml:space="preserve"> </v>
          </cell>
          <cell r="AN95" t="str">
            <v xml:space="preserve"> </v>
          </cell>
          <cell r="AO95" t="str">
            <v xml:space="preserve"> </v>
          </cell>
          <cell r="AP95" t="str">
            <v xml:space="preserve"> </v>
          </cell>
          <cell r="AQ95" t="str">
            <v xml:space="preserve"> </v>
          </cell>
          <cell r="AR95" t="str">
            <v xml:space="preserve"> </v>
          </cell>
          <cell r="AS95" t="str">
            <v xml:space="preserve"> </v>
          </cell>
          <cell r="AT95" t="str">
            <v xml:space="preserve"> </v>
          </cell>
          <cell r="AU95" t="str">
            <v xml:space="preserve"> </v>
          </cell>
          <cell r="AV95" t="str">
            <v xml:space="preserve"> </v>
          </cell>
          <cell r="AW95" t="str">
            <v xml:space="preserve"> </v>
          </cell>
          <cell r="AX95" t="str">
            <v xml:space="preserve"> </v>
          </cell>
          <cell r="AY95" t="str">
            <v xml:space="preserve"> </v>
          </cell>
          <cell r="AZ95" t="str">
            <v xml:space="preserve"> </v>
          </cell>
          <cell r="BA95" t="str">
            <v xml:space="preserve"> </v>
          </cell>
          <cell r="BB95" t="str">
            <v xml:space="preserve"> </v>
          </cell>
          <cell r="BC95" t="str">
            <v xml:space="preserve"> </v>
          </cell>
          <cell r="BD95" t="str">
            <v xml:space="preserve"> </v>
          </cell>
          <cell r="BE95" t="str">
            <v xml:space="preserve"> </v>
          </cell>
        </row>
        <row r="96">
          <cell r="B96" t="str">
            <v xml:space="preserve"> </v>
          </cell>
          <cell r="C96" t="str">
            <v xml:space="preserve"> </v>
          </cell>
          <cell r="D96" t="str">
            <v xml:space="preserve"> </v>
          </cell>
          <cell r="E96" t="str">
            <v xml:space="preserve"> </v>
          </cell>
          <cell r="F96" t="str">
            <v xml:space="preserve"> </v>
          </cell>
          <cell r="G96" t="str">
            <v xml:space="preserve"> </v>
          </cell>
          <cell r="H96" t="str">
            <v xml:space="preserve"> </v>
          </cell>
          <cell r="I96" t="str">
            <v xml:space="preserve"> </v>
          </cell>
          <cell r="J96" t="str">
            <v xml:space="preserve"> </v>
          </cell>
          <cell r="K96" t="str">
            <v xml:space="preserve"> </v>
          </cell>
          <cell r="L96" t="str">
            <v xml:space="preserve"> </v>
          </cell>
          <cell r="M96" t="str">
            <v xml:space="preserve"> </v>
          </cell>
          <cell r="N96" t="str">
            <v xml:space="preserve"> </v>
          </cell>
          <cell r="O96" t="str">
            <v xml:space="preserve"> </v>
          </cell>
          <cell r="P96" t="str">
            <v xml:space="preserve"> </v>
          </cell>
          <cell r="Q96" t="str">
            <v xml:space="preserve"> </v>
          </cell>
          <cell r="R96" t="str">
            <v xml:space="preserve"> </v>
          </cell>
          <cell r="S96" t="str">
            <v xml:space="preserve"> </v>
          </cell>
          <cell r="T96" t="str">
            <v xml:space="preserve"> </v>
          </cell>
          <cell r="U96" t="str">
            <v xml:space="preserve"> </v>
          </cell>
          <cell r="V96" t="str">
            <v xml:space="preserve"> </v>
          </cell>
          <cell r="W96" t="str">
            <v xml:space="preserve"> </v>
          </cell>
          <cell r="X96" t="str">
            <v xml:space="preserve"> </v>
          </cell>
          <cell r="Y96" t="str">
            <v xml:space="preserve"> </v>
          </cell>
          <cell r="Z96" t="str">
            <v xml:space="preserve"> </v>
          </cell>
          <cell r="AA96" t="str">
            <v xml:space="preserve"> </v>
          </cell>
          <cell r="AB96" t="str">
            <v xml:space="preserve"> </v>
          </cell>
          <cell r="AC96" t="str">
            <v xml:space="preserve"> </v>
          </cell>
          <cell r="AD96" t="str">
            <v xml:space="preserve"> </v>
          </cell>
          <cell r="AE96" t="str">
            <v xml:space="preserve"> </v>
          </cell>
          <cell r="AF96" t="str">
            <v xml:space="preserve"> </v>
          </cell>
          <cell r="AG96" t="str">
            <v xml:space="preserve"> </v>
          </cell>
          <cell r="AH96" t="str">
            <v xml:space="preserve"> </v>
          </cell>
          <cell r="AI96" t="str">
            <v xml:space="preserve"> </v>
          </cell>
          <cell r="AJ96" t="str">
            <v xml:space="preserve"> </v>
          </cell>
          <cell r="AK96" t="str">
            <v xml:space="preserve"> </v>
          </cell>
          <cell r="AL96" t="str">
            <v xml:space="preserve"> </v>
          </cell>
          <cell r="AM96" t="str">
            <v xml:space="preserve"> </v>
          </cell>
          <cell r="AN96" t="str">
            <v xml:space="preserve"> </v>
          </cell>
          <cell r="AO96" t="str">
            <v xml:space="preserve"> </v>
          </cell>
          <cell r="AP96" t="str">
            <v xml:space="preserve"> </v>
          </cell>
          <cell r="AQ96" t="str">
            <v xml:space="preserve"> </v>
          </cell>
          <cell r="AR96" t="str">
            <v xml:space="preserve"> </v>
          </cell>
          <cell r="AS96" t="str">
            <v xml:space="preserve"> </v>
          </cell>
          <cell r="AT96" t="str">
            <v xml:space="preserve"> </v>
          </cell>
          <cell r="AU96" t="str">
            <v xml:space="preserve"> </v>
          </cell>
          <cell r="AV96" t="str">
            <v xml:space="preserve"> </v>
          </cell>
          <cell r="AW96" t="str">
            <v xml:space="preserve"> </v>
          </cell>
          <cell r="AX96" t="str">
            <v xml:space="preserve"> </v>
          </cell>
          <cell r="AY96" t="str">
            <v xml:space="preserve"> </v>
          </cell>
          <cell r="AZ96" t="str">
            <v xml:space="preserve"> </v>
          </cell>
          <cell r="BA96" t="str">
            <v xml:space="preserve"> </v>
          </cell>
          <cell r="BB96" t="str">
            <v xml:space="preserve"> </v>
          </cell>
          <cell r="BC96" t="str">
            <v xml:space="preserve"> </v>
          </cell>
          <cell r="BD96" t="str">
            <v xml:space="preserve"> </v>
          </cell>
          <cell r="BE96" t="str">
            <v xml:space="preserve"> </v>
          </cell>
        </row>
        <row r="97">
          <cell r="B97" t="str">
            <v xml:space="preserve"> </v>
          </cell>
          <cell r="C97" t="str">
            <v xml:space="preserve"> </v>
          </cell>
          <cell r="D97" t="str">
            <v xml:space="preserve"> </v>
          </cell>
          <cell r="E97" t="str">
            <v xml:space="preserve"> </v>
          </cell>
          <cell r="F97" t="str">
            <v xml:space="preserve"> </v>
          </cell>
          <cell r="G97" t="str">
            <v xml:space="preserve"> </v>
          </cell>
          <cell r="H97" t="str">
            <v xml:space="preserve"> </v>
          </cell>
          <cell r="I97" t="str">
            <v xml:space="preserve"> </v>
          </cell>
          <cell r="J97" t="str">
            <v xml:space="preserve"> </v>
          </cell>
          <cell r="K97" t="str">
            <v xml:space="preserve"> </v>
          </cell>
          <cell r="L97" t="str">
            <v xml:space="preserve"> </v>
          </cell>
          <cell r="M97" t="str">
            <v xml:space="preserve"> </v>
          </cell>
          <cell r="N97" t="str">
            <v xml:space="preserve"> </v>
          </cell>
          <cell r="O97" t="str">
            <v xml:space="preserve"> </v>
          </cell>
          <cell r="P97" t="str">
            <v xml:space="preserve"> </v>
          </cell>
          <cell r="Q97" t="str">
            <v xml:space="preserve"> </v>
          </cell>
          <cell r="R97" t="str">
            <v xml:space="preserve"> </v>
          </cell>
          <cell r="S97" t="str">
            <v xml:space="preserve"> </v>
          </cell>
          <cell r="T97" t="str">
            <v xml:space="preserve"> </v>
          </cell>
          <cell r="U97" t="str">
            <v xml:space="preserve"> </v>
          </cell>
          <cell r="V97" t="str">
            <v xml:space="preserve"> </v>
          </cell>
          <cell r="W97" t="str">
            <v xml:space="preserve"> </v>
          </cell>
          <cell r="X97" t="str">
            <v xml:space="preserve"> </v>
          </cell>
          <cell r="Y97" t="str">
            <v xml:space="preserve"> </v>
          </cell>
          <cell r="Z97" t="str">
            <v xml:space="preserve"> </v>
          </cell>
          <cell r="AA97" t="str">
            <v xml:space="preserve"> </v>
          </cell>
          <cell r="AB97" t="str">
            <v xml:space="preserve"> </v>
          </cell>
          <cell r="AC97" t="str">
            <v xml:space="preserve"> </v>
          </cell>
          <cell r="AD97" t="str">
            <v xml:space="preserve"> </v>
          </cell>
          <cell r="AE97" t="str">
            <v xml:space="preserve"> </v>
          </cell>
          <cell r="AF97" t="str">
            <v xml:space="preserve"> </v>
          </cell>
          <cell r="AG97" t="str">
            <v xml:space="preserve"> </v>
          </cell>
          <cell r="AH97" t="str">
            <v xml:space="preserve"> </v>
          </cell>
          <cell r="AI97" t="str">
            <v xml:space="preserve"> </v>
          </cell>
          <cell r="AJ97" t="str">
            <v xml:space="preserve"> </v>
          </cell>
          <cell r="AK97" t="str">
            <v xml:space="preserve"> </v>
          </cell>
          <cell r="AL97" t="str">
            <v xml:space="preserve"> </v>
          </cell>
          <cell r="AM97" t="str">
            <v xml:space="preserve"> </v>
          </cell>
          <cell r="AN97" t="str">
            <v xml:space="preserve"> </v>
          </cell>
          <cell r="AO97" t="str">
            <v xml:space="preserve"> </v>
          </cell>
          <cell r="AP97" t="str">
            <v xml:space="preserve"> </v>
          </cell>
          <cell r="AQ97" t="str">
            <v xml:space="preserve"> </v>
          </cell>
          <cell r="AR97" t="str">
            <v xml:space="preserve"> </v>
          </cell>
          <cell r="AS97" t="str">
            <v xml:space="preserve"> </v>
          </cell>
          <cell r="AT97" t="str">
            <v xml:space="preserve"> </v>
          </cell>
          <cell r="AU97" t="str">
            <v xml:space="preserve"> </v>
          </cell>
          <cell r="AV97" t="str">
            <v xml:space="preserve"> </v>
          </cell>
          <cell r="AW97" t="str">
            <v xml:space="preserve"> </v>
          </cell>
          <cell r="AX97" t="str">
            <v xml:space="preserve"> </v>
          </cell>
          <cell r="AY97" t="str">
            <v xml:space="preserve"> </v>
          </cell>
          <cell r="AZ97" t="str">
            <v xml:space="preserve"> </v>
          </cell>
          <cell r="BA97" t="str">
            <v xml:space="preserve"> </v>
          </cell>
          <cell r="BB97" t="str">
            <v xml:space="preserve"> </v>
          </cell>
          <cell r="BC97" t="str">
            <v xml:space="preserve"> </v>
          </cell>
          <cell r="BD97" t="str">
            <v xml:space="preserve"> </v>
          </cell>
          <cell r="BE97" t="str">
            <v xml:space="preserve"> </v>
          </cell>
        </row>
        <row r="98">
          <cell r="B98" t="str">
            <v xml:space="preserve"> </v>
          </cell>
          <cell r="C98" t="str">
            <v xml:space="preserve"> </v>
          </cell>
          <cell r="D98" t="str">
            <v xml:space="preserve"> </v>
          </cell>
          <cell r="E98" t="str">
            <v xml:space="preserve"> </v>
          </cell>
          <cell r="F98" t="str">
            <v xml:space="preserve"> </v>
          </cell>
          <cell r="G98" t="str">
            <v xml:space="preserve"> </v>
          </cell>
          <cell r="H98" t="str">
            <v xml:space="preserve"> </v>
          </cell>
          <cell r="I98" t="str">
            <v xml:space="preserve"> </v>
          </cell>
          <cell r="J98" t="str">
            <v xml:space="preserve"> </v>
          </cell>
          <cell r="K98" t="str">
            <v xml:space="preserve"> </v>
          </cell>
          <cell r="L98" t="str">
            <v xml:space="preserve"> </v>
          </cell>
          <cell r="M98" t="str">
            <v xml:space="preserve"> </v>
          </cell>
          <cell r="N98" t="str">
            <v xml:space="preserve"> </v>
          </cell>
          <cell r="O98" t="str">
            <v xml:space="preserve"> </v>
          </cell>
          <cell r="P98" t="str">
            <v xml:space="preserve"> </v>
          </cell>
          <cell r="Q98" t="str">
            <v xml:space="preserve"> </v>
          </cell>
          <cell r="R98" t="str">
            <v xml:space="preserve"> </v>
          </cell>
          <cell r="S98" t="str">
            <v xml:space="preserve"> </v>
          </cell>
          <cell r="T98" t="str">
            <v xml:space="preserve"> </v>
          </cell>
          <cell r="U98" t="str">
            <v xml:space="preserve"> </v>
          </cell>
          <cell r="V98" t="str">
            <v xml:space="preserve"> </v>
          </cell>
          <cell r="W98" t="str">
            <v xml:space="preserve"> </v>
          </cell>
          <cell r="X98" t="str">
            <v xml:space="preserve"> </v>
          </cell>
          <cell r="Y98" t="str">
            <v xml:space="preserve"> </v>
          </cell>
          <cell r="Z98" t="str">
            <v xml:space="preserve"> </v>
          </cell>
          <cell r="AA98" t="str">
            <v xml:space="preserve"> </v>
          </cell>
          <cell r="AB98" t="str">
            <v xml:space="preserve"> </v>
          </cell>
          <cell r="AC98" t="str">
            <v xml:space="preserve"> </v>
          </cell>
          <cell r="AD98" t="str">
            <v xml:space="preserve"> </v>
          </cell>
          <cell r="AE98" t="str">
            <v xml:space="preserve"> </v>
          </cell>
          <cell r="AF98" t="str">
            <v xml:space="preserve"> </v>
          </cell>
          <cell r="AG98" t="str">
            <v xml:space="preserve"> </v>
          </cell>
          <cell r="AH98" t="str">
            <v xml:space="preserve"> </v>
          </cell>
          <cell r="AI98" t="str">
            <v xml:space="preserve"> </v>
          </cell>
          <cell r="AJ98" t="str">
            <v xml:space="preserve"> </v>
          </cell>
          <cell r="AK98" t="str">
            <v xml:space="preserve"> </v>
          </cell>
          <cell r="AL98" t="str">
            <v xml:space="preserve"> </v>
          </cell>
          <cell r="AM98" t="str">
            <v xml:space="preserve"> </v>
          </cell>
          <cell r="AN98" t="str">
            <v xml:space="preserve"> </v>
          </cell>
          <cell r="AO98" t="str">
            <v xml:space="preserve"> </v>
          </cell>
          <cell r="AP98" t="str">
            <v xml:space="preserve"> </v>
          </cell>
          <cell r="AQ98" t="str">
            <v xml:space="preserve"> </v>
          </cell>
          <cell r="AR98" t="str">
            <v xml:space="preserve"> </v>
          </cell>
          <cell r="AS98" t="str">
            <v xml:space="preserve"> </v>
          </cell>
          <cell r="AT98" t="str">
            <v xml:space="preserve"> </v>
          </cell>
          <cell r="AU98" t="str">
            <v xml:space="preserve"> </v>
          </cell>
          <cell r="AV98" t="str">
            <v xml:space="preserve"> </v>
          </cell>
          <cell r="AW98" t="str">
            <v xml:space="preserve"> </v>
          </cell>
          <cell r="AX98" t="str">
            <v xml:space="preserve"> </v>
          </cell>
          <cell r="AY98" t="str">
            <v xml:space="preserve"> </v>
          </cell>
          <cell r="AZ98" t="str">
            <v xml:space="preserve"> </v>
          </cell>
          <cell r="BA98" t="str">
            <v xml:space="preserve"> </v>
          </cell>
          <cell r="BB98" t="str">
            <v xml:space="preserve"> </v>
          </cell>
          <cell r="BC98" t="str">
            <v xml:space="preserve"> </v>
          </cell>
          <cell r="BD98" t="str">
            <v xml:space="preserve"> </v>
          </cell>
          <cell r="BE98" t="str">
            <v xml:space="preserve"> </v>
          </cell>
        </row>
        <row r="99">
          <cell r="B99" t="str">
            <v xml:space="preserve"> </v>
          </cell>
          <cell r="C99" t="str">
            <v xml:space="preserve"> </v>
          </cell>
          <cell r="D99" t="str">
            <v xml:space="preserve"> </v>
          </cell>
          <cell r="E99" t="str">
            <v xml:space="preserve"> </v>
          </cell>
          <cell r="F99" t="str">
            <v xml:space="preserve"> </v>
          </cell>
          <cell r="G99" t="str">
            <v xml:space="preserve"> </v>
          </cell>
          <cell r="H99" t="str">
            <v xml:space="preserve"> </v>
          </cell>
          <cell r="I99" t="str">
            <v xml:space="preserve"> </v>
          </cell>
          <cell r="J99" t="str">
            <v xml:space="preserve"> </v>
          </cell>
          <cell r="K99" t="str">
            <v xml:space="preserve"> </v>
          </cell>
          <cell r="L99" t="str">
            <v xml:space="preserve"> </v>
          </cell>
          <cell r="M99" t="str">
            <v xml:space="preserve"> </v>
          </cell>
          <cell r="N99" t="str">
            <v xml:space="preserve"> </v>
          </cell>
          <cell r="O99" t="str">
            <v xml:space="preserve"> </v>
          </cell>
          <cell r="P99" t="str">
            <v xml:space="preserve"> </v>
          </cell>
          <cell r="Q99" t="str">
            <v xml:space="preserve"> </v>
          </cell>
          <cell r="R99" t="str">
            <v xml:space="preserve"> </v>
          </cell>
          <cell r="S99" t="str">
            <v xml:space="preserve"> </v>
          </cell>
          <cell r="T99" t="str">
            <v xml:space="preserve"> </v>
          </cell>
          <cell r="U99" t="str">
            <v xml:space="preserve"> </v>
          </cell>
          <cell r="V99" t="str">
            <v xml:space="preserve"> </v>
          </cell>
          <cell r="W99" t="str">
            <v xml:space="preserve"> </v>
          </cell>
          <cell r="X99" t="str">
            <v xml:space="preserve"> </v>
          </cell>
          <cell r="Y99" t="str">
            <v xml:space="preserve"> </v>
          </cell>
          <cell r="Z99" t="str">
            <v xml:space="preserve"> </v>
          </cell>
          <cell r="AA99" t="str">
            <v xml:space="preserve"> </v>
          </cell>
          <cell r="AB99" t="str">
            <v xml:space="preserve"> </v>
          </cell>
          <cell r="AC99" t="str">
            <v xml:space="preserve"> </v>
          </cell>
          <cell r="AD99" t="str">
            <v xml:space="preserve"> </v>
          </cell>
          <cell r="AE99" t="str">
            <v xml:space="preserve"> </v>
          </cell>
          <cell r="AF99" t="str">
            <v xml:space="preserve"> </v>
          </cell>
          <cell r="AG99" t="str">
            <v xml:space="preserve"> </v>
          </cell>
          <cell r="AH99" t="str">
            <v xml:space="preserve"> </v>
          </cell>
          <cell r="AI99" t="str">
            <v xml:space="preserve"> </v>
          </cell>
          <cell r="AJ99" t="str">
            <v xml:space="preserve"> </v>
          </cell>
          <cell r="AK99" t="str">
            <v xml:space="preserve"> </v>
          </cell>
          <cell r="AL99" t="str">
            <v xml:space="preserve"> </v>
          </cell>
          <cell r="AM99" t="str">
            <v xml:space="preserve"> </v>
          </cell>
          <cell r="AN99" t="str">
            <v xml:space="preserve"> </v>
          </cell>
          <cell r="AO99" t="str">
            <v xml:space="preserve"> </v>
          </cell>
          <cell r="AP99" t="str">
            <v xml:space="preserve"> </v>
          </cell>
          <cell r="AQ99" t="str">
            <v xml:space="preserve"> </v>
          </cell>
          <cell r="AR99" t="str">
            <v xml:space="preserve"> </v>
          </cell>
          <cell r="AS99" t="str">
            <v xml:space="preserve"> </v>
          </cell>
          <cell r="AT99" t="str">
            <v xml:space="preserve"> </v>
          </cell>
          <cell r="AU99" t="str">
            <v xml:space="preserve"> </v>
          </cell>
          <cell r="AV99" t="str">
            <v xml:space="preserve"> </v>
          </cell>
          <cell r="AW99" t="str">
            <v xml:space="preserve"> </v>
          </cell>
          <cell r="AX99" t="str">
            <v xml:space="preserve"> </v>
          </cell>
          <cell r="AY99" t="str">
            <v xml:space="preserve"> </v>
          </cell>
          <cell r="AZ99" t="str">
            <v xml:space="preserve"> </v>
          </cell>
          <cell r="BA99" t="str">
            <v xml:space="preserve"> </v>
          </cell>
          <cell r="BB99" t="str">
            <v xml:space="preserve"> </v>
          </cell>
          <cell r="BC99" t="str">
            <v xml:space="preserve"> </v>
          </cell>
          <cell r="BD99" t="str">
            <v xml:space="preserve"> </v>
          </cell>
          <cell r="BE99" t="str">
            <v xml:space="preserve"> </v>
          </cell>
        </row>
        <row r="100">
          <cell r="B100" t="str">
            <v xml:space="preserve"> </v>
          </cell>
          <cell r="C100" t="str">
            <v xml:space="preserve"> </v>
          </cell>
          <cell r="D100" t="str">
            <v xml:space="preserve"> </v>
          </cell>
          <cell r="E100" t="str">
            <v xml:space="preserve"> </v>
          </cell>
          <cell r="F100" t="str">
            <v xml:space="preserve"> </v>
          </cell>
          <cell r="G100" t="str">
            <v xml:space="preserve"> </v>
          </cell>
          <cell r="H100" t="str">
            <v xml:space="preserve"> </v>
          </cell>
          <cell r="I100" t="str">
            <v xml:space="preserve"> </v>
          </cell>
          <cell r="J100" t="str">
            <v xml:space="preserve"> </v>
          </cell>
          <cell r="K100" t="str">
            <v xml:space="preserve"> </v>
          </cell>
          <cell r="L100" t="str">
            <v xml:space="preserve"> </v>
          </cell>
          <cell r="M100" t="str">
            <v xml:space="preserve"> </v>
          </cell>
          <cell r="N100" t="str">
            <v xml:space="preserve"> </v>
          </cell>
          <cell r="O100" t="str">
            <v xml:space="preserve"> </v>
          </cell>
          <cell r="P100" t="str">
            <v xml:space="preserve"> </v>
          </cell>
          <cell r="Q100" t="str">
            <v xml:space="preserve"> </v>
          </cell>
          <cell r="R100" t="str">
            <v xml:space="preserve"> </v>
          </cell>
          <cell r="S100" t="str">
            <v xml:space="preserve"> </v>
          </cell>
          <cell r="T100" t="str">
            <v xml:space="preserve"> </v>
          </cell>
          <cell r="U100" t="str">
            <v xml:space="preserve"> </v>
          </cell>
          <cell r="V100" t="str">
            <v xml:space="preserve"> </v>
          </cell>
          <cell r="W100" t="str">
            <v xml:space="preserve"> </v>
          </cell>
          <cell r="X100" t="str">
            <v xml:space="preserve"> </v>
          </cell>
          <cell r="Y100" t="str">
            <v xml:space="preserve"> </v>
          </cell>
          <cell r="Z100" t="str">
            <v xml:space="preserve"> </v>
          </cell>
          <cell r="AA100" t="str">
            <v xml:space="preserve"> </v>
          </cell>
          <cell r="AB100" t="str">
            <v xml:space="preserve"> </v>
          </cell>
          <cell r="AC100" t="str">
            <v xml:space="preserve"> </v>
          </cell>
          <cell r="AD100" t="str">
            <v xml:space="preserve"> </v>
          </cell>
          <cell r="AE100" t="str">
            <v xml:space="preserve"> </v>
          </cell>
          <cell r="AF100" t="str">
            <v xml:space="preserve"> </v>
          </cell>
          <cell r="AG100" t="str">
            <v xml:space="preserve"> </v>
          </cell>
          <cell r="AH100" t="str">
            <v xml:space="preserve"> </v>
          </cell>
          <cell r="AI100" t="str">
            <v xml:space="preserve"> </v>
          </cell>
          <cell r="AJ100" t="str">
            <v xml:space="preserve"> </v>
          </cell>
          <cell r="AK100" t="str">
            <v xml:space="preserve"> </v>
          </cell>
          <cell r="AL100" t="str">
            <v xml:space="preserve"> </v>
          </cell>
          <cell r="AM100" t="str">
            <v xml:space="preserve"> </v>
          </cell>
          <cell r="AN100" t="str">
            <v xml:space="preserve"> </v>
          </cell>
          <cell r="AO100" t="str">
            <v xml:space="preserve"> </v>
          </cell>
          <cell r="AP100" t="str">
            <v xml:space="preserve"> </v>
          </cell>
          <cell r="AQ100" t="str">
            <v xml:space="preserve"> </v>
          </cell>
          <cell r="AR100" t="str">
            <v xml:space="preserve"> </v>
          </cell>
          <cell r="AS100" t="str">
            <v xml:space="preserve"> </v>
          </cell>
          <cell r="AT100" t="str">
            <v xml:space="preserve"> </v>
          </cell>
          <cell r="AU100" t="str">
            <v xml:space="preserve"> </v>
          </cell>
          <cell r="AV100" t="str">
            <v xml:space="preserve"> </v>
          </cell>
          <cell r="AW100" t="str">
            <v xml:space="preserve"> </v>
          </cell>
          <cell r="AX100" t="str">
            <v xml:space="preserve"> </v>
          </cell>
          <cell r="AY100" t="str">
            <v xml:space="preserve"> </v>
          </cell>
          <cell r="AZ100" t="str">
            <v xml:space="preserve"> </v>
          </cell>
          <cell r="BA100" t="str">
            <v xml:space="preserve"> </v>
          </cell>
          <cell r="BB100" t="str">
            <v xml:space="preserve"> </v>
          </cell>
          <cell r="BC100" t="str">
            <v xml:space="preserve"> </v>
          </cell>
          <cell r="BD100" t="str">
            <v xml:space="preserve"> </v>
          </cell>
          <cell r="BE100" t="str">
            <v xml:space="preserve"> </v>
          </cell>
        </row>
        <row r="101">
          <cell r="B101" t="str">
            <v xml:space="preserve"> </v>
          </cell>
          <cell r="C101" t="str">
            <v xml:space="preserve"> </v>
          </cell>
          <cell r="D101" t="str">
            <v xml:space="preserve"> </v>
          </cell>
          <cell r="E101" t="str">
            <v xml:space="preserve"> </v>
          </cell>
          <cell r="F101" t="str">
            <v xml:space="preserve"> </v>
          </cell>
          <cell r="G101" t="str">
            <v xml:space="preserve"> </v>
          </cell>
          <cell r="H101" t="str">
            <v xml:space="preserve"> </v>
          </cell>
          <cell r="I101" t="str">
            <v xml:space="preserve"> </v>
          </cell>
          <cell r="J101" t="str">
            <v xml:space="preserve"> </v>
          </cell>
          <cell r="K101" t="str">
            <v xml:space="preserve"> </v>
          </cell>
          <cell r="L101" t="str">
            <v xml:space="preserve"> </v>
          </cell>
          <cell r="M101" t="str">
            <v xml:space="preserve"> </v>
          </cell>
          <cell r="N101" t="str">
            <v xml:space="preserve"> </v>
          </cell>
          <cell r="O101" t="str">
            <v xml:space="preserve"> </v>
          </cell>
          <cell r="P101" t="str">
            <v xml:space="preserve"> </v>
          </cell>
          <cell r="Q101" t="str">
            <v xml:space="preserve"> </v>
          </cell>
          <cell r="R101" t="str">
            <v xml:space="preserve"> </v>
          </cell>
          <cell r="S101" t="str">
            <v xml:space="preserve"> </v>
          </cell>
          <cell r="T101" t="str">
            <v xml:space="preserve"> </v>
          </cell>
          <cell r="U101" t="str">
            <v xml:space="preserve"> </v>
          </cell>
          <cell r="V101" t="str">
            <v xml:space="preserve"> </v>
          </cell>
          <cell r="W101" t="str">
            <v xml:space="preserve"> </v>
          </cell>
          <cell r="X101" t="str">
            <v xml:space="preserve"> </v>
          </cell>
          <cell r="Y101" t="str">
            <v xml:space="preserve"> </v>
          </cell>
          <cell r="Z101" t="str">
            <v xml:space="preserve"> </v>
          </cell>
          <cell r="AA101" t="str">
            <v xml:space="preserve"> </v>
          </cell>
          <cell r="AB101" t="str">
            <v xml:space="preserve"> </v>
          </cell>
          <cell r="AC101" t="str">
            <v xml:space="preserve"> </v>
          </cell>
          <cell r="AD101" t="str">
            <v xml:space="preserve"> </v>
          </cell>
          <cell r="AE101" t="str">
            <v xml:space="preserve"> </v>
          </cell>
          <cell r="AF101" t="str">
            <v xml:space="preserve"> </v>
          </cell>
          <cell r="AG101" t="str">
            <v xml:space="preserve"> </v>
          </cell>
          <cell r="AH101" t="str">
            <v xml:space="preserve"> </v>
          </cell>
          <cell r="AI101" t="str">
            <v xml:space="preserve"> </v>
          </cell>
          <cell r="AJ101" t="str">
            <v xml:space="preserve"> </v>
          </cell>
          <cell r="AK101" t="str">
            <v xml:space="preserve"> </v>
          </cell>
          <cell r="AL101" t="str">
            <v xml:space="preserve"> </v>
          </cell>
          <cell r="AM101" t="str">
            <v xml:space="preserve"> </v>
          </cell>
          <cell r="AN101" t="str">
            <v xml:space="preserve"> </v>
          </cell>
          <cell r="AO101" t="str">
            <v xml:space="preserve"> </v>
          </cell>
          <cell r="AP101" t="str">
            <v xml:space="preserve"> </v>
          </cell>
          <cell r="AQ101" t="str">
            <v xml:space="preserve"> </v>
          </cell>
          <cell r="AR101" t="str">
            <v xml:space="preserve"> </v>
          </cell>
          <cell r="AS101" t="str">
            <v xml:space="preserve"> </v>
          </cell>
          <cell r="AT101" t="str">
            <v xml:space="preserve"> </v>
          </cell>
          <cell r="AU101" t="str">
            <v xml:space="preserve"> </v>
          </cell>
          <cell r="AV101" t="str">
            <v xml:space="preserve"> </v>
          </cell>
          <cell r="AW101" t="str">
            <v xml:space="preserve"> </v>
          </cell>
          <cell r="AX101" t="str">
            <v xml:space="preserve"> </v>
          </cell>
          <cell r="AY101" t="str">
            <v xml:space="preserve"> </v>
          </cell>
          <cell r="AZ101" t="str">
            <v xml:space="preserve"> </v>
          </cell>
          <cell r="BA101" t="str">
            <v xml:space="preserve"> </v>
          </cell>
          <cell r="BB101" t="str">
            <v xml:space="preserve"> </v>
          </cell>
          <cell r="BC101" t="str">
            <v xml:space="preserve"> </v>
          </cell>
          <cell r="BD101" t="str">
            <v xml:space="preserve"> </v>
          </cell>
          <cell r="BE101" t="str">
            <v xml:space="preserve"> </v>
          </cell>
        </row>
        <row r="102">
          <cell r="B102" t="str">
            <v xml:space="preserve"> </v>
          </cell>
          <cell r="C102" t="str">
            <v xml:space="preserve"> </v>
          </cell>
          <cell r="D102" t="str">
            <v xml:space="preserve"> </v>
          </cell>
          <cell r="E102" t="str">
            <v xml:space="preserve"> </v>
          </cell>
          <cell r="F102" t="str">
            <v xml:space="preserve"> </v>
          </cell>
          <cell r="G102" t="str">
            <v xml:space="preserve"> </v>
          </cell>
          <cell r="H102" t="str">
            <v xml:space="preserve"> </v>
          </cell>
          <cell r="I102" t="str">
            <v xml:space="preserve"> </v>
          </cell>
          <cell r="J102" t="str">
            <v xml:space="preserve"> </v>
          </cell>
          <cell r="K102" t="str">
            <v xml:space="preserve"> </v>
          </cell>
          <cell r="L102" t="str">
            <v xml:space="preserve"> </v>
          </cell>
          <cell r="M102" t="str">
            <v xml:space="preserve"> </v>
          </cell>
          <cell r="N102" t="str">
            <v xml:space="preserve"> </v>
          </cell>
          <cell r="O102" t="str">
            <v xml:space="preserve"> </v>
          </cell>
          <cell r="P102" t="str">
            <v xml:space="preserve"> </v>
          </cell>
          <cell r="Q102" t="str">
            <v xml:space="preserve"> </v>
          </cell>
          <cell r="R102" t="str">
            <v xml:space="preserve"> </v>
          </cell>
          <cell r="S102" t="str">
            <v xml:space="preserve"> </v>
          </cell>
          <cell r="T102" t="str">
            <v xml:space="preserve"> </v>
          </cell>
          <cell r="U102" t="str">
            <v xml:space="preserve"> </v>
          </cell>
          <cell r="V102" t="str">
            <v xml:space="preserve"> </v>
          </cell>
          <cell r="W102" t="str">
            <v xml:space="preserve"> </v>
          </cell>
          <cell r="X102" t="str">
            <v xml:space="preserve"> </v>
          </cell>
          <cell r="Y102" t="str">
            <v xml:space="preserve"> </v>
          </cell>
          <cell r="Z102" t="str">
            <v xml:space="preserve"> </v>
          </cell>
          <cell r="AA102" t="str">
            <v xml:space="preserve"> </v>
          </cell>
          <cell r="AB102" t="str">
            <v xml:space="preserve"> </v>
          </cell>
          <cell r="AC102" t="str">
            <v xml:space="preserve"> </v>
          </cell>
          <cell r="AD102" t="str">
            <v xml:space="preserve"> </v>
          </cell>
          <cell r="AE102" t="str">
            <v xml:space="preserve"> </v>
          </cell>
          <cell r="AF102" t="str">
            <v xml:space="preserve"> </v>
          </cell>
          <cell r="AG102" t="str">
            <v xml:space="preserve"> </v>
          </cell>
          <cell r="AH102" t="str">
            <v xml:space="preserve"> </v>
          </cell>
          <cell r="AI102" t="str">
            <v xml:space="preserve"> </v>
          </cell>
          <cell r="AJ102" t="str">
            <v xml:space="preserve"> </v>
          </cell>
          <cell r="AK102" t="str">
            <v xml:space="preserve"> </v>
          </cell>
          <cell r="AL102" t="str">
            <v xml:space="preserve"> </v>
          </cell>
          <cell r="AM102" t="str">
            <v xml:space="preserve"> </v>
          </cell>
          <cell r="AN102" t="str">
            <v xml:space="preserve"> </v>
          </cell>
          <cell r="AO102" t="str">
            <v xml:space="preserve"> </v>
          </cell>
          <cell r="AP102" t="str">
            <v xml:space="preserve"> </v>
          </cell>
          <cell r="AQ102" t="str">
            <v xml:space="preserve"> </v>
          </cell>
          <cell r="AR102" t="str">
            <v xml:space="preserve"> </v>
          </cell>
          <cell r="AS102" t="str">
            <v xml:space="preserve"> </v>
          </cell>
          <cell r="AT102" t="str">
            <v xml:space="preserve"> </v>
          </cell>
          <cell r="AU102" t="str">
            <v xml:space="preserve"> </v>
          </cell>
          <cell r="AV102" t="str">
            <v xml:space="preserve"> </v>
          </cell>
          <cell r="AW102" t="str">
            <v xml:space="preserve"> </v>
          </cell>
          <cell r="AX102" t="str">
            <v xml:space="preserve"> </v>
          </cell>
          <cell r="AY102" t="str">
            <v xml:space="preserve"> </v>
          </cell>
          <cell r="AZ102" t="str">
            <v xml:space="preserve"> </v>
          </cell>
          <cell r="BA102" t="str">
            <v xml:space="preserve"> </v>
          </cell>
          <cell r="BB102" t="str">
            <v xml:space="preserve"> </v>
          </cell>
          <cell r="BC102" t="str">
            <v xml:space="preserve"> </v>
          </cell>
          <cell r="BD102" t="str">
            <v xml:space="preserve"> </v>
          </cell>
          <cell r="BE102" t="str">
            <v xml:space="preserve"> </v>
          </cell>
        </row>
        <row r="103">
          <cell r="B103" t="str">
            <v xml:space="preserve"> </v>
          </cell>
          <cell r="C103" t="str">
            <v xml:space="preserve"> </v>
          </cell>
          <cell r="D103" t="str">
            <v xml:space="preserve"> </v>
          </cell>
          <cell r="E103" t="str">
            <v xml:space="preserve"> </v>
          </cell>
          <cell r="F103" t="str">
            <v xml:space="preserve"> </v>
          </cell>
          <cell r="G103" t="str">
            <v xml:space="preserve"> </v>
          </cell>
          <cell r="H103" t="str">
            <v xml:space="preserve"> </v>
          </cell>
          <cell r="I103" t="str">
            <v xml:space="preserve"> </v>
          </cell>
          <cell r="J103" t="str">
            <v xml:space="preserve"> </v>
          </cell>
          <cell r="K103" t="str">
            <v xml:space="preserve"> </v>
          </cell>
          <cell r="L103" t="str">
            <v xml:space="preserve"> </v>
          </cell>
          <cell r="M103" t="str">
            <v xml:space="preserve"> </v>
          </cell>
          <cell r="N103" t="str">
            <v xml:space="preserve"> </v>
          </cell>
          <cell r="O103" t="str">
            <v xml:space="preserve"> </v>
          </cell>
          <cell r="P103" t="str">
            <v xml:space="preserve"> </v>
          </cell>
          <cell r="Q103" t="str">
            <v xml:space="preserve"> </v>
          </cell>
          <cell r="R103" t="str">
            <v xml:space="preserve"> </v>
          </cell>
          <cell r="S103" t="str">
            <v xml:space="preserve"> </v>
          </cell>
          <cell r="T103" t="str">
            <v xml:space="preserve"> </v>
          </cell>
          <cell r="U103" t="str">
            <v xml:space="preserve"> </v>
          </cell>
          <cell r="V103" t="str">
            <v xml:space="preserve"> </v>
          </cell>
          <cell r="W103" t="str">
            <v xml:space="preserve"> </v>
          </cell>
          <cell r="X103" t="str">
            <v xml:space="preserve"> </v>
          </cell>
          <cell r="Y103" t="str">
            <v xml:space="preserve"> </v>
          </cell>
          <cell r="Z103" t="str">
            <v xml:space="preserve"> </v>
          </cell>
          <cell r="AA103" t="str">
            <v xml:space="preserve"> </v>
          </cell>
          <cell r="AB103" t="str">
            <v xml:space="preserve"> </v>
          </cell>
          <cell r="AC103" t="str">
            <v xml:space="preserve"> </v>
          </cell>
          <cell r="AD103" t="str">
            <v xml:space="preserve"> </v>
          </cell>
          <cell r="AE103" t="str">
            <v xml:space="preserve"> </v>
          </cell>
          <cell r="AF103" t="str">
            <v xml:space="preserve"> </v>
          </cell>
          <cell r="AG103" t="str">
            <v xml:space="preserve"> </v>
          </cell>
          <cell r="AH103" t="str">
            <v xml:space="preserve"> </v>
          </cell>
          <cell r="AI103" t="str">
            <v xml:space="preserve"> </v>
          </cell>
          <cell r="AJ103" t="str">
            <v xml:space="preserve"> </v>
          </cell>
          <cell r="AK103" t="str">
            <v xml:space="preserve"> </v>
          </cell>
          <cell r="AL103" t="str">
            <v xml:space="preserve"> </v>
          </cell>
          <cell r="AM103" t="str">
            <v xml:space="preserve"> </v>
          </cell>
          <cell r="AN103" t="str">
            <v xml:space="preserve"> </v>
          </cell>
          <cell r="AO103" t="str">
            <v xml:space="preserve"> </v>
          </cell>
          <cell r="AP103" t="str">
            <v xml:space="preserve"> </v>
          </cell>
          <cell r="AQ103" t="str">
            <v xml:space="preserve"> </v>
          </cell>
          <cell r="AR103" t="str">
            <v xml:space="preserve"> </v>
          </cell>
          <cell r="AS103" t="str">
            <v xml:space="preserve"> </v>
          </cell>
          <cell r="AT103" t="str">
            <v xml:space="preserve"> </v>
          </cell>
          <cell r="AU103" t="str">
            <v xml:space="preserve"> </v>
          </cell>
          <cell r="AV103" t="str">
            <v xml:space="preserve"> </v>
          </cell>
          <cell r="AW103" t="str">
            <v xml:space="preserve"> </v>
          </cell>
          <cell r="AX103" t="str">
            <v xml:space="preserve"> </v>
          </cell>
          <cell r="AY103" t="str">
            <v xml:space="preserve"> </v>
          </cell>
          <cell r="AZ103" t="str">
            <v xml:space="preserve"> </v>
          </cell>
          <cell r="BA103" t="str">
            <v xml:space="preserve"> </v>
          </cell>
          <cell r="BB103" t="str">
            <v xml:space="preserve"> </v>
          </cell>
          <cell r="BC103" t="str">
            <v xml:space="preserve"> </v>
          </cell>
          <cell r="BD103" t="str">
            <v xml:space="preserve"> </v>
          </cell>
          <cell r="BE103" t="str">
            <v xml:space="preserve"> </v>
          </cell>
        </row>
        <row r="104">
          <cell r="B104" t="str">
            <v xml:space="preserve"> </v>
          </cell>
          <cell r="C104" t="str">
            <v xml:space="preserve"> </v>
          </cell>
          <cell r="D104" t="str">
            <v xml:space="preserve"> </v>
          </cell>
          <cell r="E104" t="str">
            <v xml:space="preserve"> </v>
          </cell>
          <cell r="F104" t="str">
            <v xml:space="preserve"> </v>
          </cell>
          <cell r="G104" t="str">
            <v xml:space="preserve"> </v>
          </cell>
          <cell r="H104" t="str">
            <v xml:space="preserve"> </v>
          </cell>
          <cell r="I104" t="str">
            <v xml:space="preserve"> </v>
          </cell>
          <cell r="J104" t="str">
            <v xml:space="preserve"> </v>
          </cell>
          <cell r="K104" t="str">
            <v xml:space="preserve"> </v>
          </cell>
          <cell r="L104" t="str">
            <v xml:space="preserve"> </v>
          </cell>
          <cell r="M104" t="str">
            <v xml:space="preserve"> </v>
          </cell>
          <cell r="N104" t="str">
            <v xml:space="preserve"> </v>
          </cell>
          <cell r="O104" t="str">
            <v xml:space="preserve"> </v>
          </cell>
          <cell r="P104" t="str">
            <v xml:space="preserve"> </v>
          </cell>
          <cell r="Q104" t="str">
            <v xml:space="preserve"> </v>
          </cell>
          <cell r="R104" t="str">
            <v xml:space="preserve"> </v>
          </cell>
          <cell r="S104" t="str">
            <v xml:space="preserve"> </v>
          </cell>
          <cell r="T104" t="str">
            <v xml:space="preserve"> </v>
          </cell>
          <cell r="U104" t="str">
            <v xml:space="preserve"> </v>
          </cell>
          <cell r="V104" t="str">
            <v xml:space="preserve"> </v>
          </cell>
          <cell r="W104" t="str">
            <v xml:space="preserve"> </v>
          </cell>
          <cell r="X104" t="str">
            <v xml:space="preserve"> </v>
          </cell>
          <cell r="Y104" t="str">
            <v xml:space="preserve"> </v>
          </cell>
          <cell r="Z104" t="str">
            <v xml:space="preserve"> </v>
          </cell>
          <cell r="AA104" t="str">
            <v xml:space="preserve"> </v>
          </cell>
          <cell r="AB104" t="str">
            <v xml:space="preserve"> </v>
          </cell>
          <cell r="AC104" t="str">
            <v xml:space="preserve"> </v>
          </cell>
          <cell r="AD104" t="str">
            <v xml:space="preserve"> </v>
          </cell>
          <cell r="AE104" t="str">
            <v xml:space="preserve"> </v>
          </cell>
          <cell r="AF104" t="str">
            <v xml:space="preserve"> </v>
          </cell>
          <cell r="AG104" t="str">
            <v xml:space="preserve"> </v>
          </cell>
          <cell r="AH104" t="str">
            <v xml:space="preserve"> </v>
          </cell>
          <cell r="AI104" t="str">
            <v xml:space="preserve"> </v>
          </cell>
          <cell r="AJ104" t="str">
            <v xml:space="preserve"> </v>
          </cell>
          <cell r="AK104" t="str">
            <v xml:space="preserve"> </v>
          </cell>
          <cell r="AL104" t="str">
            <v xml:space="preserve"> </v>
          </cell>
          <cell r="AM104" t="str">
            <v xml:space="preserve"> </v>
          </cell>
          <cell r="AN104" t="str">
            <v xml:space="preserve"> </v>
          </cell>
          <cell r="AO104" t="str">
            <v xml:space="preserve"> </v>
          </cell>
          <cell r="AP104" t="str">
            <v xml:space="preserve"> </v>
          </cell>
          <cell r="AQ104" t="str">
            <v xml:space="preserve"> </v>
          </cell>
          <cell r="AR104" t="str">
            <v xml:space="preserve"> </v>
          </cell>
          <cell r="AS104" t="str">
            <v xml:space="preserve"> </v>
          </cell>
          <cell r="AT104" t="str">
            <v xml:space="preserve"> </v>
          </cell>
          <cell r="AU104" t="str">
            <v xml:space="preserve"> </v>
          </cell>
          <cell r="AV104" t="str">
            <v xml:space="preserve"> </v>
          </cell>
          <cell r="AW104" t="str">
            <v xml:space="preserve"> </v>
          </cell>
          <cell r="AX104" t="str">
            <v xml:space="preserve"> </v>
          </cell>
          <cell r="AY104" t="str">
            <v xml:space="preserve"> </v>
          </cell>
          <cell r="AZ104" t="str">
            <v xml:space="preserve"> </v>
          </cell>
          <cell r="BA104" t="str">
            <v xml:space="preserve"> </v>
          </cell>
          <cell r="BB104" t="str">
            <v xml:space="preserve"> </v>
          </cell>
          <cell r="BC104" t="str">
            <v xml:space="preserve"> </v>
          </cell>
          <cell r="BD104" t="str">
            <v xml:space="preserve"> </v>
          </cell>
          <cell r="BE104" t="str">
            <v xml:space="preserve"> </v>
          </cell>
        </row>
        <row r="105">
          <cell r="B105" t="str">
            <v xml:space="preserve"> </v>
          </cell>
          <cell r="C105" t="str">
            <v xml:space="preserve"> </v>
          </cell>
          <cell r="D105" t="str">
            <v xml:space="preserve"> </v>
          </cell>
          <cell r="E105" t="str">
            <v xml:space="preserve"> </v>
          </cell>
          <cell r="F105" t="str">
            <v xml:space="preserve"> </v>
          </cell>
          <cell r="G105" t="str">
            <v xml:space="preserve"> </v>
          </cell>
          <cell r="H105" t="str">
            <v xml:space="preserve"> </v>
          </cell>
          <cell r="I105" t="str">
            <v xml:space="preserve"> </v>
          </cell>
          <cell r="J105" t="str">
            <v xml:space="preserve"> </v>
          </cell>
          <cell r="K105" t="str">
            <v xml:space="preserve"> </v>
          </cell>
          <cell r="L105" t="str">
            <v xml:space="preserve"> </v>
          </cell>
          <cell r="M105" t="str">
            <v xml:space="preserve"> </v>
          </cell>
          <cell r="N105" t="str">
            <v xml:space="preserve"> </v>
          </cell>
          <cell r="O105" t="str">
            <v xml:space="preserve"> </v>
          </cell>
          <cell r="P105" t="str">
            <v xml:space="preserve"> </v>
          </cell>
          <cell r="Q105" t="str">
            <v xml:space="preserve"> </v>
          </cell>
          <cell r="R105" t="str">
            <v xml:space="preserve"> </v>
          </cell>
          <cell r="S105" t="str">
            <v xml:space="preserve"> </v>
          </cell>
          <cell r="T105" t="str">
            <v xml:space="preserve"> </v>
          </cell>
          <cell r="U105" t="str">
            <v xml:space="preserve"> </v>
          </cell>
          <cell r="V105" t="str">
            <v xml:space="preserve"> </v>
          </cell>
          <cell r="W105" t="str">
            <v xml:space="preserve"> </v>
          </cell>
          <cell r="X105" t="str">
            <v xml:space="preserve"> </v>
          </cell>
          <cell r="Y105" t="str">
            <v xml:space="preserve"> </v>
          </cell>
          <cell r="Z105" t="str">
            <v xml:space="preserve"> </v>
          </cell>
          <cell r="AA105" t="str">
            <v xml:space="preserve"> </v>
          </cell>
          <cell r="AB105" t="str">
            <v xml:space="preserve"> </v>
          </cell>
          <cell r="AC105" t="str">
            <v xml:space="preserve"> </v>
          </cell>
          <cell r="AD105" t="str">
            <v xml:space="preserve"> </v>
          </cell>
          <cell r="AE105" t="str">
            <v xml:space="preserve"> </v>
          </cell>
          <cell r="AF105" t="str">
            <v xml:space="preserve"> </v>
          </cell>
          <cell r="AG105" t="str">
            <v xml:space="preserve"> </v>
          </cell>
          <cell r="AH105" t="str">
            <v xml:space="preserve"> </v>
          </cell>
          <cell r="AI105" t="str">
            <v xml:space="preserve"> </v>
          </cell>
          <cell r="AJ105" t="str">
            <v xml:space="preserve"> </v>
          </cell>
          <cell r="AK105" t="str">
            <v xml:space="preserve"> </v>
          </cell>
          <cell r="AL105" t="str">
            <v xml:space="preserve"> </v>
          </cell>
          <cell r="AM105" t="str">
            <v xml:space="preserve"> </v>
          </cell>
          <cell r="AN105" t="str">
            <v xml:space="preserve"> </v>
          </cell>
          <cell r="AO105" t="str">
            <v xml:space="preserve"> </v>
          </cell>
          <cell r="AP105" t="str">
            <v xml:space="preserve"> </v>
          </cell>
          <cell r="AQ105" t="str">
            <v xml:space="preserve"> </v>
          </cell>
          <cell r="AR105" t="str">
            <v xml:space="preserve"> </v>
          </cell>
          <cell r="AS105" t="str">
            <v xml:space="preserve"> </v>
          </cell>
          <cell r="AT105" t="str">
            <v xml:space="preserve"> </v>
          </cell>
          <cell r="AU105" t="str">
            <v xml:space="preserve"> </v>
          </cell>
          <cell r="AV105" t="str">
            <v xml:space="preserve"> </v>
          </cell>
          <cell r="AW105" t="str">
            <v xml:space="preserve"> </v>
          </cell>
          <cell r="AX105" t="str">
            <v xml:space="preserve"> </v>
          </cell>
          <cell r="AY105" t="str">
            <v xml:space="preserve"> </v>
          </cell>
          <cell r="AZ105" t="str">
            <v xml:space="preserve"> </v>
          </cell>
          <cell r="BA105" t="str">
            <v xml:space="preserve"> </v>
          </cell>
          <cell r="BB105" t="str">
            <v xml:space="preserve"> </v>
          </cell>
          <cell r="BC105" t="str">
            <v xml:space="preserve"> </v>
          </cell>
          <cell r="BD105" t="str">
            <v xml:space="preserve"> </v>
          </cell>
          <cell r="BE105" t="str">
            <v xml:space="preserve"> </v>
          </cell>
        </row>
        <row r="106">
          <cell r="B106" t="str">
            <v xml:space="preserve"> </v>
          </cell>
          <cell r="C106" t="str">
            <v xml:space="preserve"> </v>
          </cell>
          <cell r="D106" t="str">
            <v xml:space="preserve"> </v>
          </cell>
          <cell r="E106" t="str">
            <v xml:space="preserve"> </v>
          </cell>
          <cell r="F106" t="str">
            <v xml:space="preserve"> </v>
          </cell>
          <cell r="G106" t="str">
            <v xml:space="preserve"> </v>
          </cell>
          <cell r="H106" t="str">
            <v xml:space="preserve"> </v>
          </cell>
          <cell r="I106" t="str">
            <v xml:space="preserve"> </v>
          </cell>
          <cell r="J106" t="str">
            <v xml:space="preserve"> </v>
          </cell>
          <cell r="K106" t="str">
            <v xml:space="preserve"> </v>
          </cell>
          <cell r="L106" t="str">
            <v xml:space="preserve"> </v>
          </cell>
          <cell r="M106" t="str">
            <v xml:space="preserve"> </v>
          </cell>
          <cell r="N106" t="str">
            <v xml:space="preserve"> </v>
          </cell>
          <cell r="O106" t="str">
            <v xml:space="preserve"> </v>
          </cell>
          <cell r="P106" t="str">
            <v xml:space="preserve"> </v>
          </cell>
          <cell r="Q106" t="str">
            <v xml:space="preserve"> </v>
          </cell>
          <cell r="R106" t="str">
            <v xml:space="preserve"> </v>
          </cell>
          <cell r="S106" t="str">
            <v xml:space="preserve"> </v>
          </cell>
          <cell r="T106" t="str">
            <v xml:space="preserve"> </v>
          </cell>
          <cell r="U106" t="str">
            <v xml:space="preserve"> </v>
          </cell>
          <cell r="V106" t="str">
            <v xml:space="preserve"> </v>
          </cell>
          <cell r="W106" t="str">
            <v xml:space="preserve"> </v>
          </cell>
          <cell r="X106" t="str">
            <v xml:space="preserve"> </v>
          </cell>
          <cell r="Y106" t="str">
            <v xml:space="preserve"> </v>
          </cell>
          <cell r="Z106" t="str">
            <v xml:space="preserve"> </v>
          </cell>
          <cell r="AA106" t="str">
            <v xml:space="preserve"> </v>
          </cell>
          <cell r="AB106" t="str">
            <v xml:space="preserve"> </v>
          </cell>
          <cell r="AC106" t="str">
            <v xml:space="preserve"> </v>
          </cell>
          <cell r="AD106" t="str">
            <v xml:space="preserve"> </v>
          </cell>
          <cell r="AE106" t="str">
            <v xml:space="preserve"> </v>
          </cell>
          <cell r="AF106" t="str">
            <v xml:space="preserve"> </v>
          </cell>
          <cell r="AG106" t="str">
            <v xml:space="preserve"> </v>
          </cell>
          <cell r="AH106" t="str">
            <v xml:space="preserve"> </v>
          </cell>
          <cell r="AI106" t="str">
            <v xml:space="preserve"> </v>
          </cell>
          <cell r="AJ106" t="str">
            <v xml:space="preserve"> </v>
          </cell>
          <cell r="AK106" t="str">
            <v xml:space="preserve"> </v>
          </cell>
          <cell r="AL106" t="str">
            <v xml:space="preserve"> </v>
          </cell>
          <cell r="AM106" t="str">
            <v xml:space="preserve"> </v>
          </cell>
          <cell r="AN106" t="str">
            <v xml:space="preserve"> </v>
          </cell>
          <cell r="AO106" t="str">
            <v xml:space="preserve"> </v>
          </cell>
          <cell r="AP106" t="str">
            <v xml:space="preserve"> </v>
          </cell>
          <cell r="AQ106" t="str">
            <v xml:space="preserve"> </v>
          </cell>
          <cell r="AR106" t="str">
            <v xml:space="preserve"> </v>
          </cell>
          <cell r="AS106" t="str">
            <v xml:space="preserve"> </v>
          </cell>
          <cell r="AT106" t="str">
            <v xml:space="preserve"> </v>
          </cell>
          <cell r="AU106" t="str">
            <v xml:space="preserve"> </v>
          </cell>
          <cell r="AV106" t="str">
            <v xml:space="preserve"> </v>
          </cell>
          <cell r="AW106" t="str">
            <v xml:space="preserve"> </v>
          </cell>
          <cell r="AX106" t="str">
            <v xml:space="preserve"> </v>
          </cell>
          <cell r="AY106" t="str">
            <v xml:space="preserve"> </v>
          </cell>
          <cell r="AZ106" t="str">
            <v xml:space="preserve"> </v>
          </cell>
          <cell r="BA106" t="str">
            <v xml:space="preserve"> </v>
          </cell>
          <cell r="BB106" t="str">
            <v xml:space="preserve"> </v>
          </cell>
          <cell r="BC106" t="str">
            <v xml:space="preserve"> </v>
          </cell>
          <cell r="BD106" t="str">
            <v xml:space="preserve"> </v>
          </cell>
          <cell r="BE106" t="str">
            <v xml:space="preserve"> </v>
          </cell>
        </row>
        <row r="107">
          <cell r="B107" t="str">
            <v xml:space="preserve"> </v>
          </cell>
          <cell r="C107" t="str">
            <v xml:space="preserve"> </v>
          </cell>
          <cell r="D107" t="str">
            <v xml:space="preserve"> </v>
          </cell>
          <cell r="E107" t="str">
            <v xml:space="preserve"> </v>
          </cell>
          <cell r="F107" t="str">
            <v xml:space="preserve"> </v>
          </cell>
          <cell r="G107" t="str">
            <v xml:space="preserve"> </v>
          </cell>
          <cell r="H107" t="str">
            <v xml:space="preserve"> </v>
          </cell>
          <cell r="I107" t="str">
            <v xml:space="preserve"> </v>
          </cell>
          <cell r="J107" t="str">
            <v xml:space="preserve"> </v>
          </cell>
          <cell r="K107" t="str">
            <v xml:space="preserve"> </v>
          </cell>
          <cell r="L107" t="str">
            <v xml:space="preserve"> </v>
          </cell>
          <cell r="M107" t="str">
            <v xml:space="preserve"> </v>
          </cell>
          <cell r="N107" t="str">
            <v xml:space="preserve"> </v>
          </cell>
          <cell r="O107" t="str">
            <v xml:space="preserve"> </v>
          </cell>
          <cell r="P107" t="str">
            <v xml:space="preserve"> </v>
          </cell>
          <cell r="Q107" t="str">
            <v xml:space="preserve"> </v>
          </cell>
          <cell r="R107" t="str">
            <v xml:space="preserve"> </v>
          </cell>
          <cell r="S107" t="str">
            <v xml:space="preserve"> </v>
          </cell>
          <cell r="T107" t="str">
            <v xml:space="preserve"> </v>
          </cell>
          <cell r="U107" t="str">
            <v xml:space="preserve"> </v>
          </cell>
          <cell r="V107" t="str">
            <v xml:space="preserve"> </v>
          </cell>
          <cell r="W107" t="str">
            <v xml:space="preserve"> </v>
          </cell>
          <cell r="X107" t="str">
            <v xml:space="preserve"> </v>
          </cell>
          <cell r="Y107" t="str">
            <v xml:space="preserve"> </v>
          </cell>
          <cell r="Z107" t="str">
            <v xml:space="preserve"> </v>
          </cell>
          <cell r="AA107" t="str">
            <v xml:space="preserve"> </v>
          </cell>
          <cell r="AB107" t="str">
            <v xml:space="preserve"> </v>
          </cell>
          <cell r="AC107" t="str">
            <v xml:space="preserve"> </v>
          </cell>
          <cell r="AD107" t="str">
            <v xml:space="preserve"> </v>
          </cell>
          <cell r="AE107" t="str">
            <v xml:space="preserve"> </v>
          </cell>
          <cell r="AF107" t="str">
            <v xml:space="preserve"> </v>
          </cell>
          <cell r="AG107" t="str">
            <v xml:space="preserve"> </v>
          </cell>
          <cell r="AH107" t="str">
            <v xml:space="preserve"> </v>
          </cell>
          <cell r="AI107" t="str">
            <v xml:space="preserve"> </v>
          </cell>
          <cell r="AJ107" t="str">
            <v xml:space="preserve"> </v>
          </cell>
          <cell r="AK107" t="str">
            <v xml:space="preserve"> </v>
          </cell>
          <cell r="AL107" t="str">
            <v xml:space="preserve"> </v>
          </cell>
          <cell r="AM107" t="str">
            <v xml:space="preserve"> </v>
          </cell>
          <cell r="AN107" t="str">
            <v xml:space="preserve"> </v>
          </cell>
          <cell r="AO107" t="str">
            <v xml:space="preserve"> </v>
          </cell>
          <cell r="AP107" t="str">
            <v xml:space="preserve"> </v>
          </cell>
          <cell r="AQ107" t="str">
            <v xml:space="preserve"> </v>
          </cell>
          <cell r="AR107" t="str">
            <v xml:space="preserve"> </v>
          </cell>
          <cell r="AS107" t="str">
            <v xml:space="preserve"> </v>
          </cell>
          <cell r="AT107" t="str">
            <v xml:space="preserve"> </v>
          </cell>
          <cell r="AU107" t="str">
            <v xml:space="preserve"> </v>
          </cell>
          <cell r="AV107" t="str">
            <v xml:space="preserve"> </v>
          </cell>
          <cell r="AW107" t="str">
            <v xml:space="preserve"> </v>
          </cell>
          <cell r="AX107" t="str">
            <v xml:space="preserve"> </v>
          </cell>
          <cell r="AY107" t="str">
            <v xml:space="preserve"> </v>
          </cell>
          <cell r="AZ107" t="str">
            <v xml:space="preserve"> </v>
          </cell>
          <cell r="BA107" t="str">
            <v xml:space="preserve"> </v>
          </cell>
          <cell r="BB107" t="str">
            <v xml:space="preserve"> </v>
          </cell>
          <cell r="BC107" t="str">
            <v xml:space="preserve"> </v>
          </cell>
          <cell r="BD107" t="str">
            <v xml:space="preserve"> </v>
          </cell>
          <cell r="BE107" t="str">
            <v xml:space="preserve"> </v>
          </cell>
        </row>
        <row r="108">
          <cell r="B108" t="str">
            <v xml:space="preserve"> </v>
          </cell>
          <cell r="C108" t="str">
            <v xml:space="preserve"> </v>
          </cell>
          <cell r="D108" t="str">
            <v xml:space="preserve"> </v>
          </cell>
          <cell r="E108" t="str">
            <v xml:space="preserve"> </v>
          </cell>
          <cell r="F108" t="str">
            <v xml:space="preserve"> </v>
          </cell>
          <cell r="G108" t="str">
            <v xml:space="preserve"> </v>
          </cell>
          <cell r="H108" t="str">
            <v xml:space="preserve"> </v>
          </cell>
          <cell r="I108" t="str">
            <v xml:space="preserve"> </v>
          </cell>
          <cell r="J108" t="str">
            <v xml:space="preserve"> </v>
          </cell>
          <cell r="K108" t="str">
            <v xml:space="preserve"> </v>
          </cell>
          <cell r="L108" t="str">
            <v xml:space="preserve"> </v>
          </cell>
          <cell r="M108" t="str">
            <v xml:space="preserve"> </v>
          </cell>
          <cell r="N108" t="str">
            <v xml:space="preserve"> </v>
          </cell>
          <cell r="O108" t="str">
            <v xml:space="preserve"> </v>
          </cell>
          <cell r="P108" t="str">
            <v xml:space="preserve"> </v>
          </cell>
          <cell r="Q108" t="str">
            <v xml:space="preserve"> </v>
          </cell>
          <cell r="R108" t="str">
            <v xml:space="preserve"> </v>
          </cell>
          <cell r="S108" t="str">
            <v xml:space="preserve"> </v>
          </cell>
          <cell r="T108" t="str">
            <v xml:space="preserve"> </v>
          </cell>
          <cell r="U108" t="str">
            <v xml:space="preserve"> </v>
          </cell>
          <cell r="V108" t="str">
            <v xml:space="preserve"> </v>
          </cell>
          <cell r="W108" t="str">
            <v xml:space="preserve"> </v>
          </cell>
          <cell r="X108" t="str">
            <v xml:space="preserve"> </v>
          </cell>
          <cell r="Y108" t="str">
            <v xml:space="preserve"> </v>
          </cell>
          <cell r="Z108" t="str">
            <v xml:space="preserve"> </v>
          </cell>
          <cell r="AA108" t="str">
            <v xml:space="preserve"> </v>
          </cell>
          <cell r="AB108" t="str">
            <v xml:space="preserve"> </v>
          </cell>
          <cell r="AC108" t="str">
            <v xml:space="preserve"> </v>
          </cell>
          <cell r="AD108" t="str">
            <v xml:space="preserve"> </v>
          </cell>
          <cell r="AE108" t="str">
            <v xml:space="preserve"> </v>
          </cell>
          <cell r="AF108" t="str">
            <v xml:space="preserve"> </v>
          </cell>
          <cell r="AG108" t="str">
            <v xml:space="preserve"> </v>
          </cell>
          <cell r="AH108" t="str">
            <v xml:space="preserve"> </v>
          </cell>
          <cell r="AI108" t="str">
            <v xml:space="preserve"> </v>
          </cell>
          <cell r="AJ108" t="str">
            <v xml:space="preserve"> </v>
          </cell>
          <cell r="AK108" t="str">
            <v xml:space="preserve"> </v>
          </cell>
          <cell r="AL108" t="str">
            <v xml:space="preserve"> </v>
          </cell>
          <cell r="AM108" t="str">
            <v xml:space="preserve"> </v>
          </cell>
          <cell r="AN108" t="str">
            <v xml:space="preserve"> </v>
          </cell>
          <cell r="AO108" t="str">
            <v xml:space="preserve"> </v>
          </cell>
          <cell r="AP108" t="str">
            <v xml:space="preserve"> </v>
          </cell>
          <cell r="AQ108" t="str">
            <v xml:space="preserve"> </v>
          </cell>
          <cell r="AR108" t="str">
            <v xml:space="preserve"> </v>
          </cell>
          <cell r="AS108" t="str">
            <v xml:space="preserve"> </v>
          </cell>
          <cell r="AT108" t="str">
            <v xml:space="preserve"> </v>
          </cell>
          <cell r="AU108" t="str">
            <v xml:space="preserve"> </v>
          </cell>
          <cell r="AV108" t="str">
            <v xml:space="preserve"> </v>
          </cell>
          <cell r="AW108" t="str">
            <v xml:space="preserve"> </v>
          </cell>
          <cell r="AX108" t="str">
            <v xml:space="preserve"> </v>
          </cell>
          <cell r="AY108" t="str">
            <v xml:space="preserve"> </v>
          </cell>
          <cell r="AZ108" t="str">
            <v xml:space="preserve"> </v>
          </cell>
          <cell r="BA108" t="str">
            <v xml:space="preserve"> </v>
          </cell>
          <cell r="BB108" t="str">
            <v xml:space="preserve"> </v>
          </cell>
          <cell r="BC108" t="str">
            <v xml:space="preserve"> </v>
          </cell>
          <cell r="BD108" t="str">
            <v xml:space="preserve"> </v>
          </cell>
          <cell r="BE108" t="str">
            <v xml:space="preserve"> </v>
          </cell>
        </row>
      </sheetData>
      <sheetData sheetId="20" refreshError="1"/>
      <sheetData sheetId="21" refreshError="1"/>
      <sheetData sheetId="22" refreshError="1">
        <row r="108">
          <cell r="B108" t="str">
            <v xml:space="preserve"> </v>
          </cell>
          <cell r="C108" t="str">
            <v xml:space="preserve"> </v>
          </cell>
          <cell r="D108" t="str">
            <v xml:space="preserve"> </v>
          </cell>
          <cell r="E108" t="str">
            <v xml:space="preserve"> </v>
          </cell>
          <cell r="F108" t="str">
            <v xml:space="preserve"> </v>
          </cell>
          <cell r="G108" t="str">
            <v xml:space="preserve"> </v>
          </cell>
          <cell r="H108" t="str">
            <v xml:space="preserve"> </v>
          </cell>
          <cell r="I108" t="str">
            <v xml:space="preserve"> </v>
          </cell>
          <cell r="J108" t="str">
            <v xml:space="preserve"> </v>
          </cell>
          <cell r="K108" t="str">
            <v xml:space="preserve"> </v>
          </cell>
          <cell r="L108" t="str">
            <v xml:space="preserve"> </v>
          </cell>
          <cell r="M108" t="str">
            <v xml:space="preserve"> </v>
          </cell>
          <cell r="N108" t="str">
            <v xml:space="preserve"> </v>
          </cell>
          <cell r="O108" t="str">
            <v xml:space="preserve"> </v>
          </cell>
          <cell r="P108" t="str">
            <v xml:space="preserve"> </v>
          </cell>
          <cell r="Q108" t="str">
            <v xml:space="preserve"> </v>
          </cell>
          <cell r="R108" t="str">
            <v xml:space="preserve"> </v>
          </cell>
          <cell r="S108" t="str">
            <v xml:space="preserve"> </v>
          </cell>
          <cell r="T108" t="str">
            <v xml:space="preserve"> </v>
          </cell>
          <cell r="U108" t="str">
            <v xml:space="preserve"> </v>
          </cell>
          <cell r="V108" t="str">
            <v xml:space="preserve"> </v>
          </cell>
          <cell r="W108" t="str">
            <v xml:space="preserve"> </v>
          </cell>
          <cell r="X108" t="str">
            <v xml:space="preserve"> </v>
          </cell>
          <cell r="Y108" t="str">
            <v xml:space="preserve"> </v>
          </cell>
          <cell r="Z108" t="str">
            <v xml:space="preserve"> </v>
          </cell>
          <cell r="AA108" t="str">
            <v xml:space="preserve"> </v>
          </cell>
          <cell r="AB108" t="str">
            <v xml:space="preserve"> </v>
          </cell>
          <cell r="AC108" t="str">
            <v xml:space="preserve"> </v>
          </cell>
          <cell r="AD108" t="str">
            <v xml:space="preserve"> </v>
          </cell>
          <cell r="AE108" t="str">
            <v xml:space="preserve"> </v>
          </cell>
          <cell r="AF108" t="str">
            <v xml:space="preserve"> </v>
          </cell>
          <cell r="AG108" t="str">
            <v xml:space="preserve"> </v>
          </cell>
          <cell r="AH108" t="str">
            <v xml:space="preserve"> </v>
          </cell>
          <cell r="AI108" t="str">
            <v xml:space="preserve"> </v>
          </cell>
          <cell r="AJ108" t="str">
            <v xml:space="preserve"> </v>
          </cell>
          <cell r="AK108" t="str">
            <v xml:space="preserve"> </v>
          </cell>
          <cell r="AL108" t="str">
            <v xml:space="preserve"> </v>
          </cell>
          <cell r="AM108" t="str">
            <v xml:space="preserve"> </v>
          </cell>
          <cell r="AN108" t="str">
            <v xml:space="preserve"> </v>
          </cell>
          <cell r="AO108" t="str">
            <v xml:space="preserve"> </v>
          </cell>
          <cell r="AP108" t="str">
            <v xml:space="preserve"> </v>
          </cell>
          <cell r="AQ108" t="str">
            <v xml:space="preserve"> </v>
          </cell>
          <cell r="AR108" t="str">
            <v xml:space="preserve"> </v>
          </cell>
          <cell r="AS108" t="str">
            <v xml:space="preserve"> </v>
          </cell>
          <cell r="AT108" t="str">
            <v xml:space="preserve"> </v>
          </cell>
          <cell r="AU108" t="str">
            <v xml:space="preserve"> </v>
          </cell>
          <cell r="AV108" t="str">
            <v xml:space="preserve"> </v>
          </cell>
          <cell r="AW108" t="str">
            <v xml:space="preserve"> </v>
          </cell>
          <cell r="AX108" t="str">
            <v xml:space="preserve"> </v>
          </cell>
          <cell r="AY108" t="str">
            <v xml:space="preserve"> </v>
          </cell>
          <cell r="AZ108" t="str">
            <v xml:space="preserve"> </v>
          </cell>
          <cell r="BA108" t="str">
            <v xml:space="preserve"> </v>
          </cell>
          <cell r="BB108" t="str">
            <v xml:space="preserve"> </v>
          </cell>
          <cell r="BC108" t="str">
            <v xml:space="preserve"> </v>
          </cell>
          <cell r="BD108" t="str">
            <v xml:space="preserve"> </v>
          </cell>
          <cell r="BE108" t="str">
            <v xml:space="preserve"> </v>
          </cell>
        </row>
      </sheetData>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ivorce/methodologies/userguidetodivorcestatistics" TargetMode="External"/><Relationship Id="rId2" Type="http://schemas.openxmlformats.org/officeDocument/2006/relationships/hyperlink" Target="http://www.ons.gov.uk/ons/rel/vsob1/divorces-in-england-and-wales/2011/sty-what-percentage-of-marriages-end-in-divorce.html" TargetMode="External"/><Relationship Id="rId1" Type="http://schemas.openxmlformats.org/officeDocument/2006/relationships/hyperlink" Target="https://webarchive.nationalarchives.gov.uk/20160107162028/http:/www.ons.gov.uk/ons/publications/re-reference-tables.html?edition=tcm%3A77-283126" TargetMode="External"/><Relationship Id="rId5" Type="http://schemas.openxmlformats.org/officeDocument/2006/relationships/drawing" Target="../drawings/drawing2.xml"/><Relationship Id="rId4"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4.bin"/><Relationship Id="rId1" Type="http://schemas.openxmlformats.org/officeDocument/2006/relationships/hyperlink" Target="https://www.ons.gov.uk/peoplepopulationandcommunity/birthsdeathsandmarriages/divorce/methodologies/userguidetodivorcestatistics"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blog.ons.gov.uk/2019/04/01/married-by-30-youre-now-in-the-minority/" TargetMode="External"/><Relationship Id="rId3" Type="http://schemas.openxmlformats.org/officeDocument/2006/relationships/hyperlink" Target="https://www.ons.gov.uk/peoplepopulationandcommunity/birthsdeathsandmarriages/divorce/methodologies/userguidetodivorcestatistics" TargetMode="External"/><Relationship Id="rId7" Type="http://schemas.openxmlformats.org/officeDocument/2006/relationships/hyperlink" Target="https://www.ons.gov.uk/peoplepopulationandcommunity/birthsdeathsandmarriages/marriagecohabitationandcivilpartnerships/articles/marriageanddivorceontheriseat65andover/2017-07-18" TargetMode="External"/><Relationship Id="rId2" Type="http://schemas.openxmlformats.org/officeDocument/2006/relationships/hyperlink" Target="http://www.ons.gov.uk/peoplepopulationandcommunity/birthsdeathsandmarriages/marriagecohabitationandcivilpartnerships/bulletins/civilpartnershipsinenglandandwales/previousReleases" TargetMode="External"/><Relationship Id="rId1" Type="http://schemas.openxmlformats.org/officeDocument/2006/relationships/hyperlink" Target="http://www.ons.gov.uk/peoplepopulationandcommunity/populationandmigration/populationestimates/datasets/vitalstatisticspopulationandhealthreferencetables" TargetMode="External"/><Relationship Id="rId6" Type="http://schemas.openxmlformats.org/officeDocument/2006/relationships/hyperlink" Target="https://www.ons.gov.uk/peoplepopulationandcommunity/birthsdeathsandmarriages/marriagecohabitationandcivilpartnerships/bulletins/marriagesinenglandandwalesprovisional/previousReleases" TargetMode="External"/><Relationship Id="rId5" Type="http://schemas.openxmlformats.org/officeDocument/2006/relationships/hyperlink" Target="https://www.nomisweb.co.uk/query/construct/summary.asp?mode=construct&amp;version=0&amp;dataset=167" TargetMode="External"/><Relationship Id="rId4" Type="http://schemas.openxmlformats.org/officeDocument/2006/relationships/hyperlink" Target="https://www.ons.gov.uk/peoplepopulationandcommunity/birthsdeathsandmarriages/divorce/methodologies/divorcesinenglandandwalesqmi" TargetMode="External"/><Relationship Id="rId9"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ons.gov.uk/peoplepopulationandcommunity/birthsdeathsandmarriages/divorce/methodologies/userguidetodivorcestatistics" TargetMode="External"/><Relationship Id="rId3" Type="http://schemas.openxmlformats.org/officeDocument/2006/relationships/hyperlink" Target="https://www.ons.gov.uk/aboutus/whatwedo/statistics/requestingstatistics/alladhocs?sortBy=release_date&amp;query=divorces&amp;fromDateDay=&amp;fromDateMonth=&amp;fromDateYear=&amp;toDateDay=&amp;toDateMonth=&amp;toDateYear=&amp;size=10" TargetMode="External"/><Relationship Id="rId7" Type="http://schemas.openxmlformats.org/officeDocument/2006/relationships/hyperlink" Target="http://www.ons.gov.uk/peoplepopulationandcommunity/populationandmigration/populationestimates/datasets/populationestimatesbymaritalstatusandlivingarrangements" TargetMode="External"/><Relationship Id="rId2" Type="http://schemas.openxmlformats.org/officeDocument/2006/relationships/hyperlink" Target="http://www.ons.gov.uk/aboutus/whatwedo/statistics/publicationscheme" TargetMode="External"/><Relationship Id="rId1" Type="http://schemas.openxmlformats.org/officeDocument/2006/relationships/hyperlink" Target="https://www.ons.gov.uk/peoplepopulationandcommunity/populationandmigration/populationestimates/methodologies/populationestimatesbymaritalstatusandlivingarrangementsqmi" TargetMode="External"/><Relationship Id="rId6" Type="http://schemas.openxmlformats.org/officeDocument/2006/relationships/hyperlink" Target="https://www.ons.gov.uk/peoplepopulationandcommunity/populationandmigration/populationestimates/datasets/populationestimatesforukenglandandwalesscotlandandnorthernireland" TargetMode="External"/><Relationship Id="rId11" Type="http://schemas.openxmlformats.org/officeDocument/2006/relationships/drawing" Target="../drawings/drawing1.xml"/><Relationship Id="rId5" Type="http://schemas.openxmlformats.org/officeDocument/2006/relationships/hyperlink" Target="mailto:vsob@ons.gov.uk" TargetMode="External"/><Relationship Id="rId10" Type="http://schemas.openxmlformats.org/officeDocument/2006/relationships/printerSettings" Target="../printerSettings/printerSettings2.bin"/><Relationship Id="rId4" Type="http://schemas.openxmlformats.org/officeDocument/2006/relationships/hyperlink" Target="mailto:vsob@ons.gov.uk" TargetMode="External"/><Relationship Id="rId9" Type="http://schemas.openxmlformats.org/officeDocument/2006/relationships/hyperlink" Target="https://www.ons.gov.uk/peoplepopulationandcommunity/birthsdeathsandmarriages/divorce/methodologies/divorcesinenglandandwalesqmi"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ons.gov.uk/" TargetMode="External"/><Relationship Id="rId2" Type="http://schemas.openxmlformats.org/officeDocument/2006/relationships/hyperlink" Target="mailto:%20psi@nationalarchives.gov.uk." TargetMode="External"/><Relationship Id="rId1" Type="http://schemas.openxmlformats.org/officeDocument/2006/relationships/hyperlink" Target="http://www.nationalarchives.gov.uk/doc/open-government-licenc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O34"/>
  <sheetViews>
    <sheetView showGridLines="0" tabSelected="1" workbookViewId="0"/>
  </sheetViews>
  <sheetFormatPr defaultColWidth="9.42578125" defaultRowHeight="12.75"/>
  <cols>
    <col min="1" max="1" width="24.42578125" style="251" bestFit="1" customWidth="1"/>
    <col min="2" max="16384" width="9.42578125" style="251"/>
  </cols>
  <sheetData>
    <row r="2" spans="1:15">
      <c r="A2" s="249"/>
      <c r="B2" s="249"/>
      <c r="C2" s="249"/>
      <c r="D2" s="249"/>
      <c r="E2" s="249"/>
      <c r="F2" s="249"/>
      <c r="G2" s="249"/>
      <c r="H2" s="249"/>
      <c r="I2" s="249"/>
      <c r="J2" s="249"/>
      <c r="K2" s="249"/>
      <c r="L2" s="249"/>
      <c r="M2" s="249"/>
      <c r="N2" s="249"/>
      <c r="O2" s="250"/>
    </row>
    <row r="3" spans="1:15" s="392" customFormat="1" ht="15.75">
      <c r="A3" s="395" t="s">
        <v>0</v>
      </c>
      <c r="B3" s="395" t="s">
        <v>224</v>
      </c>
      <c r="D3" s="395"/>
      <c r="E3" s="395"/>
      <c r="F3" s="395"/>
      <c r="G3" s="395"/>
      <c r="H3" s="395"/>
      <c r="I3" s="389"/>
      <c r="J3" s="389"/>
      <c r="K3" s="389"/>
      <c r="L3" s="389"/>
      <c r="M3" s="389"/>
      <c r="N3" s="389"/>
      <c r="O3" s="389"/>
    </row>
    <row r="4" spans="1:15">
      <c r="A4" s="252"/>
      <c r="B4" s="252"/>
      <c r="C4" s="252"/>
      <c r="D4" s="252"/>
      <c r="E4" s="252"/>
      <c r="F4" s="252"/>
      <c r="G4" s="252"/>
      <c r="H4" s="252"/>
      <c r="I4" s="252"/>
      <c r="J4" s="252"/>
      <c r="K4" s="252"/>
      <c r="L4" s="252"/>
      <c r="M4" s="252"/>
      <c r="N4" s="252"/>
      <c r="O4" s="250"/>
    </row>
    <row r="5" spans="1:15">
      <c r="A5" s="253"/>
      <c r="B5" s="253"/>
      <c r="O5" s="250"/>
    </row>
    <row r="6" spans="1:15">
      <c r="A6" s="254" t="s">
        <v>173</v>
      </c>
      <c r="B6" s="255" t="s">
        <v>78</v>
      </c>
      <c r="O6" s="250"/>
    </row>
    <row r="7" spans="1:15">
      <c r="A7" s="254"/>
      <c r="B7" s="255"/>
      <c r="O7" s="250"/>
    </row>
    <row r="8" spans="1:15">
      <c r="A8" s="254" t="s">
        <v>48</v>
      </c>
      <c r="B8" s="256" t="s">
        <v>48</v>
      </c>
      <c r="O8" s="250"/>
    </row>
    <row r="9" spans="1:15">
      <c r="A9" s="254"/>
      <c r="B9" s="256"/>
      <c r="O9" s="250"/>
    </row>
    <row r="10" spans="1:15">
      <c r="A10" s="257" t="s">
        <v>13</v>
      </c>
      <c r="B10" s="276" t="s">
        <v>225</v>
      </c>
      <c r="O10" s="250"/>
    </row>
    <row r="11" spans="1:15">
      <c r="O11" s="250"/>
    </row>
    <row r="12" spans="1:15">
      <c r="A12" s="258" t="s">
        <v>22</v>
      </c>
      <c r="B12" s="2" t="s">
        <v>220</v>
      </c>
      <c r="O12" s="250"/>
    </row>
    <row r="13" spans="1:15">
      <c r="O13" s="250"/>
    </row>
    <row r="14" spans="1:15">
      <c r="A14" s="258" t="s">
        <v>25</v>
      </c>
      <c r="B14" s="2" t="s">
        <v>226</v>
      </c>
      <c r="O14" s="250"/>
    </row>
    <row r="15" spans="1:15">
      <c r="O15" s="250"/>
    </row>
    <row r="16" spans="1:15">
      <c r="A16" s="258" t="s">
        <v>7</v>
      </c>
      <c r="B16" s="2" t="s">
        <v>227</v>
      </c>
      <c r="O16" s="250"/>
    </row>
    <row r="17" spans="1:15">
      <c r="O17" s="250"/>
    </row>
    <row r="18" spans="1:15">
      <c r="A18" s="258" t="s">
        <v>12</v>
      </c>
      <c r="B18" s="2" t="s">
        <v>228</v>
      </c>
      <c r="O18" s="250"/>
    </row>
    <row r="19" spans="1:15">
      <c r="O19" s="250"/>
    </row>
    <row r="20" spans="1:15">
      <c r="A20" s="258" t="s">
        <v>42</v>
      </c>
      <c r="B20" s="2" t="s">
        <v>229</v>
      </c>
      <c r="O20" s="250"/>
    </row>
    <row r="21" spans="1:15">
      <c r="O21" s="250"/>
    </row>
    <row r="22" spans="1:15">
      <c r="A22" s="258" t="s">
        <v>43</v>
      </c>
      <c r="B22" s="2" t="s">
        <v>222</v>
      </c>
      <c r="O22" s="250"/>
    </row>
    <row r="23" spans="1:15">
      <c r="O23" s="250"/>
    </row>
    <row r="24" spans="1:15" s="294" customFormat="1">
      <c r="A24" s="293" t="s">
        <v>44</v>
      </c>
      <c r="B24" s="335" t="s">
        <v>243</v>
      </c>
      <c r="O24" s="295"/>
    </row>
    <row r="25" spans="1:15" s="294" customFormat="1">
      <c r="O25" s="295"/>
    </row>
    <row r="26" spans="1:15" s="294" customFormat="1">
      <c r="A26" s="293" t="s">
        <v>165</v>
      </c>
      <c r="B26" s="294" t="s">
        <v>166</v>
      </c>
      <c r="O26" s="295"/>
    </row>
    <row r="27" spans="1:15" s="294" customFormat="1">
      <c r="O27" s="295"/>
    </row>
    <row r="28" spans="1:15" s="294" customFormat="1">
      <c r="A28" s="293" t="s">
        <v>45</v>
      </c>
      <c r="B28" s="333" t="s">
        <v>242</v>
      </c>
      <c r="C28" s="295"/>
      <c r="D28" s="295"/>
      <c r="E28" s="295"/>
      <c r="F28" s="295"/>
      <c r="G28" s="295"/>
      <c r="H28" s="295"/>
      <c r="I28" s="295"/>
      <c r="O28" s="295"/>
    </row>
    <row r="29" spans="1:15" s="294" customFormat="1">
      <c r="O29" s="295"/>
    </row>
    <row r="30" spans="1:15" s="294" customFormat="1">
      <c r="A30" s="296" t="s">
        <v>46</v>
      </c>
      <c r="B30" s="333" t="s">
        <v>246</v>
      </c>
      <c r="D30" s="295"/>
      <c r="E30" s="295"/>
      <c r="F30" s="295"/>
      <c r="G30" s="295"/>
      <c r="H30" s="295"/>
      <c r="I30" s="295"/>
      <c r="J30" s="295"/>
      <c r="K30" s="295"/>
      <c r="L30" s="295"/>
      <c r="M30" s="295"/>
      <c r="N30" s="295"/>
      <c r="O30" s="295"/>
    </row>
    <row r="31" spans="1:15" s="294" customFormat="1">
      <c r="A31" s="295"/>
      <c r="B31" s="295"/>
      <c r="D31" s="295"/>
      <c r="E31" s="295"/>
      <c r="F31" s="295"/>
      <c r="G31" s="295"/>
      <c r="H31" s="295"/>
      <c r="I31" s="295"/>
      <c r="J31" s="295"/>
      <c r="K31" s="295"/>
      <c r="L31" s="295"/>
      <c r="M31" s="295"/>
      <c r="N31" s="295"/>
      <c r="O31" s="295"/>
    </row>
    <row r="32" spans="1:15" s="294" customFormat="1">
      <c r="A32" s="296" t="s">
        <v>167</v>
      </c>
      <c r="B32" s="294" t="s">
        <v>168</v>
      </c>
      <c r="D32" s="295"/>
      <c r="E32" s="295"/>
      <c r="F32" s="295"/>
      <c r="G32" s="295"/>
      <c r="H32" s="295"/>
      <c r="I32" s="295"/>
      <c r="J32" s="295"/>
      <c r="K32" s="295"/>
      <c r="L32" s="295"/>
      <c r="M32" s="295"/>
      <c r="N32" s="295"/>
      <c r="O32" s="295"/>
    </row>
    <row r="33" spans="1:15">
      <c r="A33" s="250"/>
      <c r="B33" s="250"/>
      <c r="D33" s="250"/>
      <c r="E33" s="250"/>
      <c r="F33" s="250"/>
      <c r="G33" s="250"/>
      <c r="H33" s="250"/>
      <c r="I33" s="250"/>
      <c r="J33" s="250"/>
      <c r="K33" s="250"/>
      <c r="L33" s="250"/>
      <c r="M33" s="250"/>
      <c r="N33" s="250"/>
      <c r="O33" s="250"/>
    </row>
    <row r="34" spans="1:15">
      <c r="A34" s="257" t="s">
        <v>79</v>
      </c>
      <c r="B34" s="259" t="s">
        <v>80</v>
      </c>
      <c r="C34" s="260"/>
    </row>
  </sheetData>
  <hyperlinks>
    <hyperlink ref="A10" location="'Table 1'!A1" display="Table 1" xr:uid="{00000000-0004-0000-0000-000000000000}"/>
    <hyperlink ref="A6" location="Information!OLE_LINK1" display="Information" xr:uid="{00000000-0004-0000-0000-000001000000}"/>
    <hyperlink ref="A8" location="'Terms and conditions'!A1" display="Terms and conditions" xr:uid="{00000000-0004-0000-0000-000002000000}"/>
    <hyperlink ref="A12" location="'Table 2a'!A1" display="Table 2a" xr:uid="{00000000-0004-0000-0000-000003000000}"/>
    <hyperlink ref="A14" location="'Table 2b'!A1" display="Table 2b" xr:uid="{00000000-0004-0000-0000-000004000000}"/>
    <hyperlink ref="A16" location="'Table 3a'!A1" display="Table 3a" xr:uid="{00000000-0004-0000-0000-000005000000}"/>
    <hyperlink ref="A18" location="'Table 3b'!A1" display="Table 3b" xr:uid="{00000000-0004-0000-0000-000006000000}"/>
    <hyperlink ref="A20" location="'Table 4'!A1" display="Table 4" xr:uid="{00000000-0004-0000-0000-000007000000}"/>
    <hyperlink ref="A22" location="'Table 5'!A1" display="Table 5" xr:uid="{00000000-0004-0000-0000-000008000000}"/>
    <hyperlink ref="A24" location="'Table 6'!A1" display="Table 6" xr:uid="{00000000-0004-0000-0000-000009000000}"/>
    <hyperlink ref="A28" location="'Table 7a'!A1" display="Table 7a" xr:uid="{00000000-0004-0000-0000-00000A000000}"/>
    <hyperlink ref="A30" location="'Table 7b'!A1" display="Table 7b" xr:uid="{00000000-0004-0000-0000-00000B000000}"/>
    <hyperlink ref="A34" location="'Related publications'!A1" display="Related publications" xr:uid="{00000000-0004-0000-0000-00000C000000}"/>
    <hyperlink ref="A26" location="'Interpreting table 6'!A1" display="Interpreting table 6" xr:uid="{00000000-0004-0000-0000-00000D000000}"/>
    <hyperlink ref="A32" location="'Interpreting tables 7a and 7b'!A1" display="Interpreting tables 7a and 7b" xr:uid="{00000000-0004-0000-0000-00000E000000}"/>
  </hyperlinks>
  <pageMargins left="0.70866141732283472" right="0.70866141732283472" top="0.74803149606299213" bottom="0.74803149606299213" header="0.31496062992125984" footer="0.31496062992125984"/>
  <pageSetup paperSize="9" scale="8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R146"/>
  <sheetViews>
    <sheetView workbookViewId="0">
      <pane xSplit="1" ySplit="7" topLeftCell="B8" activePane="bottomRight" state="frozen"/>
      <selection pane="topRight" activeCell="B1" sqref="B1"/>
      <selection pane="bottomLeft" activeCell="A8" sqref="A8"/>
      <selection pane="bottomRight"/>
    </sheetView>
  </sheetViews>
  <sheetFormatPr defaultColWidth="10.42578125" defaultRowHeight="12.75" customHeight="1"/>
  <cols>
    <col min="1" max="4" width="11.7109375" style="2" customWidth="1"/>
    <col min="5" max="5" width="12.5703125" style="2" customWidth="1"/>
    <col min="6" max="9" width="11.7109375" style="2" customWidth="1"/>
    <col min="10" max="10" width="11.7109375" style="54" customWidth="1"/>
    <col min="11" max="11" width="11.7109375" style="4" customWidth="1"/>
    <col min="12" max="12" width="12.5703125" style="57" customWidth="1"/>
    <col min="13" max="13" width="13.28515625" style="57" customWidth="1"/>
    <col min="14" max="14" width="11.7109375" style="57" customWidth="1"/>
    <col min="15" max="16" width="11.7109375" style="95" customWidth="1"/>
    <col min="17" max="17" width="12.7109375" style="95" customWidth="1"/>
    <col min="18" max="18" width="10.42578125" style="57"/>
    <col min="19" max="45" width="0" style="2" hidden="1" customWidth="1"/>
    <col min="46" max="16384" width="10.42578125" style="2"/>
  </cols>
  <sheetData>
    <row r="1" spans="1:18" ht="12.75" customHeight="1">
      <c r="A1" s="1" t="s">
        <v>0</v>
      </c>
    </row>
    <row r="2" spans="1:18" ht="12.75" customHeight="1">
      <c r="A2" s="11" t="s">
        <v>43</v>
      </c>
      <c r="B2" s="4" t="s">
        <v>252</v>
      </c>
      <c r="J2" s="60"/>
      <c r="O2" s="57"/>
    </row>
    <row r="3" spans="1:18" ht="12.75" customHeight="1">
      <c r="A3" s="105"/>
      <c r="B3" s="69" t="s">
        <v>8</v>
      </c>
      <c r="C3" s="54"/>
      <c r="O3" s="57"/>
    </row>
    <row r="4" spans="1:18" ht="12.75" customHeight="1">
      <c r="B4" s="32"/>
      <c r="C4" s="54"/>
      <c r="D4" s="60"/>
      <c r="F4" s="54"/>
      <c r="G4" s="54"/>
      <c r="H4" s="54"/>
      <c r="I4" s="60"/>
    </row>
    <row r="5" spans="1:18" ht="15" customHeight="1">
      <c r="A5" s="489" t="s">
        <v>36</v>
      </c>
      <c r="B5" s="427" t="s">
        <v>205</v>
      </c>
      <c r="C5" s="429"/>
      <c r="D5" s="429"/>
      <c r="E5" s="429"/>
      <c r="F5" s="429"/>
      <c r="G5" s="429"/>
      <c r="H5" s="429"/>
      <c r="I5" s="430"/>
      <c r="J5" s="493" t="s">
        <v>178</v>
      </c>
      <c r="K5" s="494"/>
      <c r="L5" s="494"/>
      <c r="M5" s="494"/>
      <c r="N5" s="494"/>
      <c r="O5" s="494"/>
      <c r="P5" s="494"/>
      <c r="Q5" s="495"/>
    </row>
    <row r="6" spans="1:18" ht="25.5" customHeight="1">
      <c r="A6" s="490"/>
      <c r="B6" s="489" t="s">
        <v>37</v>
      </c>
      <c r="C6" s="492" t="s">
        <v>155</v>
      </c>
      <c r="D6" s="467" t="s">
        <v>38</v>
      </c>
      <c r="E6" s="467" t="s">
        <v>163</v>
      </c>
      <c r="F6" s="467" t="s">
        <v>39</v>
      </c>
      <c r="G6" s="467" t="s">
        <v>175</v>
      </c>
      <c r="H6" s="467" t="s">
        <v>174</v>
      </c>
      <c r="I6" s="467" t="s">
        <v>181</v>
      </c>
      <c r="J6" s="489" t="s">
        <v>136</v>
      </c>
      <c r="K6" s="497" t="s">
        <v>156</v>
      </c>
      <c r="L6" s="467" t="s">
        <v>38</v>
      </c>
      <c r="M6" s="467" t="s">
        <v>163</v>
      </c>
      <c r="N6" s="467" t="s">
        <v>39</v>
      </c>
      <c r="O6" s="467" t="s">
        <v>179</v>
      </c>
      <c r="P6" s="467" t="s">
        <v>180</v>
      </c>
      <c r="Q6" s="467" t="s">
        <v>181</v>
      </c>
      <c r="R6" s="124"/>
    </row>
    <row r="7" spans="1:18" ht="28.5" customHeight="1">
      <c r="A7" s="491"/>
      <c r="B7" s="491"/>
      <c r="C7" s="492"/>
      <c r="D7" s="467"/>
      <c r="E7" s="467"/>
      <c r="F7" s="467"/>
      <c r="G7" s="467"/>
      <c r="H7" s="467"/>
      <c r="I7" s="467"/>
      <c r="J7" s="496"/>
      <c r="K7" s="498"/>
      <c r="L7" s="467"/>
      <c r="M7" s="467"/>
      <c r="N7" s="467"/>
      <c r="O7" s="467"/>
      <c r="P7" s="467"/>
      <c r="Q7" s="467"/>
      <c r="R7" s="124"/>
    </row>
    <row r="8" spans="1:18" ht="12.75" customHeight="1">
      <c r="A8" s="61"/>
      <c r="B8" s="3"/>
      <c r="C8" s="185"/>
      <c r="D8" s="186"/>
      <c r="E8" s="186"/>
      <c r="F8" s="186"/>
      <c r="G8" s="186"/>
      <c r="H8" s="186"/>
      <c r="I8" s="177"/>
      <c r="J8" s="149"/>
      <c r="K8" s="158"/>
      <c r="L8" s="95"/>
      <c r="M8" s="95"/>
      <c r="N8" s="95"/>
      <c r="R8" s="124"/>
    </row>
    <row r="9" spans="1:18" ht="12.75" customHeight="1">
      <c r="A9" s="61">
        <v>2018</v>
      </c>
      <c r="B9" s="3" t="s">
        <v>19</v>
      </c>
      <c r="C9" s="185">
        <v>34461</v>
      </c>
      <c r="D9" s="262">
        <v>3271</v>
      </c>
      <c r="E9" s="262">
        <v>12694</v>
      </c>
      <c r="F9">
        <v>125</v>
      </c>
      <c r="G9" s="262">
        <v>11181</v>
      </c>
      <c r="H9" s="262">
        <v>7097</v>
      </c>
      <c r="I9" s="2">
        <v>93</v>
      </c>
      <c r="J9" s="149" t="s">
        <v>223</v>
      </c>
      <c r="K9" s="158">
        <v>106</v>
      </c>
      <c r="L9">
        <v>0</v>
      </c>
      <c r="M9">
        <v>83</v>
      </c>
      <c r="N9">
        <v>0</v>
      </c>
      <c r="O9">
        <v>19</v>
      </c>
      <c r="P9">
        <v>4</v>
      </c>
      <c r="Q9" s="95">
        <v>0</v>
      </c>
    </row>
    <row r="10" spans="1:18" ht="12.75" customHeight="1">
      <c r="A10" s="61"/>
      <c r="B10" s="3" t="s">
        <v>40</v>
      </c>
      <c r="C10" s="185">
        <v>56141</v>
      </c>
      <c r="D10" s="262">
        <v>5934</v>
      </c>
      <c r="E10" s="262">
        <v>29149</v>
      </c>
      <c r="F10">
        <v>226</v>
      </c>
      <c r="G10" s="262">
        <v>13088</v>
      </c>
      <c r="H10" s="262">
        <v>7473</v>
      </c>
      <c r="I10" s="2">
        <v>271</v>
      </c>
      <c r="J10" s="149" t="s">
        <v>138</v>
      </c>
      <c r="K10" s="158">
        <v>319</v>
      </c>
      <c r="L10">
        <v>9</v>
      </c>
      <c r="M10">
        <v>241</v>
      </c>
      <c r="N10">
        <v>2</v>
      </c>
      <c r="O10">
        <v>63</v>
      </c>
      <c r="P10">
        <v>0</v>
      </c>
      <c r="Q10" s="95">
        <v>4</v>
      </c>
    </row>
    <row r="11" spans="1:18" ht="12.75" customHeight="1">
      <c r="A11" s="61"/>
      <c r="B11" s="3"/>
      <c r="C11" s="185"/>
      <c r="D11" s="186"/>
      <c r="E11" s="186"/>
      <c r="F11" s="186"/>
      <c r="G11" s="186"/>
      <c r="H11" s="186"/>
      <c r="I11" s="177"/>
      <c r="J11" s="149"/>
      <c r="K11" s="158"/>
      <c r="L11" s="95"/>
      <c r="M11" s="95"/>
      <c r="N11" s="95"/>
      <c r="R11" s="124"/>
    </row>
    <row r="12" spans="1:18" ht="12.75" customHeight="1">
      <c r="A12" s="61">
        <v>2017</v>
      </c>
      <c r="B12" s="3" t="s">
        <v>19</v>
      </c>
      <c r="C12" s="185">
        <v>38820</v>
      </c>
      <c r="D12" s="186">
        <v>3834</v>
      </c>
      <c r="E12" s="186">
        <v>14499</v>
      </c>
      <c r="F12" s="186">
        <v>186</v>
      </c>
      <c r="G12" s="186">
        <v>12401</v>
      </c>
      <c r="H12" s="186">
        <v>7754</v>
      </c>
      <c r="I12" s="177">
        <v>146</v>
      </c>
      <c r="J12" s="149" t="s">
        <v>137</v>
      </c>
      <c r="K12" s="158">
        <v>89</v>
      </c>
      <c r="L12" s="95">
        <v>1</v>
      </c>
      <c r="M12" s="95">
        <v>65</v>
      </c>
      <c r="N12" s="95">
        <v>1</v>
      </c>
      <c r="O12" s="95">
        <v>19</v>
      </c>
      <c r="P12" s="95">
        <v>3</v>
      </c>
      <c r="Q12" s="95">
        <v>0</v>
      </c>
      <c r="R12" s="124"/>
    </row>
    <row r="13" spans="1:18" ht="12.75" customHeight="1">
      <c r="A13" s="61"/>
      <c r="B13" s="3" t="s">
        <v>20</v>
      </c>
      <c r="C13" s="185">
        <v>62517</v>
      </c>
      <c r="D13" s="186">
        <v>6777</v>
      </c>
      <c r="E13" s="186">
        <v>32636</v>
      </c>
      <c r="F13" s="186">
        <v>286</v>
      </c>
      <c r="G13" s="186">
        <v>14611</v>
      </c>
      <c r="H13" s="186">
        <v>7865</v>
      </c>
      <c r="I13" s="177">
        <v>342</v>
      </c>
      <c r="J13" s="149" t="s">
        <v>138</v>
      </c>
      <c r="K13" s="158">
        <v>249</v>
      </c>
      <c r="L13" s="95">
        <v>11</v>
      </c>
      <c r="M13" s="95">
        <v>207</v>
      </c>
      <c r="N13" s="95">
        <v>2</v>
      </c>
      <c r="O13" s="95">
        <v>27</v>
      </c>
      <c r="P13" s="95">
        <v>1</v>
      </c>
      <c r="Q13" s="95">
        <v>1</v>
      </c>
      <c r="R13" s="124"/>
    </row>
    <row r="14" spans="1:18" ht="12.75" customHeight="1">
      <c r="A14" s="61"/>
      <c r="B14" s="3"/>
      <c r="C14" s="185"/>
      <c r="D14" s="186"/>
      <c r="E14" s="186"/>
      <c r="F14" s="186"/>
      <c r="G14" s="186"/>
      <c r="H14" s="186"/>
      <c r="I14" s="177"/>
      <c r="J14" s="149"/>
      <c r="K14" s="158"/>
      <c r="L14" s="95"/>
      <c r="M14" s="95"/>
      <c r="N14" s="95"/>
      <c r="R14" s="124"/>
    </row>
    <row r="15" spans="1:18" ht="12.75" customHeight="1">
      <c r="A15" s="61">
        <v>2016</v>
      </c>
      <c r="B15" s="3" t="s">
        <v>19</v>
      </c>
      <c r="C15" s="185">
        <v>41502</v>
      </c>
      <c r="D15" s="186">
        <v>4429</v>
      </c>
      <c r="E15" s="186">
        <v>15020</v>
      </c>
      <c r="F15" s="186">
        <v>292</v>
      </c>
      <c r="G15" s="186">
        <v>13570</v>
      </c>
      <c r="H15" s="186">
        <v>7968</v>
      </c>
      <c r="I15" s="177">
        <v>223</v>
      </c>
      <c r="J15" s="149" t="s">
        <v>137</v>
      </c>
      <c r="K15" s="4">
        <v>25</v>
      </c>
      <c r="L15" s="95">
        <v>0</v>
      </c>
      <c r="M15" s="95">
        <v>24</v>
      </c>
      <c r="N15" s="2">
        <v>0</v>
      </c>
      <c r="O15" s="12">
        <v>1</v>
      </c>
      <c r="P15" s="95">
        <v>0</v>
      </c>
      <c r="Q15" s="95">
        <v>0</v>
      </c>
      <c r="R15" s="124"/>
    </row>
    <row r="16" spans="1:18" ht="12.75" customHeight="1">
      <c r="A16" s="61"/>
      <c r="B16" s="3" t="s">
        <v>20</v>
      </c>
      <c r="C16" s="185">
        <v>65100</v>
      </c>
      <c r="D16" s="186">
        <v>7543</v>
      </c>
      <c r="E16" s="186">
        <v>33191</v>
      </c>
      <c r="F16" s="186">
        <v>345</v>
      </c>
      <c r="G16" s="186">
        <v>15560</v>
      </c>
      <c r="H16" s="186">
        <v>8060</v>
      </c>
      <c r="I16" s="177">
        <v>401</v>
      </c>
      <c r="J16" s="149" t="s">
        <v>138</v>
      </c>
      <c r="K16" s="4">
        <v>86</v>
      </c>
      <c r="L16" s="95">
        <v>1</v>
      </c>
      <c r="M16" s="95">
        <v>80</v>
      </c>
      <c r="N16" s="2">
        <v>0</v>
      </c>
      <c r="O16" s="12">
        <v>4</v>
      </c>
      <c r="P16" s="95">
        <v>1</v>
      </c>
      <c r="Q16" s="95">
        <v>0</v>
      </c>
      <c r="R16" s="124"/>
    </row>
    <row r="17" spans="1:18" ht="12.75" customHeight="1">
      <c r="A17" s="61"/>
      <c r="B17" s="3"/>
      <c r="C17" s="185"/>
      <c r="D17" s="186"/>
      <c r="E17" s="186"/>
      <c r="F17" s="186"/>
      <c r="G17" s="186"/>
      <c r="H17" s="186"/>
      <c r="I17" s="177"/>
      <c r="J17" s="149"/>
      <c r="K17" s="158"/>
      <c r="L17" s="95"/>
      <c r="M17" s="95"/>
      <c r="N17" s="95"/>
      <c r="R17" s="124"/>
    </row>
    <row r="18" spans="1:18" ht="12.75" customHeight="1">
      <c r="A18" s="61">
        <v>2015</v>
      </c>
      <c r="B18" s="3" t="s">
        <v>19</v>
      </c>
      <c r="C18" s="185">
        <v>38325</v>
      </c>
      <c r="D18" s="186">
        <v>4475</v>
      </c>
      <c r="E18" s="186">
        <v>14179</v>
      </c>
      <c r="F18" s="186">
        <v>291</v>
      </c>
      <c r="G18" s="186">
        <v>12069</v>
      </c>
      <c r="H18" s="186">
        <v>7130</v>
      </c>
      <c r="I18" s="177">
        <v>181</v>
      </c>
      <c r="J18" s="149" t="s">
        <v>137</v>
      </c>
      <c r="K18" s="158">
        <v>10</v>
      </c>
      <c r="L18" s="95">
        <v>0</v>
      </c>
      <c r="M18" s="95">
        <v>7</v>
      </c>
      <c r="N18" s="95">
        <v>0</v>
      </c>
      <c r="O18" s="95">
        <v>2</v>
      </c>
      <c r="P18" s="95">
        <v>1</v>
      </c>
      <c r="Q18" s="95">
        <v>0</v>
      </c>
      <c r="R18" s="124"/>
    </row>
    <row r="19" spans="1:18" ht="12.75" customHeight="1">
      <c r="A19" s="61"/>
      <c r="B19" s="3" t="s">
        <v>40</v>
      </c>
      <c r="C19" s="185">
        <v>62360</v>
      </c>
      <c r="D19" s="186">
        <v>7673</v>
      </c>
      <c r="E19" s="186">
        <v>32636</v>
      </c>
      <c r="F19" s="186">
        <v>426</v>
      </c>
      <c r="G19" s="186">
        <v>14124</v>
      </c>
      <c r="H19" s="186">
        <v>7113</v>
      </c>
      <c r="I19" s="177">
        <v>388</v>
      </c>
      <c r="J19" s="149" t="s">
        <v>138</v>
      </c>
      <c r="K19" s="158">
        <v>12</v>
      </c>
      <c r="L19" s="95">
        <v>0</v>
      </c>
      <c r="M19" s="95">
        <v>10</v>
      </c>
      <c r="N19" s="95">
        <v>0</v>
      </c>
      <c r="O19" s="95">
        <v>2</v>
      </c>
      <c r="P19" s="95">
        <v>0</v>
      </c>
      <c r="Q19" s="95">
        <v>0</v>
      </c>
      <c r="R19" s="124"/>
    </row>
    <row r="20" spans="1:18" ht="12.75" customHeight="1">
      <c r="A20" s="61"/>
      <c r="B20" s="61"/>
      <c r="C20" s="133"/>
      <c r="D20" s="133"/>
      <c r="E20" s="133"/>
      <c r="F20" s="133"/>
      <c r="G20" s="133"/>
      <c r="H20" s="133"/>
      <c r="I20" s="133"/>
      <c r="J20" s="151"/>
      <c r="K20" s="60"/>
      <c r="L20" s="124"/>
      <c r="M20" s="124"/>
      <c r="N20" s="124"/>
      <c r="R20" s="124"/>
    </row>
    <row r="21" spans="1:18" ht="12.75" customHeight="1">
      <c r="A21" s="23">
        <v>2014</v>
      </c>
      <c r="B21" s="3" t="s">
        <v>19</v>
      </c>
      <c r="C21" s="127">
        <v>41260</v>
      </c>
      <c r="D21" s="104">
        <v>5118</v>
      </c>
      <c r="E21" s="104">
        <v>15630</v>
      </c>
      <c r="F21" s="104">
        <v>316</v>
      </c>
      <c r="G21" s="104">
        <v>12969</v>
      </c>
      <c r="H21" s="104">
        <v>7029</v>
      </c>
      <c r="I21" s="57">
        <v>198</v>
      </c>
      <c r="J21" s="149" t="s">
        <v>137</v>
      </c>
      <c r="K21" s="13" t="s">
        <v>147</v>
      </c>
      <c r="L21" s="25" t="s">
        <v>147</v>
      </c>
      <c r="M21" s="95" t="s">
        <v>147</v>
      </c>
      <c r="N21" s="95" t="s">
        <v>147</v>
      </c>
      <c r="O21" s="95" t="s">
        <v>147</v>
      </c>
      <c r="P21" s="95" t="s">
        <v>147</v>
      </c>
      <c r="Q21" s="95" t="s">
        <v>147</v>
      </c>
      <c r="R21" s="95"/>
    </row>
    <row r="22" spans="1:18" ht="12.75" customHeight="1">
      <c r="A22" s="23"/>
      <c r="B22" s="3" t="s">
        <v>40</v>
      </c>
      <c r="C22" s="127">
        <v>69689</v>
      </c>
      <c r="D22" s="104">
        <v>8932</v>
      </c>
      <c r="E22" s="104">
        <v>36908</v>
      </c>
      <c r="F22" s="104">
        <v>478</v>
      </c>
      <c r="G22" s="104">
        <v>15742</v>
      </c>
      <c r="H22" s="104">
        <v>7278</v>
      </c>
      <c r="I22" s="57">
        <v>351</v>
      </c>
      <c r="J22" s="149" t="s">
        <v>138</v>
      </c>
      <c r="K22" s="13" t="s">
        <v>147</v>
      </c>
      <c r="L22" s="25" t="s">
        <v>147</v>
      </c>
      <c r="M22" s="95" t="s">
        <v>147</v>
      </c>
      <c r="N22" s="25" t="s">
        <v>147</v>
      </c>
      <c r="O22" s="25" t="s">
        <v>147</v>
      </c>
      <c r="P22" s="25" t="s">
        <v>147</v>
      </c>
      <c r="Q22" s="25" t="s">
        <v>147</v>
      </c>
      <c r="R22" s="25"/>
    </row>
    <row r="23" spans="1:18" ht="12.75" customHeight="1">
      <c r="A23" s="29"/>
      <c r="B23" s="29"/>
      <c r="C23" s="54"/>
      <c r="D23" s="54"/>
      <c r="E23" s="54"/>
      <c r="F23" s="54"/>
      <c r="G23" s="54"/>
      <c r="H23" s="54"/>
      <c r="I23" s="54"/>
      <c r="J23" s="136"/>
      <c r="K23" s="60"/>
      <c r="L23" s="25"/>
      <c r="M23" s="95"/>
      <c r="N23" s="25"/>
      <c r="O23" s="25"/>
      <c r="P23" s="25"/>
      <c r="Q23" s="25"/>
      <c r="R23" s="123"/>
    </row>
    <row r="24" spans="1:18" ht="12.75" customHeight="1">
      <c r="A24" s="227">
        <v>2013</v>
      </c>
      <c r="B24" s="2" t="s">
        <v>19</v>
      </c>
      <c r="C24" s="55">
        <v>40538</v>
      </c>
      <c r="D24" s="56">
        <v>5263</v>
      </c>
      <c r="E24" s="56">
        <v>15332</v>
      </c>
      <c r="F24" s="56">
        <v>308</v>
      </c>
      <c r="G24" s="56">
        <v>12750</v>
      </c>
      <c r="H24" s="56">
        <v>6871</v>
      </c>
      <c r="I24" s="56">
        <v>14</v>
      </c>
      <c r="J24" s="149" t="s">
        <v>137</v>
      </c>
      <c r="K24" s="13" t="s">
        <v>147</v>
      </c>
      <c r="L24" s="25" t="s">
        <v>147</v>
      </c>
      <c r="M24" s="95" t="s">
        <v>147</v>
      </c>
      <c r="N24" s="95" t="s">
        <v>147</v>
      </c>
      <c r="O24" s="95" t="s">
        <v>147</v>
      </c>
      <c r="P24" s="95" t="s">
        <v>147</v>
      </c>
      <c r="Q24" s="95" t="s">
        <v>147</v>
      </c>
    </row>
    <row r="25" spans="1:18" ht="12.75" customHeight="1">
      <c r="A25" s="227"/>
      <c r="B25" s="2" t="s">
        <v>40</v>
      </c>
      <c r="C25" s="55">
        <v>73976</v>
      </c>
      <c r="D25" s="56">
        <v>9907</v>
      </c>
      <c r="E25" s="56">
        <v>39879</v>
      </c>
      <c r="F25" s="56">
        <v>454</v>
      </c>
      <c r="G25" s="56">
        <v>16304</v>
      </c>
      <c r="H25" s="56">
        <v>7380</v>
      </c>
      <c r="I25" s="56">
        <v>52</v>
      </c>
      <c r="J25" s="149" t="s">
        <v>138</v>
      </c>
      <c r="K25" s="13" t="s">
        <v>147</v>
      </c>
      <c r="L25" s="25" t="s">
        <v>147</v>
      </c>
      <c r="M25" s="95" t="s">
        <v>147</v>
      </c>
      <c r="N25" s="25" t="s">
        <v>147</v>
      </c>
      <c r="O25" s="25" t="s">
        <v>147</v>
      </c>
      <c r="P25" s="25" t="s">
        <v>147</v>
      </c>
      <c r="Q25" s="95" t="s">
        <v>147</v>
      </c>
    </row>
    <row r="26" spans="1:18" ht="12.75" customHeight="1">
      <c r="A26" s="29"/>
      <c r="B26" s="29"/>
      <c r="C26" s="54"/>
      <c r="D26" s="54"/>
      <c r="E26" s="54"/>
      <c r="F26" s="54"/>
      <c r="G26" s="54"/>
      <c r="H26" s="54"/>
      <c r="I26" s="54"/>
      <c r="J26" s="136"/>
      <c r="K26" s="60"/>
      <c r="L26" s="104"/>
      <c r="M26" s="95"/>
      <c r="N26" s="104"/>
      <c r="O26" s="25"/>
      <c r="P26" s="25"/>
      <c r="Q26" s="25"/>
    </row>
    <row r="27" spans="1:18" ht="12.75" customHeight="1">
      <c r="A27" s="227">
        <v>2012</v>
      </c>
      <c r="B27" s="2" t="s">
        <v>19</v>
      </c>
      <c r="C27" s="17">
        <v>41542</v>
      </c>
      <c r="D27" s="103">
        <v>5675</v>
      </c>
      <c r="E27" s="103">
        <v>15210</v>
      </c>
      <c r="F27" s="103">
        <v>334</v>
      </c>
      <c r="G27" s="103">
        <v>13237</v>
      </c>
      <c r="H27" s="103">
        <v>7047</v>
      </c>
      <c r="I27" s="89">
        <v>39</v>
      </c>
      <c r="J27" s="149" t="s">
        <v>137</v>
      </c>
      <c r="K27" s="13" t="s">
        <v>147</v>
      </c>
      <c r="L27" s="25" t="s">
        <v>147</v>
      </c>
      <c r="M27" s="95" t="s">
        <v>147</v>
      </c>
      <c r="N27" s="95" t="s">
        <v>147</v>
      </c>
      <c r="O27" s="95" t="s">
        <v>147</v>
      </c>
      <c r="P27" s="95" t="s">
        <v>147</v>
      </c>
      <c r="Q27" s="95" t="s">
        <v>147</v>
      </c>
    </row>
    <row r="28" spans="1:18" ht="12.75" customHeight="1">
      <c r="A28" s="227"/>
      <c r="B28" s="2" t="s">
        <v>40</v>
      </c>
      <c r="C28" s="17">
        <v>76400</v>
      </c>
      <c r="D28" s="103">
        <v>10320</v>
      </c>
      <c r="E28" s="103">
        <v>41248</v>
      </c>
      <c r="F28" s="103">
        <v>385</v>
      </c>
      <c r="G28" s="103">
        <v>16973</v>
      </c>
      <c r="H28" s="103">
        <v>7231</v>
      </c>
      <c r="I28" s="89">
        <v>243</v>
      </c>
      <c r="J28" s="149" t="s">
        <v>138</v>
      </c>
      <c r="K28" s="13" t="s">
        <v>147</v>
      </c>
      <c r="L28" s="25" t="s">
        <v>147</v>
      </c>
      <c r="M28" s="95" t="s">
        <v>147</v>
      </c>
      <c r="N28" s="25" t="s">
        <v>147</v>
      </c>
      <c r="O28" s="25" t="s">
        <v>147</v>
      </c>
      <c r="P28" s="25" t="s">
        <v>147</v>
      </c>
      <c r="Q28" s="95" t="s">
        <v>147</v>
      </c>
    </row>
    <row r="29" spans="1:18" ht="12.75" customHeight="1">
      <c r="A29" s="29"/>
      <c r="B29" s="29"/>
      <c r="C29" s="54"/>
      <c r="D29" s="54"/>
      <c r="E29" s="54"/>
      <c r="F29" s="54"/>
      <c r="G29" s="54"/>
      <c r="H29" s="54"/>
      <c r="I29" s="54"/>
      <c r="J29" s="136"/>
      <c r="K29" s="60"/>
      <c r="L29" s="25"/>
      <c r="M29" s="95"/>
      <c r="N29" s="25"/>
      <c r="O29" s="25"/>
      <c r="P29" s="25"/>
      <c r="Q29" s="25"/>
      <c r="R29" s="95"/>
    </row>
    <row r="30" spans="1:18" ht="12.75" customHeight="1">
      <c r="A30" s="227">
        <v>2011</v>
      </c>
      <c r="B30" s="2" t="s">
        <v>19</v>
      </c>
      <c r="C30" s="55">
        <v>40369</v>
      </c>
      <c r="D30" s="56">
        <v>6173</v>
      </c>
      <c r="E30" s="56">
        <v>14597</v>
      </c>
      <c r="F30" s="56">
        <v>216</v>
      </c>
      <c r="G30" s="56">
        <v>13046</v>
      </c>
      <c r="H30" s="56">
        <v>6319</v>
      </c>
      <c r="I30" s="56">
        <v>18</v>
      </c>
      <c r="J30" s="149" t="s">
        <v>137</v>
      </c>
      <c r="K30" s="13" t="s">
        <v>147</v>
      </c>
      <c r="L30" s="25" t="s">
        <v>147</v>
      </c>
      <c r="M30" s="95" t="s">
        <v>147</v>
      </c>
      <c r="N30" s="95" t="s">
        <v>147</v>
      </c>
      <c r="O30" s="95" t="s">
        <v>147</v>
      </c>
      <c r="P30" s="95" t="s">
        <v>147</v>
      </c>
      <c r="Q30" s="95" t="s">
        <v>147</v>
      </c>
    </row>
    <row r="31" spans="1:18" ht="12.75" customHeight="1">
      <c r="A31" s="227"/>
      <c r="B31" s="2" t="s">
        <v>40</v>
      </c>
      <c r="C31" s="55">
        <v>77016</v>
      </c>
      <c r="D31" s="56">
        <v>11129</v>
      </c>
      <c r="E31" s="56">
        <v>41835</v>
      </c>
      <c r="F31" s="56">
        <v>319</v>
      </c>
      <c r="G31" s="56">
        <v>16773</v>
      </c>
      <c r="H31" s="56">
        <v>6801</v>
      </c>
      <c r="I31" s="56">
        <v>159</v>
      </c>
      <c r="J31" s="149" t="s">
        <v>138</v>
      </c>
      <c r="K31" s="13" t="s">
        <v>147</v>
      </c>
      <c r="L31" s="25" t="s">
        <v>147</v>
      </c>
      <c r="M31" s="95" t="s">
        <v>147</v>
      </c>
      <c r="N31" s="25" t="s">
        <v>147</v>
      </c>
      <c r="O31" s="25" t="s">
        <v>147</v>
      </c>
      <c r="P31" s="25" t="s">
        <v>147</v>
      </c>
      <c r="Q31" s="95" t="s">
        <v>147</v>
      </c>
    </row>
    <row r="32" spans="1:18" ht="12.75" customHeight="1">
      <c r="A32" s="29"/>
      <c r="B32" s="29"/>
      <c r="C32" s="54"/>
      <c r="D32" s="54"/>
      <c r="E32" s="54"/>
      <c r="F32" s="54"/>
      <c r="G32" s="54"/>
      <c r="H32" s="54"/>
      <c r="I32" s="54"/>
      <c r="J32" s="136"/>
      <c r="K32" s="60"/>
      <c r="M32" s="95"/>
      <c r="N32" s="25"/>
      <c r="O32" s="25"/>
      <c r="P32" s="25"/>
      <c r="Q32" s="25"/>
    </row>
    <row r="33" spans="1:17" ht="12.75" customHeight="1">
      <c r="A33" s="227">
        <v>2010</v>
      </c>
      <c r="B33" s="2" t="s">
        <v>19</v>
      </c>
      <c r="C33" s="17">
        <v>40301</v>
      </c>
      <c r="D33" s="18">
        <v>6595</v>
      </c>
      <c r="E33" s="18">
        <v>14516</v>
      </c>
      <c r="F33" s="18">
        <v>214</v>
      </c>
      <c r="G33" s="18">
        <v>12897</v>
      </c>
      <c r="H33" s="18">
        <v>6016</v>
      </c>
      <c r="I33" s="18">
        <v>63</v>
      </c>
      <c r="J33" s="149" t="s">
        <v>137</v>
      </c>
      <c r="K33" s="13" t="s">
        <v>147</v>
      </c>
      <c r="L33" s="25" t="s">
        <v>147</v>
      </c>
      <c r="M33" s="95" t="s">
        <v>147</v>
      </c>
      <c r="N33" s="95" t="s">
        <v>147</v>
      </c>
      <c r="O33" s="95" t="s">
        <v>147</v>
      </c>
      <c r="P33" s="95" t="s">
        <v>147</v>
      </c>
      <c r="Q33" s="95" t="s">
        <v>147</v>
      </c>
    </row>
    <row r="34" spans="1:17" ht="12.75" customHeight="1">
      <c r="A34" s="227"/>
      <c r="B34" s="2" t="s">
        <v>40</v>
      </c>
      <c r="C34" s="17">
        <v>79124</v>
      </c>
      <c r="D34" s="18">
        <v>12150</v>
      </c>
      <c r="E34" s="18">
        <v>43186</v>
      </c>
      <c r="F34" s="18">
        <v>276</v>
      </c>
      <c r="G34" s="18">
        <v>16966</v>
      </c>
      <c r="H34" s="18">
        <v>6430</v>
      </c>
      <c r="I34" s="18">
        <v>116</v>
      </c>
      <c r="J34" s="149" t="s">
        <v>138</v>
      </c>
      <c r="K34" s="13" t="s">
        <v>147</v>
      </c>
      <c r="L34" s="25" t="s">
        <v>147</v>
      </c>
      <c r="M34" s="95" t="s">
        <v>147</v>
      </c>
      <c r="N34" s="25" t="s">
        <v>147</v>
      </c>
      <c r="O34" s="25" t="s">
        <v>147</v>
      </c>
      <c r="P34" s="25" t="s">
        <v>147</v>
      </c>
      <c r="Q34" s="95" t="s">
        <v>147</v>
      </c>
    </row>
    <row r="35" spans="1:17" ht="12.75" customHeight="1">
      <c r="A35" s="227"/>
      <c r="J35" s="148"/>
      <c r="K35" s="60"/>
      <c r="M35" s="95"/>
    </row>
    <row r="36" spans="1:17" ht="12.75" customHeight="1">
      <c r="A36" s="227">
        <v>2009</v>
      </c>
      <c r="B36" s="2" t="s">
        <v>19</v>
      </c>
      <c r="C36" s="14">
        <v>37988</v>
      </c>
      <c r="D36" s="15">
        <v>6493</v>
      </c>
      <c r="E36" s="15">
        <v>13266</v>
      </c>
      <c r="F36" s="15">
        <v>195</v>
      </c>
      <c r="G36" s="15">
        <v>12530</v>
      </c>
      <c r="H36" s="15">
        <v>5438</v>
      </c>
      <c r="I36" s="15">
        <v>66</v>
      </c>
      <c r="J36" s="149" t="s">
        <v>137</v>
      </c>
      <c r="K36" s="13" t="s">
        <v>147</v>
      </c>
      <c r="L36" s="25" t="s">
        <v>147</v>
      </c>
      <c r="M36" s="95" t="s">
        <v>147</v>
      </c>
      <c r="N36" s="95" t="s">
        <v>147</v>
      </c>
      <c r="O36" s="95" t="s">
        <v>147</v>
      </c>
      <c r="P36" s="95" t="s">
        <v>147</v>
      </c>
      <c r="Q36" s="95" t="s">
        <v>147</v>
      </c>
    </row>
    <row r="37" spans="1:17" ht="12.75" customHeight="1">
      <c r="A37" s="227"/>
      <c r="B37" s="2" t="s">
        <v>40</v>
      </c>
      <c r="C37" s="14">
        <v>75782</v>
      </c>
      <c r="D37" s="15">
        <v>12096</v>
      </c>
      <c r="E37" s="15">
        <v>41091</v>
      </c>
      <c r="F37" s="15">
        <v>239</v>
      </c>
      <c r="G37" s="15">
        <v>16305</v>
      </c>
      <c r="H37" s="15">
        <v>5915</v>
      </c>
      <c r="I37" s="15">
        <v>136</v>
      </c>
      <c r="J37" s="149" t="s">
        <v>138</v>
      </c>
      <c r="K37" s="13" t="s">
        <v>147</v>
      </c>
      <c r="L37" s="25" t="s">
        <v>147</v>
      </c>
      <c r="M37" s="95" t="s">
        <v>147</v>
      </c>
      <c r="N37" s="25" t="s">
        <v>147</v>
      </c>
      <c r="O37" s="25" t="s">
        <v>147</v>
      </c>
      <c r="P37" s="25" t="s">
        <v>147</v>
      </c>
      <c r="Q37" s="95" t="s">
        <v>147</v>
      </c>
    </row>
    <row r="38" spans="1:17" ht="12.75" customHeight="1">
      <c r="A38" s="227"/>
      <c r="J38" s="148"/>
      <c r="K38" s="60"/>
      <c r="M38" s="95"/>
    </row>
    <row r="39" spans="1:17" s="3" customFormat="1" ht="12.75" customHeight="1">
      <c r="A39" s="20">
        <v>2008</v>
      </c>
      <c r="B39" s="3" t="s">
        <v>19</v>
      </c>
      <c r="C39" s="21">
        <v>40085</v>
      </c>
      <c r="D39" s="16">
        <v>7328</v>
      </c>
      <c r="E39" s="16">
        <v>13790</v>
      </c>
      <c r="F39" s="16">
        <v>230</v>
      </c>
      <c r="G39" s="16">
        <v>12999</v>
      </c>
      <c r="H39" s="16">
        <v>5670</v>
      </c>
      <c r="I39" s="16">
        <v>68</v>
      </c>
      <c r="J39" s="149" t="s">
        <v>137</v>
      </c>
      <c r="K39" s="13" t="s">
        <v>147</v>
      </c>
      <c r="L39" s="25" t="s">
        <v>147</v>
      </c>
      <c r="M39" s="95" t="s">
        <v>147</v>
      </c>
      <c r="N39" s="95" t="s">
        <v>147</v>
      </c>
      <c r="O39" s="95" t="s">
        <v>147</v>
      </c>
      <c r="P39" s="95" t="s">
        <v>147</v>
      </c>
      <c r="Q39" s="19" t="s">
        <v>147</v>
      </c>
    </row>
    <row r="40" spans="1:17" s="3" customFormat="1" ht="12.75" customHeight="1">
      <c r="A40" s="20"/>
      <c r="B40" s="3" t="s">
        <v>40</v>
      </c>
      <c r="C40" s="21">
        <v>81393</v>
      </c>
      <c r="D40" s="16">
        <v>13437</v>
      </c>
      <c r="E40" s="16">
        <v>43773</v>
      </c>
      <c r="F40" s="16">
        <v>276</v>
      </c>
      <c r="G40" s="16">
        <v>17254</v>
      </c>
      <c r="H40" s="16">
        <v>6505</v>
      </c>
      <c r="I40" s="16">
        <v>148</v>
      </c>
      <c r="J40" s="149" t="s">
        <v>138</v>
      </c>
      <c r="K40" s="13" t="s">
        <v>147</v>
      </c>
      <c r="L40" s="25" t="s">
        <v>147</v>
      </c>
      <c r="M40" s="95" t="s">
        <v>147</v>
      </c>
      <c r="N40" s="25" t="s">
        <v>147</v>
      </c>
      <c r="O40" s="25" t="s">
        <v>147</v>
      </c>
      <c r="P40" s="25" t="s">
        <v>147</v>
      </c>
      <c r="Q40" s="19" t="s">
        <v>147</v>
      </c>
    </row>
    <row r="41" spans="1:17" ht="12.75" customHeight="1">
      <c r="A41" s="227"/>
      <c r="J41" s="148"/>
      <c r="K41" s="55"/>
      <c r="M41" s="95"/>
    </row>
    <row r="42" spans="1:17" s="3" customFormat="1" ht="12.75" customHeight="1">
      <c r="A42" s="20">
        <v>2007</v>
      </c>
      <c r="B42" s="3" t="s">
        <v>19</v>
      </c>
      <c r="C42" s="21">
        <v>40815</v>
      </c>
      <c r="D42" s="16">
        <v>8058</v>
      </c>
      <c r="E42" s="16">
        <v>13613</v>
      </c>
      <c r="F42" s="16">
        <v>170</v>
      </c>
      <c r="G42" s="16">
        <v>13278</v>
      </c>
      <c r="H42" s="16">
        <v>5632</v>
      </c>
      <c r="I42" s="16">
        <v>64</v>
      </c>
      <c r="J42" s="149" t="s">
        <v>137</v>
      </c>
      <c r="K42" s="13" t="s">
        <v>147</v>
      </c>
      <c r="L42" s="25" t="s">
        <v>147</v>
      </c>
      <c r="M42" s="95" t="s">
        <v>147</v>
      </c>
      <c r="N42" s="95" t="s">
        <v>147</v>
      </c>
      <c r="O42" s="95" t="s">
        <v>147</v>
      </c>
      <c r="P42" s="95" t="s">
        <v>147</v>
      </c>
      <c r="Q42" s="19" t="s">
        <v>147</v>
      </c>
    </row>
    <row r="43" spans="1:17" s="3" customFormat="1" ht="12.75" customHeight="1">
      <c r="A43" s="20"/>
      <c r="B43" s="3" t="s">
        <v>40</v>
      </c>
      <c r="C43" s="21">
        <v>87075</v>
      </c>
      <c r="D43" s="16">
        <v>14997</v>
      </c>
      <c r="E43" s="16">
        <v>47185</v>
      </c>
      <c r="F43" s="16">
        <v>281</v>
      </c>
      <c r="G43" s="16">
        <v>17907</v>
      </c>
      <c r="H43" s="16">
        <v>6547</v>
      </c>
      <c r="I43" s="16">
        <v>158</v>
      </c>
      <c r="J43" s="149" t="s">
        <v>138</v>
      </c>
      <c r="K43" s="13" t="s">
        <v>147</v>
      </c>
      <c r="L43" s="25" t="s">
        <v>147</v>
      </c>
      <c r="M43" s="95" t="s">
        <v>147</v>
      </c>
      <c r="N43" s="25" t="s">
        <v>147</v>
      </c>
      <c r="O43" s="25" t="s">
        <v>147</v>
      </c>
      <c r="P43" s="25" t="s">
        <v>147</v>
      </c>
      <c r="Q43" s="19" t="s">
        <v>147</v>
      </c>
    </row>
    <row r="44" spans="1:17" ht="12.75" customHeight="1">
      <c r="A44" s="227"/>
      <c r="J44" s="148"/>
      <c r="K44" s="55"/>
      <c r="M44" s="95"/>
    </row>
    <row r="45" spans="1:17" s="3" customFormat="1" ht="12.75" customHeight="1">
      <c r="A45" s="20">
        <v>2006</v>
      </c>
      <c r="B45" s="3" t="s">
        <v>19</v>
      </c>
      <c r="C45" s="21">
        <v>41570</v>
      </c>
      <c r="D45" s="16">
        <v>8801</v>
      </c>
      <c r="E45" s="16">
        <v>13405</v>
      </c>
      <c r="F45" s="16">
        <v>210</v>
      </c>
      <c r="G45" s="16">
        <v>13264</v>
      </c>
      <c r="H45" s="16">
        <v>5830</v>
      </c>
      <c r="I45" s="16">
        <v>60</v>
      </c>
      <c r="J45" s="149" t="s">
        <v>137</v>
      </c>
      <c r="K45" s="13" t="s">
        <v>147</v>
      </c>
      <c r="L45" s="25" t="s">
        <v>147</v>
      </c>
      <c r="M45" s="95" t="s">
        <v>147</v>
      </c>
      <c r="N45" s="95" t="s">
        <v>147</v>
      </c>
      <c r="O45" s="95" t="s">
        <v>147</v>
      </c>
      <c r="P45" s="95" t="s">
        <v>147</v>
      </c>
      <c r="Q45" s="19" t="s">
        <v>147</v>
      </c>
    </row>
    <row r="46" spans="1:17" s="3" customFormat="1" ht="12.75" customHeight="1">
      <c r="A46" s="20"/>
      <c r="B46" s="3" t="s">
        <v>40</v>
      </c>
      <c r="C46" s="21">
        <v>90300</v>
      </c>
      <c r="D46" s="16">
        <v>16062</v>
      </c>
      <c r="E46" s="16">
        <v>48609</v>
      </c>
      <c r="F46" s="16">
        <v>288</v>
      </c>
      <c r="G46" s="16">
        <v>18432</v>
      </c>
      <c r="H46" s="16">
        <v>6771</v>
      </c>
      <c r="I46" s="16">
        <v>138</v>
      </c>
      <c r="J46" s="149" t="s">
        <v>138</v>
      </c>
      <c r="K46" s="13" t="s">
        <v>147</v>
      </c>
      <c r="L46" s="25" t="s">
        <v>147</v>
      </c>
      <c r="M46" s="95" t="s">
        <v>147</v>
      </c>
      <c r="N46" s="25" t="s">
        <v>147</v>
      </c>
      <c r="O46" s="25" t="s">
        <v>147</v>
      </c>
      <c r="P46" s="25" t="s">
        <v>147</v>
      </c>
      <c r="Q46" s="19" t="s">
        <v>147</v>
      </c>
    </row>
    <row r="47" spans="1:17" ht="12.75" customHeight="1">
      <c r="A47" s="227"/>
      <c r="J47" s="148"/>
      <c r="K47" s="55"/>
      <c r="M47" s="95"/>
    </row>
    <row r="48" spans="1:17" s="3" customFormat="1" ht="12.75" customHeight="1">
      <c r="A48" s="20">
        <v>2005</v>
      </c>
      <c r="B48" s="3" t="s">
        <v>19</v>
      </c>
      <c r="C48" s="21">
        <v>44466</v>
      </c>
      <c r="D48" s="16">
        <v>10049</v>
      </c>
      <c r="E48" s="16">
        <v>13920</v>
      </c>
      <c r="F48" s="16">
        <v>234</v>
      </c>
      <c r="G48" s="16">
        <v>14116</v>
      </c>
      <c r="H48" s="16">
        <v>6108</v>
      </c>
      <c r="I48" s="16">
        <v>39</v>
      </c>
      <c r="J48" s="149" t="s">
        <v>137</v>
      </c>
      <c r="K48" s="13" t="s">
        <v>147</v>
      </c>
      <c r="L48" s="25" t="s">
        <v>147</v>
      </c>
      <c r="M48" s="95" t="s">
        <v>147</v>
      </c>
      <c r="N48" s="95" t="s">
        <v>147</v>
      </c>
      <c r="O48" s="95" t="s">
        <v>147</v>
      </c>
      <c r="P48" s="95" t="s">
        <v>147</v>
      </c>
      <c r="Q48" s="19" t="s">
        <v>147</v>
      </c>
    </row>
    <row r="49" spans="1:17" s="3" customFormat="1" ht="12.75" customHeight="1">
      <c r="A49" s="20"/>
      <c r="B49" s="3" t="s">
        <v>40</v>
      </c>
      <c r="C49" s="21">
        <v>96551</v>
      </c>
      <c r="D49" s="16">
        <v>17864</v>
      </c>
      <c r="E49" s="16">
        <v>51040</v>
      </c>
      <c r="F49" s="16">
        <v>357</v>
      </c>
      <c r="G49" s="16">
        <v>20178</v>
      </c>
      <c r="H49" s="16">
        <v>7052</v>
      </c>
      <c r="I49" s="16">
        <v>60</v>
      </c>
      <c r="J49" s="149" t="s">
        <v>138</v>
      </c>
      <c r="K49" s="13" t="s">
        <v>147</v>
      </c>
      <c r="L49" s="25" t="s">
        <v>147</v>
      </c>
      <c r="M49" s="95" t="s">
        <v>147</v>
      </c>
      <c r="N49" s="25" t="s">
        <v>147</v>
      </c>
      <c r="O49" s="25" t="s">
        <v>147</v>
      </c>
      <c r="P49" s="25" t="s">
        <v>147</v>
      </c>
      <c r="Q49" s="19" t="s">
        <v>147</v>
      </c>
    </row>
    <row r="50" spans="1:17" ht="12.75" customHeight="1">
      <c r="A50" s="227"/>
      <c r="J50" s="148"/>
      <c r="K50" s="55"/>
      <c r="M50" s="95"/>
    </row>
    <row r="51" spans="1:17" s="3" customFormat="1" ht="12.75" customHeight="1">
      <c r="A51" s="20">
        <v>2004</v>
      </c>
      <c r="B51" s="3" t="s">
        <v>19</v>
      </c>
      <c r="C51" s="21">
        <v>47507</v>
      </c>
      <c r="D51" s="16">
        <v>11767</v>
      </c>
      <c r="E51" s="16">
        <v>14314</v>
      </c>
      <c r="F51" s="16">
        <v>230</v>
      </c>
      <c r="G51" s="16">
        <v>14980</v>
      </c>
      <c r="H51" s="16">
        <v>6213</v>
      </c>
      <c r="I51" s="16">
        <v>3</v>
      </c>
      <c r="J51" s="149" t="s">
        <v>137</v>
      </c>
      <c r="K51" s="13" t="s">
        <v>147</v>
      </c>
      <c r="L51" s="25" t="s">
        <v>147</v>
      </c>
      <c r="M51" s="95" t="s">
        <v>147</v>
      </c>
      <c r="N51" s="95" t="s">
        <v>147</v>
      </c>
      <c r="O51" s="95" t="s">
        <v>147</v>
      </c>
      <c r="P51" s="95" t="s">
        <v>147</v>
      </c>
      <c r="Q51" s="19" t="s">
        <v>147</v>
      </c>
    </row>
    <row r="52" spans="1:17" s="3" customFormat="1" ht="12.75" customHeight="1">
      <c r="A52" s="20"/>
      <c r="B52" s="3" t="s">
        <v>40</v>
      </c>
      <c r="C52" s="21">
        <v>105051</v>
      </c>
      <c r="D52" s="16">
        <v>20167</v>
      </c>
      <c r="E52" s="16">
        <v>54309</v>
      </c>
      <c r="F52" s="16">
        <v>424</v>
      </c>
      <c r="G52" s="16">
        <v>22464</v>
      </c>
      <c r="H52" s="16">
        <v>7682</v>
      </c>
      <c r="I52" s="16">
        <v>5</v>
      </c>
      <c r="J52" s="149" t="s">
        <v>138</v>
      </c>
      <c r="K52" s="13" t="s">
        <v>147</v>
      </c>
      <c r="L52" s="25" t="s">
        <v>147</v>
      </c>
      <c r="M52" s="95" t="s">
        <v>147</v>
      </c>
      <c r="N52" s="25" t="s">
        <v>147</v>
      </c>
      <c r="O52" s="25" t="s">
        <v>147</v>
      </c>
      <c r="P52" s="25" t="s">
        <v>147</v>
      </c>
      <c r="Q52" s="19" t="s">
        <v>147</v>
      </c>
    </row>
    <row r="53" spans="1:17" ht="12.75" customHeight="1">
      <c r="A53" s="227"/>
      <c r="C53" s="14"/>
      <c r="D53" s="15"/>
      <c r="E53" s="15"/>
      <c r="F53" s="15"/>
      <c r="G53" s="15"/>
      <c r="H53" s="15"/>
      <c r="I53" s="15"/>
      <c r="J53" s="148"/>
      <c r="K53" s="55"/>
      <c r="M53" s="95"/>
    </row>
    <row r="54" spans="1:17" s="3" customFormat="1" ht="12.75" customHeight="1">
      <c r="A54" s="20">
        <v>2003</v>
      </c>
      <c r="B54" s="3" t="s">
        <v>19</v>
      </c>
      <c r="C54" s="21">
        <v>46790</v>
      </c>
      <c r="D54" s="16">
        <v>12147</v>
      </c>
      <c r="E54" s="16">
        <v>13921</v>
      </c>
      <c r="F54" s="16">
        <v>267</v>
      </c>
      <c r="G54" s="16">
        <v>14559</v>
      </c>
      <c r="H54" s="16">
        <v>5888</v>
      </c>
      <c r="I54" s="16">
        <v>8</v>
      </c>
      <c r="J54" s="149" t="s">
        <v>137</v>
      </c>
      <c r="K54" s="13" t="s">
        <v>147</v>
      </c>
      <c r="L54" s="25" t="s">
        <v>147</v>
      </c>
      <c r="M54" s="95" t="s">
        <v>147</v>
      </c>
      <c r="N54" s="95" t="s">
        <v>147</v>
      </c>
      <c r="O54" s="95" t="s">
        <v>147</v>
      </c>
      <c r="P54" s="95" t="s">
        <v>147</v>
      </c>
      <c r="Q54" s="19" t="s">
        <v>147</v>
      </c>
    </row>
    <row r="55" spans="1:17" s="3" customFormat="1" ht="12.75" customHeight="1">
      <c r="A55" s="20"/>
      <c r="B55" s="3" t="s">
        <v>40</v>
      </c>
      <c r="C55" s="21">
        <v>105912</v>
      </c>
      <c r="D55" s="16">
        <v>21090</v>
      </c>
      <c r="E55" s="16">
        <v>54815</v>
      </c>
      <c r="F55" s="16">
        <v>397</v>
      </c>
      <c r="G55" s="16">
        <v>22284</v>
      </c>
      <c r="H55" s="16">
        <v>7321</v>
      </c>
      <c r="I55" s="16">
        <v>5</v>
      </c>
      <c r="J55" s="149" t="s">
        <v>138</v>
      </c>
      <c r="K55" s="13" t="s">
        <v>147</v>
      </c>
      <c r="L55" s="25" t="s">
        <v>147</v>
      </c>
      <c r="M55" s="95" t="s">
        <v>147</v>
      </c>
      <c r="N55" s="25" t="s">
        <v>147</v>
      </c>
      <c r="O55" s="25" t="s">
        <v>147</v>
      </c>
      <c r="P55" s="25" t="s">
        <v>147</v>
      </c>
      <c r="Q55" s="19" t="s">
        <v>147</v>
      </c>
    </row>
    <row r="56" spans="1:17" ht="12.75" customHeight="1">
      <c r="A56" s="227"/>
      <c r="J56" s="148"/>
      <c r="K56" s="55"/>
      <c r="M56" s="95"/>
    </row>
    <row r="57" spans="1:17" s="3" customFormat="1" ht="12.75" customHeight="1">
      <c r="A57" s="23">
        <v>2002</v>
      </c>
      <c r="B57" s="3" t="s">
        <v>19</v>
      </c>
      <c r="C57" s="21">
        <v>44694</v>
      </c>
      <c r="D57" s="16">
        <v>11849</v>
      </c>
      <c r="E57" s="16">
        <v>13150</v>
      </c>
      <c r="F57" s="16">
        <v>262</v>
      </c>
      <c r="G57" s="16">
        <v>14037</v>
      </c>
      <c r="H57" s="16">
        <v>5391</v>
      </c>
      <c r="I57" s="19">
        <v>5</v>
      </c>
      <c r="J57" s="149" t="s">
        <v>137</v>
      </c>
      <c r="K57" s="13" t="s">
        <v>147</v>
      </c>
      <c r="L57" s="25" t="s">
        <v>147</v>
      </c>
      <c r="M57" s="95" t="s">
        <v>147</v>
      </c>
      <c r="N57" s="95" t="s">
        <v>147</v>
      </c>
      <c r="O57" s="95" t="s">
        <v>147</v>
      </c>
      <c r="P57" s="95" t="s">
        <v>147</v>
      </c>
      <c r="Q57" s="19" t="s">
        <v>147</v>
      </c>
    </row>
    <row r="58" spans="1:17" s="3" customFormat="1" ht="12.75" customHeight="1">
      <c r="A58" s="23"/>
      <c r="B58" s="3" t="s">
        <v>40</v>
      </c>
      <c r="C58" s="21">
        <v>102676</v>
      </c>
      <c r="D58" s="16">
        <v>20980</v>
      </c>
      <c r="E58" s="16">
        <v>53330</v>
      </c>
      <c r="F58" s="16">
        <v>419</v>
      </c>
      <c r="G58" s="16">
        <v>21439</v>
      </c>
      <c r="H58" s="16">
        <v>6505</v>
      </c>
      <c r="I58" s="19">
        <v>3</v>
      </c>
      <c r="J58" s="149" t="s">
        <v>138</v>
      </c>
      <c r="K58" s="13" t="s">
        <v>147</v>
      </c>
      <c r="L58" s="25" t="s">
        <v>147</v>
      </c>
      <c r="M58" s="95" t="s">
        <v>147</v>
      </c>
      <c r="N58" s="25" t="s">
        <v>147</v>
      </c>
      <c r="O58" s="25" t="s">
        <v>147</v>
      </c>
      <c r="P58" s="25" t="s">
        <v>147</v>
      </c>
      <c r="Q58" s="19" t="s">
        <v>147</v>
      </c>
    </row>
    <row r="59" spans="1:17" ht="12.75" customHeight="1">
      <c r="A59" s="227"/>
      <c r="J59" s="148"/>
      <c r="K59" s="55"/>
      <c r="M59" s="95"/>
    </row>
    <row r="60" spans="1:17" ht="12.75" customHeight="1">
      <c r="A60" s="227">
        <v>2001</v>
      </c>
      <c r="B60" s="2" t="s">
        <v>19</v>
      </c>
      <c r="C60" s="14">
        <v>44378</v>
      </c>
      <c r="D60" s="15">
        <v>12073</v>
      </c>
      <c r="E60" s="15">
        <v>12786</v>
      </c>
      <c r="F60" s="15">
        <v>277</v>
      </c>
      <c r="G60" s="15">
        <v>13834</v>
      </c>
      <c r="H60" s="15">
        <v>5402</v>
      </c>
      <c r="I60" s="12">
        <v>6</v>
      </c>
      <c r="J60" s="149" t="s">
        <v>137</v>
      </c>
      <c r="K60" s="13" t="s">
        <v>147</v>
      </c>
      <c r="L60" s="25" t="s">
        <v>147</v>
      </c>
      <c r="M60" s="95" t="s">
        <v>147</v>
      </c>
      <c r="N60" s="95" t="s">
        <v>147</v>
      </c>
      <c r="O60" s="95" t="s">
        <v>147</v>
      </c>
      <c r="P60" s="95" t="s">
        <v>147</v>
      </c>
      <c r="Q60" s="95" t="s">
        <v>147</v>
      </c>
    </row>
    <row r="61" spans="1:17" ht="12.75" customHeight="1">
      <c r="A61" s="227"/>
      <c r="B61" s="2" t="s">
        <v>40</v>
      </c>
      <c r="C61" s="14">
        <v>98992</v>
      </c>
      <c r="D61" s="15">
        <v>20766</v>
      </c>
      <c r="E61" s="15">
        <v>51982</v>
      </c>
      <c r="F61" s="15">
        <v>412</v>
      </c>
      <c r="G61" s="15">
        <v>19869</v>
      </c>
      <c r="H61" s="15">
        <v>5953</v>
      </c>
      <c r="I61" s="12">
        <v>10</v>
      </c>
      <c r="J61" s="149" t="s">
        <v>138</v>
      </c>
      <c r="K61" s="13" t="s">
        <v>147</v>
      </c>
      <c r="L61" s="25" t="s">
        <v>147</v>
      </c>
      <c r="M61" s="95" t="s">
        <v>147</v>
      </c>
      <c r="N61" s="25" t="s">
        <v>147</v>
      </c>
      <c r="O61" s="25" t="s">
        <v>147</v>
      </c>
      <c r="P61" s="25" t="s">
        <v>147</v>
      </c>
      <c r="Q61" s="95" t="s">
        <v>147</v>
      </c>
    </row>
    <row r="62" spans="1:17" ht="12.75" customHeight="1">
      <c r="J62" s="148"/>
      <c r="K62" s="55"/>
      <c r="M62" s="95"/>
    </row>
    <row r="63" spans="1:17" ht="12.75" customHeight="1">
      <c r="A63" s="227">
        <v>2000</v>
      </c>
      <c r="B63" s="2" t="s">
        <v>19</v>
      </c>
      <c r="C63" s="17">
        <v>42311</v>
      </c>
      <c r="D63" s="18">
        <v>12227</v>
      </c>
      <c r="E63" s="18">
        <v>11688</v>
      </c>
      <c r="F63" s="18">
        <v>269</v>
      </c>
      <c r="G63" s="18">
        <v>13261</v>
      </c>
      <c r="H63" s="18">
        <v>4851</v>
      </c>
      <c r="I63" s="18">
        <v>15</v>
      </c>
      <c r="J63" s="149" t="s">
        <v>137</v>
      </c>
      <c r="K63" s="13" t="s">
        <v>147</v>
      </c>
      <c r="L63" s="25" t="s">
        <v>147</v>
      </c>
      <c r="M63" s="95" t="s">
        <v>147</v>
      </c>
      <c r="N63" s="95" t="s">
        <v>147</v>
      </c>
      <c r="O63" s="95" t="s">
        <v>147</v>
      </c>
      <c r="P63" s="95" t="s">
        <v>147</v>
      </c>
      <c r="Q63" s="95" t="s">
        <v>147</v>
      </c>
    </row>
    <row r="64" spans="1:17" ht="12.75" customHeight="1">
      <c r="A64" s="227"/>
      <c r="B64" s="2" t="s">
        <v>40</v>
      </c>
      <c r="C64" s="17">
        <v>98227</v>
      </c>
      <c r="D64" s="18">
        <v>21083</v>
      </c>
      <c r="E64" s="18">
        <v>51494</v>
      </c>
      <c r="F64" s="18">
        <v>411</v>
      </c>
      <c r="G64" s="18">
        <v>19559</v>
      </c>
      <c r="H64" s="18">
        <v>5647</v>
      </c>
      <c r="I64" s="18">
        <v>33</v>
      </c>
      <c r="J64" s="149" t="s">
        <v>138</v>
      </c>
      <c r="K64" s="13" t="s">
        <v>147</v>
      </c>
      <c r="L64" s="25" t="s">
        <v>147</v>
      </c>
      <c r="M64" s="95" t="s">
        <v>147</v>
      </c>
      <c r="N64" s="25" t="s">
        <v>147</v>
      </c>
      <c r="O64" s="25" t="s">
        <v>147</v>
      </c>
      <c r="P64" s="25" t="s">
        <v>147</v>
      </c>
      <c r="Q64" s="95" t="s">
        <v>147</v>
      </c>
    </row>
    <row r="65" spans="1:17" ht="12.75" customHeight="1">
      <c r="A65" s="227"/>
      <c r="C65" s="17"/>
      <c r="D65" s="18"/>
      <c r="E65" s="18"/>
      <c r="F65" s="18"/>
      <c r="G65" s="18"/>
      <c r="H65" s="18"/>
      <c r="I65" s="18"/>
      <c r="J65" s="148"/>
      <c r="K65" s="55"/>
      <c r="M65" s="95"/>
    </row>
    <row r="66" spans="1:17" ht="12.75" customHeight="1">
      <c r="A66" s="227">
        <v>1999</v>
      </c>
      <c r="B66" s="2" t="s">
        <v>19</v>
      </c>
      <c r="C66" s="125">
        <v>43413</v>
      </c>
      <c r="D66" s="37">
        <v>12896</v>
      </c>
      <c r="E66" s="37">
        <v>11856</v>
      </c>
      <c r="F66" s="37">
        <v>287</v>
      </c>
      <c r="G66" s="37">
        <v>13574</v>
      </c>
      <c r="H66" s="37">
        <v>4773</v>
      </c>
      <c r="I66" s="37">
        <v>27</v>
      </c>
      <c r="J66" s="149" t="s">
        <v>137</v>
      </c>
      <c r="K66" s="13" t="s">
        <v>147</v>
      </c>
      <c r="L66" s="25" t="s">
        <v>147</v>
      </c>
      <c r="M66" s="95" t="s">
        <v>147</v>
      </c>
      <c r="N66" s="95" t="s">
        <v>147</v>
      </c>
      <c r="O66" s="95" t="s">
        <v>147</v>
      </c>
      <c r="P66" s="95" t="s">
        <v>147</v>
      </c>
      <c r="Q66" s="95" t="s">
        <v>147</v>
      </c>
    </row>
    <row r="67" spans="1:17" ht="12.75" customHeight="1">
      <c r="A67" s="227"/>
      <c r="B67" s="2" t="s">
        <v>40</v>
      </c>
      <c r="C67" s="125">
        <v>100469</v>
      </c>
      <c r="D67" s="37">
        <v>21688</v>
      </c>
      <c r="E67" s="37">
        <v>52960</v>
      </c>
      <c r="F67" s="37">
        <v>426</v>
      </c>
      <c r="G67" s="37">
        <v>19908</v>
      </c>
      <c r="H67" s="37">
        <v>5420</v>
      </c>
      <c r="I67" s="37">
        <v>67</v>
      </c>
      <c r="J67" s="149" t="s">
        <v>138</v>
      </c>
      <c r="K67" s="13" t="s">
        <v>147</v>
      </c>
      <c r="L67" s="25" t="s">
        <v>147</v>
      </c>
      <c r="M67" s="95" t="s">
        <v>147</v>
      </c>
      <c r="N67" s="25" t="s">
        <v>147</v>
      </c>
      <c r="O67" s="25" t="s">
        <v>147</v>
      </c>
      <c r="P67" s="25" t="s">
        <v>147</v>
      </c>
      <c r="Q67" s="95" t="s">
        <v>147</v>
      </c>
    </row>
    <row r="68" spans="1:17" ht="12.75" customHeight="1">
      <c r="C68" s="3"/>
      <c r="D68" s="37"/>
      <c r="E68" s="3"/>
      <c r="F68" s="3"/>
      <c r="G68" s="3"/>
      <c r="H68" s="3"/>
      <c r="I68" s="3"/>
      <c r="J68" s="148"/>
      <c r="K68" s="55"/>
      <c r="M68" s="95"/>
    </row>
    <row r="69" spans="1:17" ht="12.75" customHeight="1">
      <c r="A69" s="39" t="s">
        <v>41</v>
      </c>
      <c r="B69" s="2" t="s">
        <v>19</v>
      </c>
      <c r="C69" s="21">
        <v>42902</v>
      </c>
      <c r="D69" s="16">
        <v>13708</v>
      </c>
      <c r="E69" s="16">
        <v>11450</v>
      </c>
      <c r="F69" s="16">
        <v>298</v>
      </c>
      <c r="G69" s="16">
        <v>12945</v>
      </c>
      <c r="H69" s="16">
        <v>4466</v>
      </c>
      <c r="I69" s="19">
        <v>35</v>
      </c>
      <c r="J69" s="149" t="s">
        <v>137</v>
      </c>
      <c r="K69" s="13" t="s">
        <v>147</v>
      </c>
      <c r="L69" s="25" t="s">
        <v>147</v>
      </c>
      <c r="M69" s="95" t="s">
        <v>147</v>
      </c>
      <c r="N69" s="95" t="s">
        <v>147</v>
      </c>
      <c r="O69" s="95" t="s">
        <v>147</v>
      </c>
      <c r="P69" s="95" t="s">
        <v>147</v>
      </c>
      <c r="Q69" s="95" t="s">
        <v>147</v>
      </c>
    </row>
    <row r="70" spans="1:17" ht="12.75" customHeight="1">
      <c r="A70" s="227"/>
      <c r="B70" s="2" t="s">
        <v>20</v>
      </c>
      <c r="C70" s="21">
        <v>101583</v>
      </c>
      <c r="D70" s="16">
        <v>22611</v>
      </c>
      <c r="E70" s="16">
        <v>53807</v>
      </c>
      <c r="F70" s="16">
        <v>492</v>
      </c>
      <c r="G70" s="16">
        <v>19449</v>
      </c>
      <c r="H70" s="16">
        <v>5150</v>
      </c>
      <c r="I70" s="19">
        <v>74</v>
      </c>
      <c r="J70" s="149" t="s">
        <v>138</v>
      </c>
      <c r="K70" s="13" t="s">
        <v>147</v>
      </c>
      <c r="L70" s="25" t="s">
        <v>147</v>
      </c>
      <c r="M70" s="95" t="s">
        <v>147</v>
      </c>
      <c r="N70" s="25" t="s">
        <v>147</v>
      </c>
      <c r="O70" s="25" t="s">
        <v>147</v>
      </c>
      <c r="P70" s="25" t="s">
        <v>147</v>
      </c>
      <c r="Q70" s="95" t="s">
        <v>147</v>
      </c>
    </row>
    <row r="71" spans="1:17" ht="12.75" customHeight="1">
      <c r="A71" s="227"/>
      <c r="C71" s="19"/>
      <c r="D71" s="19"/>
      <c r="E71" s="19"/>
      <c r="F71" s="19"/>
      <c r="G71" s="19"/>
      <c r="H71" s="19"/>
      <c r="I71" s="19"/>
      <c r="J71" s="148"/>
      <c r="K71" s="55"/>
      <c r="M71" s="95"/>
    </row>
    <row r="72" spans="1:17" ht="12.75" customHeight="1">
      <c r="A72" s="227">
        <v>1997</v>
      </c>
      <c r="B72" s="2" t="s">
        <v>19</v>
      </c>
      <c r="C72" s="21">
        <v>43739</v>
      </c>
      <c r="D72" s="16">
        <v>14734</v>
      </c>
      <c r="E72" s="16">
        <v>11202</v>
      </c>
      <c r="F72" s="16">
        <v>375</v>
      </c>
      <c r="G72" s="16">
        <v>12936</v>
      </c>
      <c r="H72" s="16">
        <v>4454</v>
      </c>
      <c r="I72" s="19">
        <v>38</v>
      </c>
      <c r="J72" s="149" t="s">
        <v>137</v>
      </c>
      <c r="K72" s="13" t="s">
        <v>147</v>
      </c>
      <c r="L72" s="25" t="s">
        <v>147</v>
      </c>
      <c r="M72" s="95" t="s">
        <v>147</v>
      </c>
      <c r="N72" s="95" t="s">
        <v>147</v>
      </c>
      <c r="O72" s="95" t="s">
        <v>147</v>
      </c>
      <c r="P72" s="95" t="s">
        <v>147</v>
      </c>
      <c r="Q72" s="95" t="s">
        <v>147</v>
      </c>
    </row>
    <row r="73" spans="1:17" ht="12.75" customHeight="1">
      <c r="A73" s="227"/>
      <c r="B73" s="2" t="s">
        <v>20</v>
      </c>
      <c r="C73" s="21">
        <v>102173</v>
      </c>
      <c r="D73" s="16">
        <v>22858</v>
      </c>
      <c r="E73" s="16">
        <v>53845</v>
      </c>
      <c r="F73" s="16">
        <v>537</v>
      </c>
      <c r="G73" s="16">
        <v>19702</v>
      </c>
      <c r="H73" s="16">
        <v>5138</v>
      </c>
      <c r="I73" s="19">
        <v>92</v>
      </c>
      <c r="J73" s="149" t="s">
        <v>138</v>
      </c>
      <c r="K73" s="13" t="s">
        <v>147</v>
      </c>
      <c r="L73" s="25" t="s">
        <v>147</v>
      </c>
      <c r="M73" s="95" t="s">
        <v>147</v>
      </c>
      <c r="N73" s="25" t="s">
        <v>147</v>
      </c>
      <c r="O73" s="25" t="s">
        <v>147</v>
      </c>
      <c r="P73" s="25" t="s">
        <v>147</v>
      </c>
      <c r="Q73" s="95" t="s">
        <v>147</v>
      </c>
    </row>
    <row r="74" spans="1:17" ht="12.75" customHeight="1">
      <c r="A74" s="227"/>
      <c r="C74" s="21"/>
      <c r="D74" s="16"/>
      <c r="E74" s="16"/>
      <c r="F74" s="16"/>
      <c r="G74" s="16"/>
      <c r="H74" s="16"/>
      <c r="I74" s="19"/>
      <c r="J74" s="148"/>
      <c r="K74" s="127"/>
      <c r="M74" s="95"/>
    </row>
    <row r="75" spans="1:17" ht="12.75" customHeight="1">
      <c r="A75" s="227">
        <v>1996</v>
      </c>
      <c r="B75" s="2" t="s">
        <v>19</v>
      </c>
      <c r="C75" s="21">
        <v>46712</v>
      </c>
      <c r="D75" s="16">
        <v>16067</v>
      </c>
      <c r="E75" s="16">
        <v>11310</v>
      </c>
      <c r="F75" s="16">
        <v>395</v>
      </c>
      <c r="G75" s="16">
        <v>13916</v>
      </c>
      <c r="H75" s="16">
        <v>4982</v>
      </c>
      <c r="I75" s="19">
        <v>42</v>
      </c>
      <c r="J75" s="149" t="s">
        <v>137</v>
      </c>
      <c r="K75" s="13" t="s">
        <v>147</v>
      </c>
      <c r="L75" s="25" t="s">
        <v>147</v>
      </c>
      <c r="M75" s="95" t="s">
        <v>147</v>
      </c>
      <c r="N75" s="95" t="s">
        <v>147</v>
      </c>
      <c r="O75" s="95" t="s">
        <v>147</v>
      </c>
      <c r="P75" s="95" t="s">
        <v>147</v>
      </c>
      <c r="Q75" s="95" t="s">
        <v>147</v>
      </c>
    </row>
    <row r="76" spans="1:17" ht="12.75" customHeight="1">
      <c r="A76" s="227"/>
      <c r="B76" s="2" t="s">
        <v>20</v>
      </c>
      <c r="C76" s="21">
        <v>109489</v>
      </c>
      <c r="D76" s="16">
        <v>23945</v>
      </c>
      <c r="E76" s="16">
        <v>57676</v>
      </c>
      <c r="F76" s="16">
        <v>635</v>
      </c>
      <c r="G76" s="16">
        <v>21506</v>
      </c>
      <c r="H76" s="16">
        <v>5644</v>
      </c>
      <c r="I76" s="19">
        <v>83</v>
      </c>
      <c r="J76" s="149" t="s">
        <v>138</v>
      </c>
      <c r="K76" s="13" t="s">
        <v>147</v>
      </c>
      <c r="L76" s="25" t="s">
        <v>147</v>
      </c>
      <c r="M76" s="95" t="s">
        <v>147</v>
      </c>
      <c r="N76" s="25" t="s">
        <v>147</v>
      </c>
      <c r="O76" s="25" t="s">
        <v>147</v>
      </c>
      <c r="P76" s="25" t="s">
        <v>147</v>
      </c>
      <c r="Q76" s="95" t="s">
        <v>147</v>
      </c>
    </row>
    <row r="77" spans="1:17" ht="12.75" customHeight="1">
      <c r="A77" s="227"/>
      <c r="C77" s="21"/>
      <c r="D77" s="16"/>
      <c r="E77" s="16"/>
      <c r="F77" s="16"/>
      <c r="G77" s="16"/>
      <c r="H77" s="16"/>
      <c r="I77" s="19"/>
      <c r="J77" s="148"/>
      <c r="K77" s="127"/>
      <c r="M77" s="95"/>
    </row>
    <row r="78" spans="1:17" ht="12.75" customHeight="1">
      <c r="A78" s="227">
        <v>1995</v>
      </c>
      <c r="B78" s="2" t="s">
        <v>19</v>
      </c>
      <c r="C78" s="21">
        <v>45823</v>
      </c>
      <c r="D78" s="16">
        <v>16282</v>
      </c>
      <c r="E78" s="16">
        <v>11137</v>
      </c>
      <c r="F78" s="16">
        <v>410</v>
      </c>
      <c r="G78" s="16">
        <v>13391</v>
      </c>
      <c r="H78" s="16">
        <v>4555</v>
      </c>
      <c r="I78" s="19">
        <v>48</v>
      </c>
      <c r="J78" s="149" t="s">
        <v>137</v>
      </c>
      <c r="K78" s="13" t="s">
        <v>147</v>
      </c>
      <c r="L78" s="25" t="s">
        <v>147</v>
      </c>
      <c r="M78" s="95" t="s">
        <v>147</v>
      </c>
      <c r="N78" s="95" t="s">
        <v>147</v>
      </c>
      <c r="O78" s="95" t="s">
        <v>147</v>
      </c>
      <c r="P78" s="95" t="s">
        <v>147</v>
      </c>
      <c r="Q78" s="95" t="s">
        <v>147</v>
      </c>
    </row>
    <row r="79" spans="1:17" ht="12.75" customHeight="1">
      <c r="A79" s="227"/>
      <c r="B79" s="2" t="s">
        <v>20</v>
      </c>
      <c r="C79" s="21">
        <v>108764</v>
      </c>
      <c r="D79" s="16">
        <v>23896</v>
      </c>
      <c r="E79" s="16">
        <v>57031</v>
      </c>
      <c r="F79" s="16">
        <v>698</v>
      </c>
      <c r="G79" s="16">
        <v>21639</v>
      </c>
      <c r="H79" s="16">
        <v>5375</v>
      </c>
      <c r="I79" s="19">
        <v>123</v>
      </c>
      <c r="J79" s="149" t="s">
        <v>138</v>
      </c>
      <c r="K79" s="13" t="s">
        <v>147</v>
      </c>
      <c r="L79" s="25" t="s">
        <v>147</v>
      </c>
      <c r="M79" s="95" t="s">
        <v>147</v>
      </c>
      <c r="N79" s="25" t="s">
        <v>147</v>
      </c>
      <c r="O79" s="25" t="s">
        <v>147</v>
      </c>
      <c r="P79" s="25" t="s">
        <v>147</v>
      </c>
      <c r="Q79" s="95" t="s">
        <v>147</v>
      </c>
    </row>
    <row r="80" spans="1:17" ht="12.75" customHeight="1">
      <c r="A80" s="20"/>
      <c r="B80" s="3"/>
      <c r="C80" s="21"/>
      <c r="D80" s="16"/>
      <c r="E80" s="16"/>
      <c r="F80" s="16"/>
      <c r="G80" s="16"/>
      <c r="H80" s="16"/>
      <c r="I80" s="19"/>
      <c r="J80" s="149"/>
      <c r="K80" s="127"/>
      <c r="M80" s="95"/>
    </row>
    <row r="81" spans="1:17" ht="12.75" customHeight="1">
      <c r="A81" s="20">
        <v>1994</v>
      </c>
      <c r="B81" s="3" t="s">
        <v>19</v>
      </c>
      <c r="C81" s="21">
        <v>44918</v>
      </c>
      <c r="D81" s="16">
        <v>16576</v>
      </c>
      <c r="E81" s="16">
        <v>10619</v>
      </c>
      <c r="F81" s="16">
        <v>384</v>
      </c>
      <c r="G81" s="16">
        <v>12800</v>
      </c>
      <c r="H81" s="16">
        <v>4459</v>
      </c>
      <c r="I81" s="19">
        <v>80</v>
      </c>
      <c r="J81" s="149" t="s">
        <v>137</v>
      </c>
      <c r="K81" s="13" t="s">
        <v>147</v>
      </c>
      <c r="L81" s="25" t="s">
        <v>147</v>
      </c>
      <c r="M81" s="95" t="s">
        <v>147</v>
      </c>
      <c r="N81" s="95" t="s">
        <v>147</v>
      </c>
      <c r="O81" s="95" t="s">
        <v>147</v>
      </c>
      <c r="P81" s="95" t="s">
        <v>147</v>
      </c>
      <c r="Q81" s="95" t="s">
        <v>147</v>
      </c>
    </row>
    <row r="82" spans="1:17" ht="12.75" customHeight="1">
      <c r="A82" s="20"/>
      <c r="B82" s="3" t="s">
        <v>20</v>
      </c>
      <c r="C82" s="21">
        <v>112415</v>
      </c>
      <c r="D82" s="16">
        <v>24873</v>
      </c>
      <c r="E82" s="16">
        <v>60313</v>
      </c>
      <c r="F82" s="16">
        <v>678</v>
      </c>
      <c r="G82" s="16">
        <v>21196</v>
      </c>
      <c r="H82" s="16">
        <v>5130</v>
      </c>
      <c r="I82" s="19">
        <v>225</v>
      </c>
      <c r="J82" s="149" t="s">
        <v>138</v>
      </c>
      <c r="K82" s="13" t="s">
        <v>147</v>
      </c>
      <c r="L82" s="25" t="s">
        <v>147</v>
      </c>
      <c r="M82" s="95" t="s">
        <v>147</v>
      </c>
      <c r="N82" s="25" t="s">
        <v>147</v>
      </c>
      <c r="O82" s="25" t="s">
        <v>147</v>
      </c>
      <c r="P82" s="25" t="s">
        <v>147</v>
      </c>
      <c r="Q82" s="95" t="s">
        <v>147</v>
      </c>
    </row>
    <row r="83" spans="1:17" ht="12.75" customHeight="1">
      <c r="A83" s="20"/>
      <c r="B83" s="3"/>
      <c r="C83" s="21"/>
      <c r="D83" s="16"/>
      <c r="E83" s="16"/>
      <c r="F83" s="16"/>
      <c r="G83" s="16"/>
      <c r="H83" s="16"/>
      <c r="I83" s="19"/>
      <c r="J83" s="149"/>
      <c r="K83" s="127"/>
      <c r="M83" s="95"/>
    </row>
    <row r="84" spans="1:17" ht="12.75" customHeight="1">
      <c r="A84" s="20">
        <v>1993</v>
      </c>
      <c r="B84" s="3" t="s">
        <v>19</v>
      </c>
      <c r="C84" s="21">
        <v>46084</v>
      </c>
      <c r="D84" s="16">
        <v>17859</v>
      </c>
      <c r="E84" s="16">
        <v>10632</v>
      </c>
      <c r="F84" s="16">
        <v>371</v>
      </c>
      <c r="G84" s="16">
        <v>12693</v>
      </c>
      <c r="H84" s="16">
        <v>4436</v>
      </c>
      <c r="I84" s="19">
        <v>93</v>
      </c>
      <c r="J84" s="149" t="s">
        <v>137</v>
      </c>
      <c r="K84" s="13" t="s">
        <v>147</v>
      </c>
      <c r="L84" s="25" t="s">
        <v>147</v>
      </c>
      <c r="M84" s="95" t="s">
        <v>147</v>
      </c>
      <c r="N84" s="95" t="s">
        <v>147</v>
      </c>
      <c r="O84" s="95" t="s">
        <v>147</v>
      </c>
      <c r="P84" s="95" t="s">
        <v>147</v>
      </c>
      <c r="Q84" s="95" t="s">
        <v>147</v>
      </c>
    </row>
    <row r="85" spans="1:17" ht="12.75" customHeight="1">
      <c r="A85" s="20"/>
      <c r="B85" s="3" t="s">
        <v>20</v>
      </c>
      <c r="C85" s="21">
        <v>118127</v>
      </c>
      <c r="D85" s="16">
        <v>26607</v>
      </c>
      <c r="E85" s="16">
        <v>63951</v>
      </c>
      <c r="F85" s="16">
        <v>747</v>
      </c>
      <c r="G85" s="16">
        <v>21451</v>
      </c>
      <c r="H85" s="16">
        <v>5120</v>
      </c>
      <c r="I85" s="19">
        <v>251</v>
      </c>
      <c r="J85" s="149" t="s">
        <v>138</v>
      </c>
      <c r="K85" s="13" t="s">
        <v>147</v>
      </c>
      <c r="L85" s="25" t="s">
        <v>147</v>
      </c>
      <c r="M85" s="95" t="s">
        <v>147</v>
      </c>
      <c r="N85" s="25" t="s">
        <v>147</v>
      </c>
      <c r="O85" s="25" t="s">
        <v>147</v>
      </c>
      <c r="P85" s="25" t="s">
        <v>147</v>
      </c>
      <c r="Q85" s="95" t="s">
        <v>147</v>
      </c>
    </row>
    <row r="86" spans="1:17" ht="12.75" customHeight="1">
      <c r="A86" s="20"/>
      <c r="B86" s="3"/>
      <c r="C86" s="21"/>
      <c r="D86" s="16"/>
      <c r="E86" s="16"/>
      <c r="F86" s="16"/>
      <c r="G86" s="16"/>
      <c r="H86" s="16"/>
      <c r="I86" s="19"/>
      <c r="J86" s="149"/>
      <c r="K86" s="127"/>
      <c r="M86" s="95"/>
    </row>
    <row r="87" spans="1:17" ht="12.75" customHeight="1">
      <c r="A87" s="20">
        <v>1992</v>
      </c>
      <c r="B87" s="3" t="s">
        <v>19</v>
      </c>
      <c r="C87" s="21">
        <v>44195</v>
      </c>
      <c r="D87" s="16">
        <v>17992</v>
      </c>
      <c r="E87" s="16">
        <v>10154</v>
      </c>
      <c r="F87" s="16">
        <v>315</v>
      </c>
      <c r="G87" s="16">
        <v>11323</v>
      </c>
      <c r="H87" s="16">
        <v>4311</v>
      </c>
      <c r="I87" s="19">
        <v>100</v>
      </c>
      <c r="J87" s="149" t="s">
        <v>137</v>
      </c>
      <c r="K87" s="13" t="s">
        <v>147</v>
      </c>
      <c r="L87" s="25" t="s">
        <v>147</v>
      </c>
      <c r="M87" s="95" t="s">
        <v>147</v>
      </c>
      <c r="N87" s="95" t="s">
        <v>147</v>
      </c>
      <c r="O87" s="95" t="s">
        <v>147</v>
      </c>
      <c r="P87" s="95" t="s">
        <v>147</v>
      </c>
      <c r="Q87" s="95" t="s">
        <v>147</v>
      </c>
    </row>
    <row r="88" spans="1:17" ht="12.75" customHeight="1">
      <c r="A88" s="20"/>
      <c r="B88" s="3" t="s">
        <v>20</v>
      </c>
      <c r="C88" s="21">
        <v>115393</v>
      </c>
      <c r="D88" s="16">
        <v>26136</v>
      </c>
      <c r="E88" s="16">
        <v>63752</v>
      </c>
      <c r="F88" s="16">
        <v>706</v>
      </c>
      <c r="G88" s="16">
        <v>19672</v>
      </c>
      <c r="H88" s="16">
        <v>4870</v>
      </c>
      <c r="I88" s="19">
        <v>256</v>
      </c>
      <c r="J88" s="149" t="s">
        <v>138</v>
      </c>
      <c r="K88" s="13" t="s">
        <v>147</v>
      </c>
      <c r="L88" s="25" t="s">
        <v>147</v>
      </c>
      <c r="M88" s="95" t="s">
        <v>147</v>
      </c>
      <c r="N88" s="25" t="s">
        <v>147</v>
      </c>
      <c r="O88" s="25" t="s">
        <v>147</v>
      </c>
      <c r="P88" s="25" t="s">
        <v>147</v>
      </c>
      <c r="Q88" s="95" t="s">
        <v>147</v>
      </c>
    </row>
    <row r="89" spans="1:17" ht="12.75" customHeight="1">
      <c r="A89" s="20"/>
      <c r="B89" s="3"/>
      <c r="C89" s="21"/>
      <c r="D89" s="16"/>
      <c r="E89" s="16"/>
      <c r="F89" s="16"/>
      <c r="G89" s="16"/>
      <c r="H89" s="16"/>
      <c r="I89" s="19"/>
      <c r="J89" s="149"/>
      <c r="K89" s="127"/>
      <c r="M89" s="95"/>
    </row>
    <row r="90" spans="1:17" ht="12.75" customHeight="1">
      <c r="A90" s="20">
        <v>1991</v>
      </c>
      <c r="B90" s="3" t="s">
        <v>19</v>
      </c>
      <c r="C90" s="21">
        <v>43961</v>
      </c>
      <c r="D90" s="16">
        <v>18353</v>
      </c>
      <c r="E90" s="16">
        <v>9937</v>
      </c>
      <c r="F90" s="16">
        <v>348</v>
      </c>
      <c r="G90" s="16">
        <v>11006</v>
      </c>
      <c r="H90" s="16">
        <v>4209</v>
      </c>
      <c r="I90" s="19">
        <v>104</v>
      </c>
      <c r="J90" s="149" t="s">
        <v>137</v>
      </c>
      <c r="K90" s="13" t="s">
        <v>147</v>
      </c>
      <c r="L90" s="25" t="s">
        <v>147</v>
      </c>
      <c r="M90" s="95" t="s">
        <v>147</v>
      </c>
      <c r="N90" s="95" t="s">
        <v>147</v>
      </c>
      <c r="O90" s="95" t="s">
        <v>147</v>
      </c>
      <c r="P90" s="95" t="s">
        <v>147</v>
      </c>
      <c r="Q90" s="95" t="s">
        <v>147</v>
      </c>
    </row>
    <row r="91" spans="1:17" ht="12.75" customHeight="1">
      <c r="A91" s="20"/>
      <c r="B91" s="3" t="s">
        <v>40</v>
      </c>
      <c r="C91" s="21">
        <v>113947</v>
      </c>
      <c r="D91" s="16">
        <v>26380</v>
      </c>
      <c r="E91" s="16">
        <v>63329</v>
      </c>
      <c r="F91" s="16">
        <v>734</v>
      </c>
      <c r="G91" s="16">
        <v>18407</v>
      </c>
      <c r="H91" s="16">
        <v>4821</v>
      </c>
      <c r="I91" s="19">
        <v>273</v>
      </c>
      <c r="J91" s="149" t="s">
        <v>138</v>
      </c>
      <c r="K91" s="13" t="s">
        <v>147</v>
      </c>
      <c r="L91" s="25" t="s">
        <v>147</v>
      </c>
      <c r="M91" s="95" t="s">
        <v>147</v>
      </c>
      <c r="N91" s="25" t="s">
        <v>147</v>
      </c>
      <c r="O91" s="25" t="s">
        <v>147</v>
      </c>
      <c r="P91" s="25" t="s">
        <v>147</v>
      </c>
      <c r="Q91" s="95" t="s">
        <v>147</v>
      </c>
    </row>
    <row r="92" spans="1:17" ht="12.75" customHeight="1">
      <c r="A92" s="20"/>
      <c r="B92" s="3"/>
      <c r="C92" s="21"/>
      <c r="D92" s="16"/>
      <c r="E92" s="16"/>
      <c r="F92" s="16"/>
      <c r="G92" s="16"/>
      <c r="H92" s="16"/>
      <c r="I92" s="19"/>
      <c r="J92" s="149"/>
      <c r="K92" s="127"/>
      <c r="M92" s="95"/>
    </row>
    <row r="93" spans="1:17" ht="12.75" customHeight="1">
      <c r="A93" s="20">
        <v>1990</v>
      </c>
      <c r="B93" s="3" t="s">
        <v>19</v>
      </c>
      <c r="C93" s="21">
        <v>42960</v>
      </c>
      <c r="D93" s="16">
        <v>18143</v>
      </c>
      <c r="E93" s="16">
        <v>9370</v>
      </c>
      <c r="F93" s="16">
        <v>330</v>
      </c>
      <c r="G93" s="16">
        <v>10754</v>
      </c>
      <c r="H93" s="16">
        <v>4261</v>
      </c>
      <c r="I93" s="19">
        <v>100</v>
      </c>
      <c r="J93" s="149" t="s">
        <v>137</v>
      </c>
      <c r="K93" s="13" t="s">
        <v>147</v>
      </c>
      <c r="L93" s="25" t="s">
        <v>147</v>
      </c>
      <c r="M93" s="95" t="s">
        <v>147</v>
      </c>
      <c r="N93" s="95" t="s">
        <v>147</v>
      </c>
      <c r="O93" s="95" t="s">
        <v>147</v>
      </c>
      <c r="P93" s="95" t="s">
        <v>147</v>
      </c>
      <c r="Q93" s="95" t="s">
        <v>147</v>
      </c>
    </row>
    <row r="94" spans="1:17" ht="12.75" customHeight="1">
      <c r="A94" s="20"/>
      <c r="B94" s="3" t="s">
        <v>40</v>
      </c>
      <c r="C94" s="21">
        <v>109571</v>
      </c>
      <c r="D94" s="16">
        <v>25893</v>
      </c>
      <c r="E94" s="16">
        <v>60010</v>
      </c>
      <c r="F94" s="16">
        <v>694</v>
      </c>
      <c r="G94" s="16">
        <v>17955</v>
      </c>
      <c r="H94" s="16">
        <v>4702</v>
      </c>
      <c r="I94" s="19">
        <v>311</v>
      </c>
      <c r="J94" s="149" t="s">
        <v>138</v>
      </c>
      <c r="K94" s="13" t="s">
        <v>147</v>
      </c>
      <c r="L94" s="25" t="s">
        <v>147</v>
      </c>
      <c r="M94" s="95" t="s">
        <v>147</v>
      </c>
      <c r="N94" s="25" t="s">
        <v>147</v>
      </c>
      <c r="O94" s="25" t="s">
        <v>147</v>
      </c>
      <c r="P94" s="25" t="s">
        <v>147</v>
      </c>
      <c r="Q94" s="95" t="s">
        <v>147</v>
      </c>
    </row>
    <row r="95" spans="1:17" ht="12.75" customHeight="1">
      <c r="A95" s="20"/>
      <c r="B95" s="3"/>
      <c r="C95" s="21"/>
      <c r="D95" s="16"/>
      <c r="E95" s="16"/>
      <c r="F95" s="16"/>
      <c r="G95" s="16"/>
      <c r="H95" s="16"/>
      <c r="I95" s="19"/>
      <c r="J95" s="149"/>
      <c r="K95" s="127"/>
      <c r="M95" s="95"/>
    </row>
    <row r="96" spans="1:17" ht="12.75" customHeight="1">
      <c r="A96" s="20">
        <v>1989</v>
      </c>
      <c r="B96" s="3" t="s">
        <v>19</v>
      </c>
      <c r="C96" s="21">
        <v>42351</v>
      </c>
      <c r="D96" s="16">
        <v>18289</v>
      </c>
      <c r="E96" s="16">
        <v>8703</v>
      </c>
      <c r="F96" s="16">
        <v>349</v>
      </c>
      <c r="G96" s="16">
        <v>10638</v>
      </c>
      <c r="H96" s="16">
        <v>4280</v>
      </c>
      <c r="I96" s="19">
        <v>91</v>
      </c>
      <c r="J96" s="149" t="s">
        <v>137</v>
      </c>
      <c r="K96" s="13" t="s">
        <v>147</v>
      </c>
      <c r="L96" s="25" t="s">
        <v>147</v>
      </c>
      <c r="M96" s="95" t="s">
        <v>147</v>
      </c>
      <c r="N96" s="95" t="s">
        <v>147</v>
      </c>
      <c r="O96" s="95" t="s">
        <v>147</v>
      </c>
      <c r="P96" s="95" t="s">
        <v>147</v>
      </c>
      <c r="Q96" s="95" t="s">
        <v>147</v>
      </c>
    </row>
    <row r="97" spans="1:17" ht="12.75" customHeight="1">
      <c r="A97" s="20"/>
      <c r="B97" s="3" t="s">
        <v>40</v>
      </c>
      <c r="C97" s="21">
        <v>107769</v>
      </c>
      <c r="D97" s="16">
        <v>25742</v>
      </c>
      <c r="E97" s="16">
        <v>58013</v>
      </c>
      <c r="F97" s="16">
        <v>764</v>
      </c>
      <c r="G97" s="16">
        <v>18168</v>
      </c>
      <c r="H97" s="16">
        <v>4753</v>
      </c>
      <c r="I97" s="19">
        <v>324</v>
      </c>
      <c r="J97" s="149" t="s">
        <v>138</v>
      </c>
      <c r="K97" s="13" t="s">
        <v>147</v>
      </c>
      <c r="L97" s="25" t="s">
        <v>147</v>
      </c>
      <c r="M97" s="95" t="s">
        <v>147</v>
      </c>
      <c r="N97" s="25" t="s">
        <v>147</v>
      </c>
      <c r="O97" s="25" t="s">
        <v>147</v>
      </c>
      <c r="P97" s="25" t="s">
        <v>147</v>
      </c>
      <c r="Q97" s="95" t="s">
        <v>147</v>
      </c>
    </row>
    <row r="98" spans="1:17" ht="12.75" customHeight="1">
      <c r="A98" s="20"/>
      <c r="B98" s="3"/>
      <c r="C98" s="21"/>
      <c r="D98" s="16"/>
      <c r="E98" s="16"/>
      <c r="F98" s="16"/>
      <c r="G98" s="16"/>
      <c r="H98" s="16"/>
      <c r="I98" s="19"/>
      <c r="J98" s="149"/>
      <c r="K98" s="127"/>
      <c r="M98" s="95"/>
    </row>
    <row r="99" spans="1:17" ht="12.75" customHeight="1">
      <c r="A99" s="20">
        <v>1988</v>
      </c>
      <c r="B99" s="3" t="s">
        <v>19</v>
      </c>
      <c r="C99" s="21">
        <v>42982</v>
      </c>
      <c r="D99" s="16">
        <v>18719</v>
      </c>
      <c r="E99" s="16">
        <v>8659</v>
      </c>
      <c r="F99" s="16">
        <v>360</v>
      </c>
      <c r="G99" s="16">
        <v>10672</v>
      </c>
      <c r="H99" s="16">
        <v>4468</v>
      </c>
      <c r="I99" s="19">
        <v>99</v>
      </c>
      <c r="J99" s="149" t="s">
        <v>137</v>
      </c>
      <c r="K99" s="13" t="s">
        <v>147</v>
      </c>
      <c r="L99" s="25" t="s">
        <v>147</v>
      </c>
      <c r="M99" s="95" t="s">
        <v>147</v>
      </c>
      <c r="N99" s="95" t="s">
        <v>147</v>
      </c>
      <c r="O99" s="95" t="s">
        <v>147</v>
      </c>
      <c r="P99" s="95" t="s">
        <v>147</v>
      </c>
      <c r="Q99" s="95" t="s">
        <v>147</v>
      </c>
    </row>
    <row r="100" spans="1:17" ht="12.75" customHeight="1">
      <c r="A100" s="20"/>
      <c r="B100" s="3" t="s">
        <v>40</v>
      </c>
      <c r="C100" s="21">
        <v>108762</v>
      </c>
      <c r="D100" s="16">
        <v>26779</v>
      </c>
      <c r="E100" s="16">
        <v>57454</v>
      </c>
      <c r="F100" s="16">
        <v>763</v>
      </c>
      <c r="G100" s="16">
        <v>18539</v>
      </c>
      <c r="H100" s="16">
        <v>4921</v>
      </c>
      <c r="I100" s="19">
        <v>299</v>
      </c>
      <c r="J100" s="149" t="s">
        <v>138</v>
      </c>
      <c r="K100" s="13" t="s">
        <v>147</v>
      </c>
      <c r="L100" s="25" t="s">
        <v>147</v>
      </c>
      <c r="M100" s="95" t="s">
        <v>147</v>
      </c>
      <c r="N100" s="25" t="s">
        <v>147</v>
      </c>
      <c r="O100" s="25" t="s">
        <v>147</v>
      </c>
      <c r="P100" s="25" t="s">
        <v>147</v>
      </c>
      <c r="Q100" s="95" t="s">
        <v>147</v>
      </c>
    </row>
    <row r="101" spans="1:17" ht="12.75" customHeight="1">
      <c r="A101" s="20"/>
      <c r="B101" s="3"/>
      <c r="C101" s="21"/>
      <c r="D101" s="16"/>
      <c r="E101" s="16"/>
      <c r="F101" s="16"/>
      <c r="G101" s="16"/>
      <c r="H101" s="16"/>
      <c r="I101" s="19"/>
      <c r="J101" s="149"/>
      <c r="K101" s="127"/>
      <c r="M101" s="95"/>
    </row>
    <row r="102" spans="1:17" ht="12.75" customHeight="1">
      <c r="A102" s="20">
        <v>1987</v>
      </c>
      <c r="B102" s="3" t="s">
        <v>19</v>
      </c>
      <c r="C102" s="21">
        <v>42573</v>
      </c>
      <c r="D102" s="16">
        <v>18989</v>
      </c>
      <c r="E102" s="16">
        <v>7846</v>
      </c>
      <c r="F102" s="16">
        <v>418</v>
      </c>
      <c r="G102" s="16">
        <v>10790</v>
      </c>
      <c r="H102" s="16">
        <v>4388</v>
      </c>
      <c r="I102" s="19">
        <v>137</v>
      </c>
      <c r="J102" s="149" t="s">
        <v>137</v>
      </c>
      <c r="K102" s="13" t="s">
        <v>147</v>
      </c>
      <c r="L102" s="25" t="s">
        <v>147</v>
      </c>
      <c r="M102" s="95" t="s">
        <v>147</v>
      </c>
      <c r="N102" s="95" t="s">
        <v>147</v>
      </c>
      <c r="O102" s="95" t="s">
        <v>147</v>
      </c>
      <c r="P102" s="95" t="s">
        <v>147</v>
      </c>
      <c r="Q102" s="95" t="s">
        <v>147</v>
      </c>
    </row>
    <row r="103" spans="1:17" ht="12.75" customHeight="1">
      <c r="A103" s="20"/>
      <c r="B103" s="3" t="s">
        <v>40</v>
      </c>
      <c r="C103" s="21">
        <v>107558</v>
      </c>
      <c r="D103" s="16">
        <v>26944</v>
      </c>
      <c r="E103" s="16">
        <v>55844</v>
      </c>
      <c r="F103" s="16">
        <v>866</v>
      </c>
      <c r="G103" s="16">
        <v>18830</v>
      </c>
      <c r="H103" s="16">
        <v>4725</v>
      </c>
      <c r="I103" s="19">
        <v>347</v>
      </c>
      <c r="J103" s="149" t="s">
        <v>138</v>
      </c>
      <c r="K103" s="13" t="s">
        <v>147</v>
      </c>
      <c r="L103" s="25" t="s">
        <v>147</v>
      </c>
      <c r="M103" s="95" t="s">
        <v>147</v>
      </c>
      <c r="N103" s="25" t="s">
        <v>147</v>
      </c>
      <c r="O103" s="25" t="s">
        <v>147</v>
      </c>
      <c r="P103" s="25" t="s">
        <v>147</v>
      </c>
      <c r="Q103" s="95" t="s">
        <v>147</v>
      </c>
    </row>
    <row r="104" spans="1:17" ht="12.75" customHeight="1">
      <c r="A104" s="20"/>
      <c r="B104" s="3"/>
      <c r="C104" s="21"/>
      <c r="D104" s="16"/>
      <c r="E104" s="16"/>
      <c r="F104" s="16"/>
      <c r="G104" s="16"/>
      <c r="H104" s="16"/>
      <c r="I104" s="19"/>
      <c r="J104" s="149"/>
      <c r="K104" s="127"/>
      <c r="M104" s="95"/>
    </row>
    <row r="105" spans="1:17" ht="12.75" customHeight="1">
      <c r="A105" s="20">
        <v>1986</v>
      </c>
      <c r="B105" s="3" t="s">
        <v>19</v>
      </c>
      <c r="C105" s="21">
        <v>43236</v>
      </c>
      <c r="D105" s="16">
        <v>19016</v>
      </c>
      <c r="E105" s="16">
        <v>7514</v>
      </c>
      <c r="F105" s="16">
        <v>459</v>
      </c>
      <c r="G105" s="16">
        <v>11492</v>
      </c>
      <c r="H105" s="16">
        <v>4656</v>
      </c>
      <c r="I105" s="19">
        <v>95</v>
      </c>
      <c r="J105" s="149" t="s">
        <v>137</v>
      </c>
      <c r="K105" s="13" t="s">
        <v>147</v>
      </c>
      <c r="L105" s="25" t="s">
        <v>147</v>
      </c>
      <c r="M105" s="95" t="s">
        <v>147</v>
      </c>
      <c r="N105" s="95" t="s">
        <v>147</v>
      </c>
      <c r="O105" s="95" t="s">
        <v>147</v>
      </c>
      <c r="P105" s="95" t="s">
        <v>147</v>
      </c>
      <c r="Q105" s="95" t="s">
        <v>147</v>
      </c>
    </row>
    <row r="106" spans="1:17" ht="12.75" customHeight="1">
      <c r="A106" s="227"/>
      <c r="B106" s="2" t="s">
        <v>40</v>
      </c>
      <c r="C106" s="21">
        <v>109601</v>
      </c>
      <c r="D106" s="16">
        <v>27000</v>
      </c>
      <c r="E106" s="16">
        <v>55989</v>
      </c>
      <c r="F106" s="16">
        <v>1015</v>
      </c>
      <c r="G106" s="16">
        <v>20419</v>
      </c>
      <c r="H106" s="16">
        <v>4828</v>
      </c>
      <c r="I106" s="19">
        <v>339</v>
      </c>
      <c r="J106" s="149" t="s">
        <v>138</v>
      </c>
      <c r="K106" s="13" t="s">
        <v>147</v>
      </c>
      <c r="L106" s="25" t="s">
        <v>147</v>
      </c>
      <c r="M106" s="95" t="s">
        <v>147</v>
      </c>
      <c r="N106" s="25" t="s">
        <v>147</v>
      </c>
      <c r="O106" s="25" t="s">
        <v>147</v>
      </c>
      <c r="P106" s="25" t="s">
        <v>147</v>
      </c>
      <c r="Q106" s="95" t="s">
        <v>147</v>
      </c>
    </row>
    <row r="107" spans="1:17" ht="12.75" customHeight="1">
      <c r="A107" s="227"/>
      <c r="C107" s="21"/>
      <c r="D107" s="16"/>
      <c r="E107" s="16"/>
      <c r="F107" s="16"/>
      <c r="G107" s="16"/>
      <c r="H107" s="16"/>
      <c r="I107" s="19"/>
      <c r="J107" s="148"/>
      <c r="K107" s="127"/>
      <c r="M107" s="95"/>
    </row>
    <row r="108" spans="1:17" ht="12.75" customHeight="1">
      <c r="A108" s="227">
        <v>1985</v>
      </c>
      <c r="B108" s="2" t="s">
        <v>19</v>
      </c>
      <c r="C108" s="21">
        <v>44333</v>
      </c>
      <c r="D108" s="16">
        <v>19560</v>
      </c>
      <c r="E108" s="16">
        <v>7030</v>
      </c>
      <c r="F108" s="16">
        <v>581</v>
      </c>
      <c r="G108" s="16">
        <v>12501</v>
      </c>
      <c r="H108" s="16">
        <v>4566</v>
      </c>
      <c r="I108" s="16">
        <v>88</v>
      </c>
      <c r="J108" s="149" t="s">
        <v>137</v>
      </c>
      <c r="K108" s="13" t="s">
        <v>147</v>
      </c>
      <c r="L108" s="25" t="s">
        <v>147</v>
      </c>
      <c r="M108" s="95" t="s">
        <v>147</v>
      </c>
      <c r="N108" s="95" t="s">
        <v>147</v>
      </c>
      <c r="O108" s="95" t="s">
        <v>147</v>
      </c>
      <c r="P108" s="95" t="s">
        <v>147</v>
      </c>
      <c r="Q108" s="95" t="s">
        <v>147</v>
      </c>
    </row>
    <row r="109" spans="1:17" ht="12.75" customHeight="1">
      <c r="A109" s="227"/>
      <c r="B109" s="2" t="s">
        <v>40</v>
      </c>
      <c r="C109" s="21">
        <v>114779</v>
      </c>
      <c r="D109" s="16">
        <v>27887</v>
      </c>
      <c r="E109" s="16">
        <v>56867</v>
      </c>
      <c r="F109" s="16">
        <v>1382</v>
      </c>
      <c r="G109" s="16">
        <v>23252</v>
      </c>
      <c r="H109" s="16">
        <v>4979</v>
      </c>
      <c r="I109" s="16">
        <v>402</v>
      </c>
      <c r="J109" s="149" t="s">
        <v>138</v>
      </c>
      <c r="K109" s="13" t="s">
        <v>147</v>
      </c>
      <c r="L109" s="25" t="s">
        <v>147</v>
      </c>
      <c r="M109" s="95" t="s">
        <v>147</v>
      </c>
      <c r="N109" s="25" t="s">
        <v>147</v>
      </c>
      <c r="O109" s="25" t="s">
        <v>147</v>
      </c>
      <c r="P109" s="25" t="s">
        <v>147</v>
      </c>
      <c r="Q109" s="95" t="s">
        <v>147</v>
      </c>
    </row>
    <row r="110" spans="1:17" ht="12.75" customHeight="1">
      <c r="A110" s="227"/>
      <c r="C110" s="21"/>
      <c r="D110" s="16"/>
      <c r="E110" s="16"/>
      <c r="F110" s="16"/>
      <c r="G110" s="16"/>
      <c r="H110" s="16"/>
      <c r="I110" s="16"/>
      <c r="J110" s="148"/>
      <c r="K110" s="127"/>
      <c r="M110" s="95"/>
    </row>
    <row r="111" spans="1:17" ht="12.75" customHeight="1">
      <c r="A111" s="227">
        <v>1984</v>
      </c>
      <c r="B111" s="2" t="s">
        <v>19</v>
      </c>
      <c r="C111" s="21">
        <v>40656</v>
      </c>
      <c r="D111" s="16">
        <v>17614</v>
      </c>
      <c r="E111" s="16">
        <v>5499</v>
      </c>
      <c r="F111" s="16">
        <v>561</v>
      </c>
      <c r="G111" s="16">
        <v>12100</v>
      </c>
      <c r="H111" s="16">
        <v>4774</v>
      </c>
      <c r="I111" s="16">
        <v>100</v>
      </c>
      <c r="J111" s="149" t="s">
        <v>137</v>
      </c>
      <c r="K111" s="13" t="s">
        <v>147</v>
      </c>
      <c r="L111" s="25" t="s">
        <v>147</v>
      </c>
      <c r="M111" s="95" t="s">
        <v>147</v>
      </c>
      <c r="N111" s="95" t="s">
        <v>147</v>
      </c>
      <c r="O111" s="95" t="s">
        <v>147</v>
      </c>
      <c r="P111" s="95" t="s">
        <v>147</v>
      </c>
      <c r="Q111" s="95" t="s">
        <v>147</v>
      </c>
    </row>
    <row r="112" spans="1:17" ht="12.75" customHeight="1">
      <c r="A112" s="227"/>
      <c r="B112" s="2" t="s">
        <v>40</v>
      </c>
      <c r="C112" s="21">
        <v>102525</v>
      </c>
      <c r="D112" s="16">
        <v>25370</v>
      </c>
      <c r="E112" s="16">
        <v>47514</v>
      </c>
      <c r="F112" s="16">
        <v>1462</v>
      </c>
      <c r="G112" s="16">
        <v>22439</v>
      </c>
      <c r="H112" s="16">
        <v>5370</v>
      </c>
      <c r="I112" s="16">
        <v>362</v>
      </c>
      <c r="J112" s="149" t="s">
        <v>138</v>
      </c>
      <c r="K112" s="13" t="s">
        <v>147</v>
      </c>
      <c r="L112" s="25" t="s">
        <v>147</v>
      </c>
      <c r="M112" s="95" t="s">
        <v>147</v>
      </c>
      <c r="N112" s="25" t="s">
        <v>147</v>
      </c>
      <c r="O112" s="25" t="s">
        <v>147</v>
      </c>
      <c r="P112" s="25" t="s">
        <v>147</v>
      </c>
      <c r="Q112" s="95" t="s">
        <v>147</v>
      </c>
    </row>
    <row r="113" spans="1:17" ht="12.75" customHeight="1">
      <c r="A113" s="227"/>
      <c r="C113" s="21"/>
      <c r="D113" s="16"/>
      <c r="E113" s="16"/>
      <c r="F113" s="16"/>
      <c r="G113" s="16"/>
      <c r="H113" s="16"/>
      <c r="I113" s="16"/>
      <c r="J113" s="148"/>
      <c r="K113" s="127"/>
      <c r="M113" s="95"/>
    </row>
    <row r="114" spans="1:17" ht="12.75" customHeight="1">
      <c r="A114" s="227">
        <v>1983</v>
      </c>
      <c r="B114" s="2" t="s">
        <v>19</v>
      </c>
      <c r="C114" s="21">
        <v>41228</v>
      </c>
      <c r="D114" s="16">
        <v>18151</v>
      </c>
      <c r="E114" s="16">
        <v>5243</v>
      </c>
      <c r="F114" s="16">
        <v>678</v>
      </c>
      <c r="G114" s="16">
        <v>12219</v>
      </c>
      <c r="H114" s="16">
        <v>4820</v>
      </c>
      <c r="I114" s="16">
        <v>110</v>
      </c>
      <c r="J114" s="149" t="s">
        <v>137</v>
      </c>
      <c r="K114" s="13" t="s">
        <v>147</v>
      </c>
      <c r="L114" s="25" t="s">
        <v>147</v>
      </c>
      <c r="M114" s="95" t="s">
        <v>147</v>
      </c>
      <c r="N114" s="95" t="s">
        <v>147</v>
      </c>
      <c r="O114" s="95" t="s">
        <v>147</v>
      </c>
      <c r="P114" s="95" t="s">
        <v>147</v>
      </c>
      <c r="Q114" s="95" t="s">
        <v>147</v>
      </c>
    </row>
    <row r="115" spans="1:17" ht="12.75" customHeight="1">
      <c r="A115" s="227"/>
      <c r="B115" s="2" t="s">
        <v>40</v>
      </c>
      <c r="C115" s="21">
        <v>104876</v>
      </c>
      <c r="D115" s="16">
        <v>25571</v>
      </c>
      <c r="E115" s="16">
        <v>48849</v>
      </c>
      <c r="F115" s="16">
        <v>1803</v>
      </c>
      <c r="G115" s="16">
        <v>22850</v>
      </c>
      <c r="H115" s="16">
        <v>5384</v>
      </c>
      <c r="I115" s="16">
        <v>403</v>
      </c>
      <c r="J115" s="149" t="s">
        <v>138</v>
      </c>
      <c r="K115" s="13" t="s">
        <v>147</v>
      </c>
      <c r="L115" s="25" t="s">
        <v>147</v>
      </c>
      <c r="M115" s="95" t="s">
        <v>147</v>
      </c>
      <c r="N115" s="25" t="s">
        <v>147</v>
      </c>
      <c r="O115" s="25" t="s">
        <v>147</v>
      </c>
      <c r="P115" s="25" t="s">
        <v>147</v>
      </c>
      <c r="Q115" s="95" t="s">
        <v>147</v>
      </c>
    </row>
    <row r="116" spans="1:17" ht="12.75" customHeight="1">
      <c r="A116" s="227"/>
      <c r="C116" s="21"/>
      <c r="D116" s="16"/>
      <c r="E116" s="16"/>
      <c r="F116" s="16"/>
      <c r="G116" s="16"/>
      <c r="H116" s="16"/>
      <c r="I116" s="16"/>
      <c r="J116" s="148"/>
      <c r="K116" s="127"/>
      <c r="M116" s="95"/>
    </row>
    <row r="117" spans="1:17" ht="12.75" customHeight="1">
      <c r="A117" s="227">
        <v>1982</v>
      </c>
      <c r="B117" s="2" t="s">
        <v>19</v>
      </c>
      <c r="C117" s="21">
        <v>41382</v>
      </c>
      <c r="D117" s="16">
        <v>18010</v>
      </c>
      <c r="E117" s="16">
        <v>4767</v>
      </c>
      <c r="F117" s="16">
        <v>771</v>
      </c>
      <c r="G117" s="16">
        <v>12831</v>
      </c>
      <c r="H117" s="16">
        <v>4867</v>
      </c>
      <c r="I117" s="126">
        <v>129</v>
      </c>
      <c r="J117" s="149" t="s">
        <v>137</v>
      </c>
      <c r="K117" s="13" t="s">
        <v>147</v>
      </c>
      <c r="L117" s="25" t="s">
        <v>147</v>
      </c>
      <c r="M117" s="95" t="s">
        <v>147</v>
      </c>
      <c r="N117" s="95" t="s">
        <v>147</v>
      </c>
      <c r="O117" s="95" t="s">
        <v>147</v>
      </c>
      <c r="P117" s="95" t="s">
        <v>147</v>
      </c>
      <c r="Q117" s="95" t="s">
        <v>147</v>
      </c>
    </row>
    <row r="118" spans="1:17" ht="12.75" customHeight="1">
      <c r="A118" s="227"/>
      <c r="B118" s="2" t="s">
        <v>40</v>
      </c>
      <c r="C118" s="21">
        <v>103832</v>
      </c>
      <c r="D118" s="16">
        <v>25267</v>
      </c>
      <c r="E118" s="16">
        <v>47573</v>
      </c>
      <c r="F118" s="16">
        <v>2104</v>
      </c>
      <c r="G118" s="16">
        <v>22926</v>
      </c>
      <c r="H118" s="16">
        <v>5531</v>
      </c>
      <c r="I118" s="126">
        <v>422</v>
      </c>
      <c r="J118" s="149" t="s">
        <v>138</v>
      </c>
      <c r="K118" s="13" t="s">
        <v>147</v>
      </c>
      <c r="L118" s="25" t="s">
        <v>147</v>
      </c>
      <c r="M118" s="95" t="s">
        <v>147</v>
      </c>
      <c r="N118" s="25" t="s">
        <v>147</v>
      </c>
      <c r="O118" s="25" t="s">
        <v>147</v>
      </c>
      <c r="P118" s="25" t="s">
        <v>147</v>
      </c>
      <c r="Q118" s="95" t="s">
        <v>147</v>
      </c>
    </row>
    <row r="119" spans="1:17" ht="12.75" customHeight="1">
      <c r="A119" s="29"/>
      <c r="C119" s="21"/>
      <c r="D119" s="16"/>
      <c r="E119" s="16"/>
      <c r="F119" s="16"/>
      <c r="G119" s="16"/>
      <c r="H119" s="16"/>
      <c r="I119" s="16"/>
      <c r="J119" s="148"/>
      <c r="K119" s="127"/>
      <c r="M119" s="95"/>
    </row>
    <row r="120" spans="1:17" ht="12.75" customHeight="1">
      <c r="A120" s="227">
        <v>1981</v>
      </c>
      <c r="B120" s="2" t="s">
        <v>19</v>
      </c>
      <c r="C120" s="21">
        <v>42085</v>
      </c>
      <c r="D120" s="16">
        <v>18262</v>
      </c>
      <c r="E120" s="16">
        <v>4343</v>
      </c>
      <c r="F120" s="16">
        <v>873</v>
      </c>
      <c r="G120" s="16">
        <v>13399</v>
      </c>
      <c r="H120" s="16">
        <v>5072</v>
      </c>
      <c r="I120" s="19">
        <v>124</v>
      </c>
      <c r="J120" s="149" t="s">
        <v>137</v>
      </c>
      <c r="K120" s="13" t="s">
        <v>147</v>
      </c>
      <c r="L120" s="25" t="s">
        <v>147</v>
      </c>
      <c r="M120" s="95" t="s">
        <v>147</v>
      </c>
      <c r="N120" s="95" t="s">
        <v>147</v>
      </c>
      <c r="O120" s="95" t="s">
        <v>147</v>
      </c>
      <c r="P120" s="95" t="s">
        <v>147</v>
      </c>
      <c r="Q120" s="95" t="s">
        <v>147</v>
      </c>
    </row>
    <row r="121" spans="1:17" ht="12.75" customHeight="1">
      <c r="A121" s="227"/>
      <c r="B121" s="2" t="s">
        <v>40</v>
      </c>
      <c r="C121" s="21">
        <v>102170</v>
      </c>
      <c r="D121" s="16">
        <v>25625</v>
      </c>
      <c r="E121" s="16">
        <v>44482</v>
      </c>
      <c r="F121" s="16">
        <v>2343</v>
      </c>
      <c r="G121" s="16">
        <v>23348</v>
      </c>
      <c r="H121" s="16">
        <v>5888</v>
      </c>
      <c r="I121" s="19">
        <v>462</v>
      </c>
      <c r="J121" s="149" t="s">
        <v>138</v>
      </c>
      <c r="K121" s="13" t="s">
        <v>147</v>
      </c>
      <c r="L121" s="25" t="s">
        <v>147</v>
      </c>
      <c r="M121" s="95" t="s">
        <v>147</v>
      </c>
      <c r="N121" s="25" t="s">
        <v>147</v>
      </c>
      <c r="O121" s="25" t="s">
        <v>147</v>
      </c>
      <c r="P121" s="25" t="s">
        <v>147</v>
      </c>
      <c r="Q121" s="95" t="s">
        <v>147</v>
      </c>
    </row>
    <row r="122" spans="1:17" ht="12.75" customHeight="1">
      <c r="A122" s="227"/>
      <c r="C122" s="21"/>
      <c r="D122" s="16"/>
      <c r="E122" s="16"/>
      <c r="F122" s="16"/>
      <c r="G122" s="16"/>
      <c r="H122" s="16"/>
      <c r="I122" s="19"/>
      <c r="J122" s="148"/>
      <c r="K122" s="127"/>
      <c r="M122" s="95"/>
    </row>
    <row r="123" spans="1:17" ht="12.75" customHeight="1">
      <c r="A123" s="227">
        <v>1980</v>
      </c>
      <c r="B123" s="2" t="s">
        <v>19</v>
      </c>
      <c r="C123" s="21">
        <v>43670</v>
      </c>
      <c r="D123" s="16">
        <v>18340</v>
      </c>
      <c r="E123" s="16">
        <v>4148</v>
      </c>
      <c r="F123" s="16">
        <v>1087</v>
      </c>
      <c r="G123" s="16">
        <v>14120</v>
      </c>
      <c r="H123" s="16">
        <v>5753</v>
      </c>
      <c r="I123" s="19">
        <v>202</v>
      </c>
      <c r="J123" s="149" t="s">
        <v>137</v>
      </c>
      <c r="K123" s="13" t="s">
        <v>147</v>
      </c>
      <c r="L123" s="25" t="s">
        <v>147</v>
      </c>
      <c r="M123" s="95" t="s">
        <v>147</v>
      </c>
      <c r="N123" s="95" t="s">
        <v>147</v>
      </c>
      <c r="O123" s="95" t="s">
        <v>147</v>
      </c>
      <c r="P123" s="95" t="s">
        <v>147</v>
      </c>
      <c r="Q123" s="95" t="s">
        <v>147</v>
      </c>
    </row>
    <row r="124" spans="1:17" ht="12.75" customHeight="1">
      <c r="A124" s="227"/>
      <c r="B124" s="2" t="s">
        <v>40</v>
      </c>
      <c r="C124" s="21">
        <v>103242</v>
      </c>
      <c r="D124" s="16">
        <v>25845</v>
      </c>
      <c r="E124" s="16">
        <v>43129</v>
      </c>
      <c r="F124" s="16">
        <v>2831</v>
      </c>
      <c r="G124" s="16">
        <v>24195</v>
      </c>
      <c r="H124" s="16">
        <v>6551</v>
      </c>
      <c r="I124" s="19">
        <v>667</v>
      </c>
      <c r="J124" s="149" t="s">
        <v>138</v>
      </c>
      <c r="K124" s="13" t="s">
        <v>147</v>
      </c>
      <c r="L124" s="25" t="s">
        <v>147</v>
      </c>
      <c r="M124" s="95" t="s">
        <v>147</v>
      </c>
      <c r="N124" s="25" t="s">
        <v>147</v>
      </c>
      <c r="O124" s="25" t="s">
        <v>147</v>
      </c>
      <c r="P124" s="25" t="s">
        <v>147</v>
      </c>
      <c r="Q124" s="95" t="s">
        <v>147</v>
      </c>
    </row>
    <row r="125" spans="1:17" ht="12.75" customHeight="1">
      <c r="A125" s="227"/>
      <c r="C125" s="21"/>
      <c r="D125" s="16"/>
      <c r="E125" s="16"/>
      <c r="F125" s="16"/>
      <c r="G125" s="16"/>
      <c r="H125" s="16"/>
      <c r="I125" s="19"/>
      <c r="J125" s="148"/>
      <c r="K125" s="127"/>
      <c r="M125" s="95"/>
    </row>
    <row r="126" spans="1:17" ht="12.75" customHeight="1">
      <c r="A126" s="227">
        <v>1979</v>
      </c>
      <c r="B126" s="2" t="s">
        <v>19</v>
      </c>
      <c r="C126" s="21">
        <v>41739</v>
      </c>
      <c r="D126" s="16">
        <v>16974</v>
      </c>
      <c r="E126" s="16">
        <v>3640</v>
      </c>
      <c r="F126" s="16">
        <v>1144</v>
      </c>
      <c r="G126" s="16">
        <v>13813</v>
      </c>
      <c r="H126" s="16">
        <v>5924</v>
      </c>
      <c r="I126" s="19">
        <v>225</v>
      </c>
      <c r="J126" s="149" t="s">
        <v>137</v>
      </c>
      <c r="K126" s="13" t="s">
        <v>147</v>
      </c>
      <c r="L126" s="25" t="s">
        <v>147</v>
      </c>
      <c r="M126" s="95" t="s">
        <v>147</v>
      </c>
      <c r="N126" s="95" t="s">
        <v>147</v>
      </c>
      <c r="O126" s="95" t="s">
        <v>147</v>
      </c>
      <c r="P126" s="95" t="s">
        <v>147</v>
      </c>
      <c r="Q126" s="95" t="s">
        <v>147</v>
      </c>
    </row>
    <row r="127" spans="1:17" ht="12.75" customHeight="1">
      <c r="A127" s="227"/>
      <c r="B127" s="2" t="s">
        <v>40</v>
      </c>
      <c r="C127" s="21">
        <v>95768</v>
      </c>
      <c r="D127" s="16">
        <v>23105</v>
      </c>
      <c r="E127" s="16">
        <v>39137</v>
      </c>
      <c r="F127" s="16">
        <v>2934</v>
      </c>
      <c r="G127" s="16">
        <v>22981</v>
      </c>
      <c r="H127" s="16">
        <v>6811</v>
      </c>
      <c r="I127" s="19">
        <v>765</v>
      </c>
      <c r="J127" s="149" t="s">
        <v>138</v>
      </c>
      <c r="K127" s="13" t="s">
        <v>147</v>
      </c>
      <c r="L127" s="25" t="s">
        <v>147</v>
      </c>
      <c r="M127" s="95" t="s">
        <v>147</v>
      </c>
      <c r="N127" s="25" t="s">
        <v>147</v>
      </c>
      <c r="O127" s="25" t="s">
        <v>147</v>
      </c>
      <c r="P127" s="25" t="s">
        <v>147</v>
      </c>
      <c r="Q127" s="95" t="s">
        <v>147</v>
      </c>
    </row>
    <row r="128" spans="1:17" ht="12.75" customHeight="1">
      <c r="A128" s="227"/>
      <c r="C128" s="21"/>
      <c r="D128" s="16"/>
      <c r="E128" s="16"/>
      <c r="F128" s="16"/>
      <c r="G128" s="16"/>
      <c r="H128" s="16"/>
      <c r="I128" s="19"/>
      <c r="J128" s="148"/>
      <c r="K128" s="127"/>
      <c r="M128" s="25"/>
    </row>
    <row r="129" spans="1:17" ht="12.75" customHeight="1">
      <c r="A129" s="29"/>
      <c r="B129" s="54"/>
      <c r="C129" s="54"/>
      <c r="D129" s="54"/>
      <c r="E129" s="54"/>
      <c r="F129" s="54"/>
      <c r="G129" s="54"/>
      <c r="H129" s="54"/>
      <c r="I129" s="54"/>
      <c r="J129" s="152"/>
      <c r="K129" s="118"/>
      <c r="L129" s="150"/>
      <c r="M129" s="150"/>
      <c r="N129" s="150"/>
      <c r="O129" s="168"/>
      <c r="P129" s="168"/>
      <c r="Q129" s="168"/>
    </row>
    <row r="130" spans="1:17" ht="12.75" customHeight="1">
      <c r="A130" s="58"/>
      <c r="B130" s="7"/>
      <c r="C130" s="7"/>
      <c r="D130" s="7"/>
      <c r="E130" s="7"/>
      <c r="F130" s="7"/>
      <c r="G130" s="7"/>
      <c r="H130" s="7"/>
      <c r="I130" s="7"/>
    </row>
    <row r="131" spans="1:17" ht="12.75" customHeight="1">
      <c r="A131" s="29"/>
      <c r="B131" s="422" t="s">
        <v>189</v>
      </c>
      <c r="C131" s="422"/>
      <c r="D131" s="422"/>
      <c r="E131" s="422"/>
      <c r="F131" s="422"/>
      <c r="G131" s="422"/>
      <c r="H131" s="422"/>
      <c r="I131" s="422"/>
      <c r="J131" s="422"/>
      <c r="K131" s="422"/>
    </row>
    <row r="132" spans="1:17" ht="13.5" customHeight="1">
      <c r="B132" s="500" t="s">
        <v>157</v>
      </c>
      <c r="C132" s="500"/>
      <c r="D132" s="500"/>
      <c r="E132" s="500"/>
      <c r="F132" s="500"/>
      <c r="G132" s="500"/>
      <c r="H132" s="500"/>
      <c r="I132" s="500"/>
      <c r="J132" s="500"/>
      <c r="K132" s="500"/>
    </row>
    <row r="133" spans="1:17" ht="27" customHeight="1">
      <c r="B133" s="499" t="s">
        <v>158</v>
      </c>
      <c r="C133" s="499"/>
      <c r="D133" s="499"/>
      <c r="E133" s="499"/>
      <c r="F133" s="499"/>
      <c r="G133" s="499"/>
      <c r="H133" s="499"/>
      <c r="I133" s="499"/>
      <c r="J133" s="499"/>
      <c r="K133" s="499"/>
    </row>
    <row r="134" spans="1:17" ht="78" customHeight="1">
      <c r="B134" s="499" t="s">
        <v>215</v>
      </c>
      <c r="C134" s="499"/>
      <c r="D134" s="499"/>
      <c r="E134" s="499"/>
      <c r="F134" s="499"/>
      <c r="G134" s="499"/>
      <c r="H134" s="499"/>
      <c r="I134" s="499"/>
      <c r="J134" s="499"/>
      <c r="K134" s="499"/>
    </row>
    <row r="136" spans="1:17" ht="12.75" customHeight="1">
      <c r="B136" s="29" t="s">
        <v>6</v>
      </c>
      <c r="I136" s="2" t="s">
        <v>235</v>
      </c>
      <c r="K136" s="227"/>
    </row>
    <row r="145" spans="4:9" ht="12.75" customHeight="1">
      <c r="D145" s="8"/>
      <c r="E145" s="8"/>
      <c r="F145" s="8"/>
      <c r="G145" s="8"/>
      <c r="H145" s="8"/>
      <c r="I145" s="8"/>
    </row>
    <row r="146" spans="4:9" ht="12.75" customHeight="1">
      <c r="D146" s="8"/>
      <c r="E146" s="8"/>
      <c r="F146" s="8"/>
      <c r="G146" s="8"/>
      <c r="H146" s="8"/>
      <c r="I146" s="8"/>
    </row>
  </sheetData>
  <mergeCells count="23">
    <mergeCell ref="B134:K134"/>
    <mergeCell ref="B6:B7"/>
    <mergeCell ref="N6:N7"/>
    <mergeCell ref="O6:O7"/>
    <mergeCell ref="B131:K131"/>
    <mergeCell ref="B132:K132"/>
    <mergeCell ref="B133:K133"/>
    <mergeCell ref="J5:Q5"/>
    <mergeCell ref="Q6:Q7"/>
    <mergeCell ref="P6:P7"/>
    <mergeCell ref="J6:J7"/>
    <mergeCell ref="K6:K7"/>
    <mergeCell ref="L6:L7"/>
    <mergeCell ref="M6:M7"/>
    <mergeCell ref="A5:A7"/>
    <mergeCell ref="C6:C7"/>
    <mergeCell ref="D6:D7"/>
    <mergeCell ref="E6:E7"/>
    <mergeCell ref="I6:I7"/>
    <mergeCell ref="F6:F7"/>
    <mergeCell ref="G6:G7"/>
    <mergeCell ref="H6:H7"/>
    <mergeCell ref="B5:I5"/>
  </mergeCells>
  <conditionalFormatting sqref="A9:H10 J9:Q10 A132:B133 A136:G136 S1:XFD10 A11:XFD131 L132:XFD133 A134:XFD135 A137:XFD1048576 I136:XFD136 A1:R8">
    <cfRule type="containsText" dxfId="3" priority="1" operator="containsText" text="true">
      <formula>NOT(ISERROR(SEARCH("true",A1)))</formula>
    </cfRule>
  </conditionalFormatting>
  <hyperlinks>
    <hyperlink ref="A1" location="Contents!A1" display="back to contents" xr:uid="{00000000-0004-0000-0900-000000000000}"/>
  </hyperlinks>
  <pageMargins left="0.70866141732283472" right="0.70866141732283472" top="0.74803149606299213" bottom="0.74803149606299213" header="0.31496062992125984" footer="0.31496062992125984"/>
  <pageSetup paperSize="9" scale="6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1A29A-19E3-43A9-A87F-8E9E0FE13DB9}">
  <dimension ref="A1:BE74"/>
  <sheetViews>
    <sheetView workbookViewId="0"/>
  </sheetViews>
  <sheetFormatPr defaultColWidth="9.140625" defaultRowHeight="12.75"/>
  <cols>
    <col min="1" max="1" width="8.7109375" style="396" customWidth="1"/>
    <col min="2" max="2" width="12.42578125" style="396" customWidth="1"/>
    <col min="3" max="5" width="4.85546875" style="396" customWidth="1"/>
    <col min="6" max="6" width="5" style="396" customWidth="1"/>
    <col min="7" max="11" width="4.85546875" style="396" customWidth="1"/>
    <col min="12" max="12" width="4.85546875" style="397" customWidth="1"/>
    <col min="13" max="52" width="4.85546875" style="396" customWidth="1"/>
    <col min="53" max="53" width="5" style="396" customWidth="1"/>
    <col min="54" max="54" width="4.85546875" style="396" customWidth="1"/>
    <col min="55" max="55" width="4.5703125" style="396" customWidth="1"/>
    <col min="56" max="57" width="5.28515625" style="396" customWidth="1"/>
    <col min="58" max="113" width="0" style="396" hidden="1" customWidth="1"/>
    <col min="114" max="16384" width="9.140625" style="396"/>
  </cols>
  <sheetData>
    <row r="1" spans="1:57">
      <c r="A1" s="1" t="s">
        <v>0</v>
      </c>
    </row>
    <row r="2" spans="1:57" s="297" customFormat="1">
      <c r="A2" s="297" t="s">
        <v>44</v>
      </c>
      <c r="B2" s="298" t="s">
        <v>263</v>
      </c>
      <c r="L2" s="299"/>
      <c r="AV2" s="300"/>
    </row>
    <row r="3" spans="1:57" s="297" customFormat="1">
      <c r="A3" s="303"/>
      <c r="B3" s="303" t="s">
        <v>8</v>
      </c>
      <c r="C3" s="303"/>
      <c r="D3" s="303"/>
      <c r="E3" s="303"/>
      <c r="F3" s="303"/>
      <c r="G3" s="303"/>
      <c r="H3" s="303"/>
      <c r="I3" s="303"/>
      <c r="J3" s="303"/>
      <c r="K3" s="303"/>
      <c r="L3" s="407"/>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c r="AM3" s="303"/>
      <c r="AN3" s="303"/>
      <c r="AO3" s="303"/>
      <c r="AP3" s="303"/>
      <c r="AQ3" s="303"/>
      <c r="AR3" s="303"/>
      <c r="AS3" s="303"/>
      <c r="AT3" s="303"/>
      <c r="AU3" s="303"/>
      <c r="AV3" s="303"/>
      <c r="AW3" s="303"/>
      <c r="AY3" s="303"/>
    </row>
    <row r="4" spans="1:57" s="297" customFormat="1">
      <c r="A4" s="301"/>
      <c r="B4" s="301"/>
      <c r="C4" s="301"/>
      <c r="D4" s="301"/>
      <c r="E4" s="301"/>
      <c r="F4" s="301"/>
      <c r="G4" s="301"/>
      <c r="H4" s="301"/>
      <c r="I4" s="301"/>
      <c r="J4" s="301"/>
      <c r="K4" s="301"/>
      <c r="L4" s="302"/>
      <c r="M4" s="301"/>
      <c r="N4" s="301"/>
      <c r="O4" s="301"/>
      <c r="P4" s="301"/>
      <c r="Q4" s="301"/>
      <c r="R4" s="301"/>
      <c r="S4" s="301"/>
      <c r="T4" s="301"/>
      <c r="U4" s="301"/>
      <c r="V4" s="301"/>
      <c r="W4" s="301"/>
      <c r="X4" s="301"/>
      <c r="Y4" s="301"/>
      <c r="Z4" s="301"/>
      <c r="AA4" s="301"/>
      <c r="AB4" s="301"/>
      <c r="AC4" s="301"/>
      <c r="AD4" s="301"/>
      <c r="AE4" s="301"/>
      <c r="AF4" s="301"/>
      <c r="AG4" s="301"/>
      <c r="AH4" s="301"/>
      <c r="AI4" s="301"/>
      <c r="AJ4" s="301"/>
      <c r="AK4" s="301"/>
      <c r="AL4" s="301"/>
      <c r="AM4" s="301"/>
      <c r="AN4" s="301"/>
      <c r="AO4" s="301"/>
      <c r="AP4" s="301"/>
      <c r="AQ4" s="301"/>
      <c r="AR4" s="301"/>
      <c r="AS4" s="301"/>
      <c r="AT4" s="301"/>
      <c r="AU4" s="301"/>
      <c r="AV4" s="301"/>
      <c r="AW4" s="301"/>
      <c r="AX4" s="301"/>
      <c r="AY4" s="301"/>
      <c r="AZ4" s="301"/>
      <c r="BA4" s="301"/>
      <c r="BB4" s="301"/>
      <c r="BC4" s="301"/>
      <c r="BD4" s="301"/>
      <c r="BE4" s="301"/>
    </row>
    <row r="5" spans="1:57">
      <c r="A5" s="396" t="s">
        <v>1</v>
      </c>
      <c r="B5" s="396" t="s">
        <v>2</v>
      </c>
      <c r="C5" s="396" t="s">
        <v>3</v>
      </c>
      <c r="AX5" s="403"/>
      <c r="AY5" s="403"/>
      <c r="AZ5" s="403"/>
      <c r="BA5" s="403"/>
      <c r="BB5" s="403"/>
      <c r="BC5" s="403"/>
      <c r="BD5" s="403"/>
      <c r="BE5" s="403"/>
    </row>
    <row r="6" spans="1:57">
      <c r="A6" s="396" t="s">
        <v>4</v>
      </c>
      <c r="B6" s="396" t="s">
        <v>5</v>
      </c>
      <c r="C6" s="399"/>
      <c r="D6" s="399"/>
      <c r="E6" s="399"/>
      <c r="F6" s="399"/>
      <c r="G6" s="399"/>
      <c r="H6" s="399"/>
      <c r="I6" s="399"/>
      <c r="J6" s="399"/>
      <c r="K6" s="399"/>
      <c r="L6" s="400"/>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399"/>
      <c r="AY6" s="399"/>
    </row>
    <row r="7" spans="1:57">
      <c r="C7" s="396">
        <v>1</v>
      </c>
      <c r="D7" s="396">
        <v>2</v>
      </c>
      <c r="E7" s="396">
        <v>3</v>
      </c>
      <c r="F7" s="396">
        <v>4</v>
      </c>
      <c r="G7" s="396">
        <v>5</v>
      </c>
      <c r="H7" s="396">
        <v>6</v>
      </c>
      <c r="I7" s="396">
        <v>7</v>
      </c>
      <c r="J7" s="396">
        <v>8</v>
      </c>
      <c r="K7" s="396">
        <v>9</v>
      </c>
      <c r="L7" s="397">
        <v>10</v>
      </c>
      <c r="M7" s="396">
        <v>11</v>
      </c>
      <c r="N7" s="396">
        <v>12</v>
      </c>
      <c r="O7" s="396">
        <v>13</v>
      </c>
      <c r="P7" s="396">
        <v>14</v>
      </c>
      <c r="Q7" s="396">
        <v>15</v>
      </c>
      <c r="R7" s="396">
        <v>16</v>
      </c>
      <c r="S7" s="396">
        <v>17</v>
      </c>
      <c r="T7" s="396">
        <v>18</v>
      </c>
      <c r="U7" s="396">
        <v>19</v>
      </c>
      <c r="V7" s="396">
        <v>20</v>
      </c>
      <c r="W7" s="396">
        <v>21</v>
      </c>
      <c r="X7" s="396">
        <v>22</v>
      </c>
      <c r="Y7" s="396">
        <v>23</v>
      </c>
      <c r="Z7" s="396">
        <v>24</v>
      </c>
      <c r="AA7" s="396">
        <v>25</v>
      </c>
      <c r="AB7" s="396">
        <v>26</v>
      </c>
      <c r="AC7" s="396">
        <v>27</v>
      </c>
      <c r="AD7" s="396">
        <v>28</v>
      </c>
      <c r="AE7" s="396">
        <v>29</v>
      </c>
      <c r="AF7" s="396">
        <v>30</v>
      </c>
      <c r="AG7" s="396">
        <v>31</v>
      </c>
      <c r="AH7" s="396">
        <v>32</v>
      </c>
      <c r="AI7" s="396">
        <v>33</v>
      </c>
      <c r="AJ7" s="396">
        <v>34</v>
      </c>
      <c r="AK7" s="396">
        <v>35</v>
      </c>
      <c r="AL7" s="396">
        <v>36</v>
      </c>
      <c r="AM7" s="396">
        <v>37</v>
      </c>
      <c r="AN7" s="396">
        <v>38</v>
      </c>
      <c r="AO7" s="396">
        <v>39</v>
      </c>
      <c r="AP7" s="396">
        <v>40</v>
      </c>
      <c r="AQ7" s="396">
        <v>41</v>
      </c>
      <c r="AR7" s="396">
        <v>42</v>
      </c>
      <c r="AS7" s="396">
        <v>43</v>
      </c>
      <c r="AT7" s="396">
        <v>44</v>
      </c>
      <c r="AU7" s="396">
        <v>45</v>
      </c>
      <c r="AV7" s="396">
        <v>46</v>
      </c>
      <c r="AW7" s="120">
        <v>47</v>
      </c>
      <c r="AX7" s="304">
        <v>48</v>
      </c>
      <c r="AY7" s="396">
        <v>49</v>
      </c>
      <c r="AZ7" s="304">
        <v>50</v>
      </c>
      <c r="BA7" s="304">
        <v>51</v>
      </c>
      <c r="BB7" s="398">
        <v>52</v>
      </c>
      <c r="BC7" s="398">
        <v>53</v>
      </c>
      <c r="BD7" s="398">
        <v>54</v>
      </c>
      <c r="BE7" s="398">
        <v>55</v>
      </c>
    </row>
    <row r="8" spans="1:57">
      <c r="A8" s="399"/>
      <c r="B8" s="399"/>
      <c r="C8" s="399"/>
      <c r="D8" s="399"/>
      <c r="E8" s="399"/>
      <c r="F8" s="399"/>
      <c r="G8" s="399"/>
      <c r="H8" s="399"/>
      <c r="I8" s="399"/>
      <c r="J8" s="399"/>
      <c r="K8" s="399"/>
      <c r="L8" s="400"/>
      <c r="M8" s="399"/>
      <c r="N8" s="399"/>
      <c r="O8" s="399"/>
      <c r="P8" s="399"/>
      <c r="Q8" s="399"/>
      <c r="R8" s="399"/>
      <c r="S8" s="399"/>
      <c r="T8" s="399"/>
      <c r="U8" s="399"/>
      <c r="V8" s="399"/>
      <c r="W8" s="399"/>
      <c r="X8" s="399"/>
      <c r="Y8" s="399"/>
      <c r="Z8" s="399"/>
      <c r="AA8" s="399"/>
      <c r="AB8" s="399"/>
      <c r="AC8" s="399"/>
      <c r="AD8" s="399"/>
      <c r="AE8" s="399"/>
      <c r="AF8" s="399"/>
      <c r="AG8" s="399"/>
      <c r="AH8" s="399"/>
      <c r="AI8" s="399"/>
      <c r="AJ8" s="399"/>
      <c r="AK8" s="399"/>
      <c r="AL8" s="399"/>
      <c r="AM8" s="399"/>
      <c r="AN8" s="399"/>
      <c r="AO8" s="399"/>
      <c r="AP8" s="399"/>
      <c r="AQ8" s="399"/>
      <c r="AR8" s="399"/>
      <c r="AS8" s="399"/>
      <c r="AT8" s="399"/>
      <c r="AU8" s="399"/>
      <c r="AV8" s="399"/>
      <c r="AW8" s="305"/>
      <c r="AX8" s="305"/>
      <c r="AY8" s="399"/>
      <c r="BE8" s="399"/>
    </row>
    <row r="9" spans="1:57">
      <c r="AW9" s="120"/>
      <c r="AX9" s="120"/>
      <c r="AZ9" s="398"/>
      <c r="BA9" s="398"/>
      <c r="BB9" s="398"/>
      <c r="BC9" s="398"/>
      <c r="BD9" s="398"/>
    </row>
    <row r="10" spans="1:57">
      <c r="A10" s="396">
        <v>1963</v>
      </c>
      <c r="B10" s="401">
        <v>351329</v>
      </c>
      <c r="C10" s="402">
        <v>0</v>
      </c>
      <c r="D10" s="402">
        <v>0</v>
      </c>
      <c r="E10" s="402">
        <v>0.1</v>
      </c>
      <c r="F10" s="402">
        <v>0.5</v>
      </c>
      <c r="G10" s="402">
        <v>1.5</v>
      </c>
      <c r="H10" s="402">
        <v>2.6</v>
      </c>
      <c r="I10" s="402">
        <v>3.7</v>
      </c>
      <c r="J10" s="402">
        <v>4.9000000000000004</v>
      </c>
      <c r="K10" s="402">
        <v>6.2</v>
      </c>
      <c r="L10" s="402">
        <v>7.8</v>
      </c>
      <c r="M10" s="402">
        <v>9.1</v>
      </c>
      <c r="N10" s="402">
        <v>10.4</v>
      </c>
      <c r="O10" s="402">
        <v>11.7</v>
      </c>
      <c r="P10" s="402">
        <v>12.9</v>
      </c>
      <c r="Q10" s="402">
        <v>14.1</v>
      </c>
      <c r="R10" s="402">
        <v>15.2</v>
      </c>
      <c r="S10" s="402">
        <v>16.3</v>
      </c>
      <c r="T10" s="402">
        <v>17.399999999999999</v>
      </c>
      <c r="U10" s="402">
        <v>18.3</v>
      </c>
      <c r="V10" s="402">
        <v>19.2</v>
      </c>
      <c r="W10" s="402">
        <v>20</v>
      </c>
      <c r="X10" s="402">
        <v>20.8</v>
      </c>
      <c r="Y10" s="402">
        <v>21.5</v>
      </c>
      <c r="Z10" s="402">
        <v>22.2</v>
      </c>
      <c r="AA10" s="402">
        <v>22.8</v>
      </c>
      <c r="AB10" s="402">
        <v>23.3</v>
      </c>
      <c r="AC10" s="402">
        <v>23.8</v>
      </c>
      <c r="AD10" s="402">
        <v>24.2</v>
      </c>
      <c r="AE10" s="402">
        <v>24.6</v>
      </c>
      <c r="AF10" s="402">
        <v>24.9</v>
      </c>
      <c r="AG10" s="402">
        <v>25.2</v>
      </c>
      <c r="AH10" s="402">
        <v>25.5</v>
      </c>
      <c r="AI10" s="402">
        <v>25.7</v>
      </c>
      <c r="AJ10" s="402">
        <v>25.9</v>
      </c>
      <c r="AK10" s="402">
        <v>26</v>
      </c>
      <c r="AL10" s="402">
        <v>26.2</v>
      </c>
      <c r="AM10" s="402">
        <v>26.3</v>
      </c>
      <c r="AN10" s="402">
        <v>26.4</v>
      </c>
      <c r="AO10" s="402">
        <v>26.5</v>
      </c>
      <c r="AP10" s="402">
        <v>26.6</v>
      </c>
      <c r="AQ10" s="402">
        <v>26.7</v>
      </c>
      <c r="AR10" s="402">
        <v>26.8</v>
      </c>
      <c r="AS10" s="402">
        <v>26.8</v>
      </c>
      <c r="AT10" s="402">
        <v>26.9</v>
      </c>
      <c r="AU10" s="402">
        <v>26.9</v>
      </c>
      <c r="AV10" s="402">
        <v>26.9</v>
      </c>
      <c r="AW10" s="402">
        <v>26.9</v>
      </c>
      <c r="AX10" s="402">
        <v>27</v>
      </c>
      <c r="AY10" s="402">
        <v>27</v>
      </c>
      <c r="AZ10" s="402">
        <v>27</v>
      </c>
      <c r="BA10" s="402">
        <v>27</v>
      </c>
      <c r="BB10" s="402">
        <v>27</v>
      </c>
      <c r="BC10" s="402">
        <v>27</v>
      </c>
      <c r="BD10" s="402">
        <v>27</v>
      </c>
      <c r="BE10" s="396">
        <v>27</v>
      </c>
    </row>
    <row r="11" spans="1:57">
      <c r="A11" s="396">
        <v>1964</v>
      </c>
      <c r="B11" s="401">
        <v>359307</v>
      </c>
      <c r="C11" s="402">
        <v>0</v>
      </c>
      <c r="D11" s="402">
        <v>0.1</v>
      </c>
      <c r="E11" s="402">
        <v>0.1</v>
      </c>
      <c r="F11" s="402">
        <v>0.5</v>
      </c>
      <c r="G11" s="402">
        <v>1.7</v>
      </c>
      <c r="H11" s="402">
        <v>2.9</v>
      </c>
      <c r="I11" s="402">
        <v>4.0999999999999996</v>
      </c>
      <c r="J11" s="402">
        <v>5.6</v>
      </c>
      <c r="K11" s="402">
        <v>7.3</v>
      </c>
      <c r="L11" s="402">
        <v>8.6999999999999993</v>
      </c>
      <c r="M11" s="402">
        <v>10.199999999999999</v>
      </c>
      <c r="N11" s="402">
        <v>11.6</v>
      </c>
      <c r="O11" s="402">
        <v>12.8</v>
      </c>
      <c r="P11" s="402">
        <v>14.1</v>
      </c>
      <c r="Q11" s="402">
        <v>15.3</v>
      </c>
      <c r="R11" s="402">
        <v>16.399999999999999</v>
      </c>
      <c r="S11" s="402">
        <v>17.5</v>
      </c>
      <c r="T11" s="402">
        <v>18.600000000000001</v>
      </c>
      <c r="U11" s="402">
        <v>19.5</v>
      </c>
      <c r="V11" s="402">
        <v>20.399999999999999</v>
      </c>
      <c r="W11" s="402">
        <v>21.3</v>
      </c>
      <c r="X11" s="402">
        <v>22.1</v>
      </c>
      <c r="Y11" s="402">
        <v>22.8</v>
      </c>
      <c r="Z11" s="402">
        <v>23.5</v>
      </c>
      <c r="AA11" s="402">
        <v>24</v>
      </c>
      <c r="AB11" s="402">
        <v>24.6</v>
      </c>
      <c r="AC11" s="402">
        <v>25.1</v>
      </c>
      <c r="AD11" s="402">
        <v>25.5</v>
      </c>
      <c r="AE11" s="402">
        <v>25.9</v>
      </c>
      <c r="AF11" s="402">
        <v>26.2</v>
      </c>
      <c r="AG11" s="402">
        <v>26.5</v>
      </c>
      <c r="AH11" s="402">
        <v>26.8</v>
      </c>
      <c r="AI11" s="402">
        <v>27</v>
      </c>
      <c r="AJ11" s="402">
        <v>27.2</v>
      </c>
      <c r="AK11" s="402">
        <v>27.4</v>
      </c>
      <c r="AL11" s="402">
        <v>27.5</v>
      </c>
      <c r="AM11" s="402">
        <v>27.7</v>
      </c>
      <c r="AN11" s="402">
        <v>27.8</v>
      </c>
      <c r="AO11" s="402">
        <v>27.9</v>
      </c>
      <c r="AP11" s="402">
        <v>28</v>
      </c>
      <c r="AQ11" s="402">
        <v>28.1</v>
      </c>
      <c r="AR11" s="402">
        <v>28.1</v>
      </c>
      <c r="AS11" s="402">
        <v>28.2</v>
      </c>
      <c r="AT11" s="402">
        <v>28.2</v>
      </c>
      <c r="AU11" s="402">
        <v>28.3</v>
      </c>
      <c r="AV11" s="402">
        <v>28.3</v>
      </c>
      <c r="AW11" s="402">
        <v>28.3</v>
      </c>
      <c r="AX11" s="402">
        <v>28.4</v>
      </c>
      <c r="AY11" s="402">
        <v>28.4</v>
      </c>
      <c r="AZ11" s="402">
        <v>28.4</v>
      </c>
      <c r="BA11" s="402">
        <v>28.4</v>
      </c>
      <c r="BB11" s="402">
        <v>28.4</v>
      </c>
      <c r="BC11" s="402">
        <v>28.4</v>
      </c>
      <c r="BD11" s="402">
        <v>28.4</v>
      </c>
    </row>
    <row r="12" spans="1:57">
      <c r="A12" s="396">
        <v>1965</v>
      </c>
      <c r="B12" s="401">
        <v>371127</v>
      </c>
      <c r="C12" s="402">
        <v>0</v>
      </c>
      <c r="D12" s="402">
        <v>0.1</v>
      </c>
      <c r="E12" s="402">
        <v>0.1</v>
      </c>
      <c r="F12" s="402">
        <v>0.6</v>
      </c>
      <c r="G12" s="402">
        <v>1.9</v>
      </c>
      <c r="H12" s="402">
        <v>3.3</v>
      </c>
      <c r="I12" s="402">
        <v>4.9000000000000004</v>
      </c>
      <c r="J12" s="402">
        <v>6.8</v>
      </c>
      <c r="K12" s="402">
        <v>8.3000000000000007</v>
      </c>
      <c r="L12" s="402">
        <v>9.9</v>
      </c>
      <c r="M12" s="402">
        <v>11.4</v>
      </c>
      <c r="N12" s="402">
        <v>12.8</v>
      </c>
      <c r="O12" s="402">
        <v>14.2</v>
      </c>
      <c r="P12" s="402">
        <v>15.5</v>
      </c>
      <c r="Q12" s="402">
        <v>16.7</v>
      </c>
      <c r="R12" s="402">
        <v>17.8</v>
      </c>
      <c r="S12" s="402">
        <v>18.899999999999999</v>
      </c>
      <c r="T12" s="402">
        <v>20</v>
      </c>
      <c r="U12" s="402">
        <v>20.9</v>
      </c>
      <c r="V12" s="402">
        <v>21.7</v>
      </c>
      <c r="W12" s="402">
        <v>22.6</v>
      </c>
      <c r="X12" s="402">
        <v>23.4</v>
      </c>
      <c r="Y12" s="402">
        <v>24.1</v>
      </c>
      <c r="Z12" s="402">
        <v>24.7</v>
      </c>
      <c r="AA12" s="402">
        <v>25.3</v>
      </c>
      <c r="AB12" s="402">
        <v>25.9</v>
      </c>
      <c r="AC12" s="402">
        <v>26.4</v>
      </c>
      <c r="AD12" s="402">
        <v>26.8</v>
      </c>
      <c r="AE12" s="402">
        <v>27.2</v>
      </c>
      <c r="AF12" s="402">
        <v>27.5</v>
      </c>
      <c r="AG12" s="402">
        <v>27.8</v>
      </c>
      <c r="AH12" s="402">
        <v>28.1</v>
      </c>
      <c r="AI12" s="402">
        <v>28.3</v>
      </c>
      <c r="AJ12" s="402">
        <v>28.5</v>
      </c>
      <c r="AK12" s="402">
        <v>28.7</v>
      </c>
      <c r="AL12" s="402">
        <v>28.8</v>
      </c>
      <c r="AM12" s="402">
        <v>29</v>
      </c>
      <c r="AN12" s="402">
        <v>29.1</v>
      </c>
      <c r="AO12" s="402">
        <v>29.2</v>
      </c>
      <c r="AP12" s="402">
        <v>29.3</v>
      </c>
      <c r="AQ12" s="402">
        <v>29.4</v>
      </c>
      <c r="AR12" s="402">
        <v>29.5</v>
      </c>
      <c r="AS12" s="402">
        <v>29.5</v>
      </c>
      <c r="AT12" s="402">
        <v>29.6</v>
      </c>
      <c r="AU12" s="402">
        <v>29.6</v>
      </c>
      <c r="AV12" s="402">
        <v>29.6</v>
      </c>
      <c r="AW12" s="402">
        <v>29.7</v>
      </c>
      <c r="AX12" s="402">
        <v>29.7</v>
      </c>
      <c r="AY12" s="402">
        <v>29.7</v>
      </c>
      <c r="AZ12" s="402">
        <v>29.7</v>
      </c>
      <c r="BA12" s="402">
        <v>29.7</v>
      </c>
      <c r="BB12" s="402">
        <v>29.7</v>
      </c>
      <c r="BC12" s="402">
        <v>29.8</v>
      </c>
      <c r="BD12" s="402"/>
    </row>
    <row r="13" spans="1:57">
      <c r="A13" s="396">
        <v>1966</v>
      </c>
      <c r="B13" s="401">
        <v>384497</v>
      </c>
      <c r="C13" s="402">
        <v>0</v>
      </c>
      <c r="D13" s="402">
        <v>0.1</v>
      </c>
      <c r="E13" s="402">
        <v>0.1</v>
      </c>
      <c r="F13" s="402">
        <v>0.7</v>
      </c>
      <c r="G13" s="402">
        <v>2.2000000000000002</v>
      </c>
      <c r="H13" s="402">
        <v>3.9</v>
      </c>
      <c r="I13" s="402">
        <v>5.9</v>
      </c>
      <c r="J13" s="402">
        <v>7.6</v>
      </c>
      <c r="K13" s="402">
        <v>9.1999999999999993</v>
      </c>
      <c r="L13" s="402">
        <v>10.8</v>
      </c>
      <c r="M13" s="402">
        <v>12.4</v>
      </c>
      <c r="N13" s="402">
        <v>13.8</v>
      </c>
      <c r="O13" s="402">
        <v>15.2</v>
      </c>
      <c r="P13" s="402">
        <v>16.5</v>
      </c>
      <c r="Q13" s="402">
        <v>17.8</v>
      </c>
      <c r="R13" s="402">
        <v>18.899999999999999</v>
      </c>
      <c r="S13" s="402">
        <v>20</v>
      </c>
      <c r="T13" s="402">
        <v>21</v>
      </c>
      <c r="U13" s="402">
        <v>22</v>
      </c>
      <c r="V13" s="402">
        <v>22.9</v>
      </c>
      <c r="W13" s="402">
        <v>23.7</v>
      </c>
      <c r="X13" s="402">
        <v>24.5</v>
      </c>
      <c r="Y13" s="402">
        <v>25.2</v>
      </c>
      <c r="Z13" s="402">
        <v>25.8</v>
      </c>
      <c r="AA13" s="402">
        <v>26.5</v>
      </c>
      <c r="AB13" s="402">
        <v>27</v>
      </c>
      <c r="AC13" s="402">
        <v>27.5</v>
      </c>
      <c r="AD13" s="402">
        <v>28</v>
      </c>
      <c r="AE13" s="402">
        <v>28.4</v>
      </c>
      <c r="AF13" s="402">
        <v>28.7</v>
      </c>
      <c r="AG13" s="402">
        <v>29</v>
      </c>
      <c r="AH13" s="402">
        <v>29.3</v>
      </c>
      <c r="AI13" s="402">
        <v>29.5</v>
      </c>
      <c r="AJ13" s="402">
        <v>29.8</v>
      </c>
      <c r="AK13" s="402">
        <v>29.9</v>
      </c>
      <c r="AL13" s="402">
        <v>30.1</v>
      </c>
      <c r="AM13" s="402">
        <v>30.3</v>
      </c>
      <c r="AN13" s="402">
        <v>30.4</v>
      </c>
      <c r="AO13" s="402">
        <v>30.5</v>
      </c>
      <c r="AP13" s="402">
        <v>30.6</v>
      </c>
      <c r="AQ13" s="402">
        <v>30.7</v>
      </c>
      <c r="AR13" s="402">
        <v>30.8</v>
      </c>
      <c r="AS13" s="402">
        <v>30.8</v>
      </c>
      <c r="AT13" s="402">
        <v>30.9</v>
      </c>
      <c r="AU13" s="402">
        <v>30.9</v>
      </c>
      <c r="AV13" s="402">
        <v>30.9</v>
      </c>
      <c r="AW13" s="402">
        <v>31</v>
      </c>
      <c r="AX13" s="402">
        <v>31</v>
      </c>
      <c r="AY13" s="402">
        <v>31</v>
      </c>
      <c r="AZ13" s="402">
        <v>31</v>
      </c>
      <c r="BA13" s="402">
        <v>31</v>
      </c>
      <c r="BB13" s="402">
        <v>31</v>
      </c>
      <c r="BC13" s="402"/>
      <c r="BD13" s="402"/>
    </row>
    <row r="14" spans="1:57">
      <c r="A14" s="396">
        <v>1967</v>
      </c>
      <c r="B14" s="401">
        <v>386052</v>
      </c>
      <c r="C14" s="402">
        <v>0</v>
      </c>
      <c r="D14" s="402">
        <v>0.1</v>
      </c>
      <c r="E14" s="402">
        <v>0.1</v>
      </c>
      <c r="F14" s="402">
        <v>0.8</v>
      </c>
      <c r="G14" s="402">
        <v>2.7</v>
      </c>
      <c r="H14" s="402">
        <v>4.7</v>
      </c>
      <c r="I14" s="402">
        <v>6.5</v>
      </c>
      <c r="J14" s="402">
        <v>8.3000000000000007</v>
      </c>
      <c r="K14" s="402">
        <v>10</v>
      </c>
      <c r="L14" s="402">
        <v>11.6</v>
      </c>
      <c r="M14" s="402">
        <v>13.1</v>
      </c>
      <c r="N14" s="402">
        <v>14.7</v>
      </c>
      <c r="O14" s="402">
        <v>16</v>
      </c>
      <c r="P14" s="402">
        <v>17.399999999999999</v>
      </c>
      <c r="Q14" s="402">
        <v>18.600000000000001</v>
      </c>
      <c r="R14" s="402">
        <v>19.8</v>
      </c>
      <c r="S14" s="402">
        <v>20.8</v>
      </c>
      <c r="T14" s="402">
        <v>21.8</v>
      </c>
      <c r="U14" s="402">
        <v>22.7</v>
      </c>
      <c r="V14" s="402">
        <v>23.6</v>
      </c>
      <c r="W14" s="402">
        <v>24.4</v>
      </c>
      <c r="X14" s="402">
        <v>25.2</v>
      </c>
      <c r="Y14" s="402">
        <v>25.9</v>
      </c>
      <c r="Z14" s="402">
        <v>26.6</v>
      </c>
      <c r="AA14" s="402">
        <v>27.2</v>
      </c>
      <c r="AB14" s="402">
        <v>27.8</v>
      </c>
      <c r="AC14" s="402">
        <v>28.3</v>
      </c>
      <c r="AD14" s="402">
        <v>28.7</v>
      </c>
      <c r="AE14" s="402">
        <v>29.2</v>
      </c>
      <c r="AF14" s="402">
        <v>29.5</v>
      </c>
      <c r="AG14" s="402">
        <v>29.8</v>
      </c>
      <c r="AH14" s="402">
        <v>30.1</v>
      </c>
      <c r="AI14" s="402">
        <v>30.3</v>
      </c>
      <c r="AJ14" s="402">
        <v>30.5</v>
      </c>
      <c r="AK14" s="402">
        <v>30.7</v>
      </c>
      <c r="AL14" s="402">
        <v>30.9</v>
      </c>
      <c r="AM14" s="402">
        <v>31.1</v>
      </c>
      <c r="AN14" s="402">
        <v>31.2</v>
      </c>
      <c r="AO14" s="402">
        <v>31.3</v>
      </c>
      <c r="AP14" s="402">
        <v>31.4</v>
      </c>
      <c r="AQ14" s="402">
        <v>31.5</v>
      </c>
      <c r="AR14" s="402">
        <v>31.6</v>
      </c>
      <c r="AS14" s="402">
        <v>31.6</v>
      </c>
      <c r="AT14" s="402">
        <v>31.7</v>
      </c>
      <c r="AU14" s="402">
        <v>31.7</v>
      </c>
      <c r="AV14" s="402">
        <v>31.8</v>
      </c>
      <c r="AW14" s="402">
        <v>31.8</v>
      </c>
      <c r="AX14" s="402">
        <v>31.8</v>
      </c>
      <c r="AY14" s="402">
        <v>31.9</v>
      </c>
      <c r="AZ14" s="402">
        <v>31.9</v>
      </c>
      <c r="BA14" s="402">
        <v>31.9</v>
      </c>
      <c r="BB14" s="402"/>
      <c r="BC14" s="402"/>
      <c r="BD14" s="402"/>
    </row>
    <row r="15" spans="1:57">
      <c r="A15" s="396">
        <v>1968</v>
      </c>
      <c r="B15" s="401">
        <v>407822</v>
      </c>
      <c r="C15" s="402">
        <v>0</v>
      </c>
      <c r="D15" s="402">
        <v>0.1</v>
      </c>
      <c r="E15" s="402">
        <v>0.2</v>
      </c>
      <c r="F15" s="402">
        <v>1.2</v>
      </c>
      <c r="G15" s="402">
        <v>3.5</v>
      </c>
      <c r="H15" s="402">
        <v>5.5</v>
      </c>
      <c r="I15" s="402">
        <v>7.4</v>
      </c>
      <c r="J15" s="402">
        <v>9.1999999999999993</v>
      </c>
      <c r="K15" s="402">
        <v>10.9</v>
      </c>
      <c r="L15" s="402">
        <v>12.6</v>
      </c>
      <c r="M15" s="402">
        <v>14.2</v>
      </c>
      <c r="N15" s="402">
        <v>15.7</v>
      </c>
      <c r="O15" s="402">
        <v>17.2</v>
      </c>
      <c r="P15" s="402">
        <v>18.5</v>
      </c>
      <c r="Q15" s="402">
        <v>19.7</v>
      </c>
      <c r="R15" s="402">
        <v>20.8</v>
      </c>
      <c r="S15" s="402">
        <v>21.8</v>
      </c>
      <c r="T15" s="402">
        <v>22.8</v>
      </c>
      <c r="U15" s="402">
        <v>23.7</v>
      </c>
      <c r="V15" s="402">
        <v>24.6</v>
      </c>
      <c r="W15" s="402">
        <v>25.5</v>
      </c>
      <c r="X15" s="402">
        <v>26.2</v>
      </c>
      <c r="Y15" s="402">
        <v>27</v>
      </c>
      <c r="Z15" s="402">
        <v>27.7</v>
      </c>
      <c r="AA15" s="402">
        <v>28.3</v>
      </c>
      <c r="AB15" s="402">
        <v>28.9</v>
      </c>
      <c r="AC15" s="402">
        <v>29.4</v>
      </c>
      <c r="AD15" s="402">
        <v>29.8</v>
      </c>
      <c r="AE15" s="402">
        <v>30.2</v>
      </c>
      <c r="AF15" s="402">
        <v>30.6</v>
      </c>
      <c r="AG15" s="402">
        <v>30.9</v>
      </c>
      <c r="AH15" s="402">
        <v>31.2</v>
      </c>
      <c r="AI15" s="402">
        <v>31.4</v>
      </c>
      <c r="AJ15" s="402">
        <v>31.7</v>
      </c>
      <c r="AK15" s="402">
        <v>31.9</v>
      </c>
      <c r="AL15" s="402">
        <v>32</v>
      </c>
      <c r="AM15" s="402">
        <v>32.200000000000003</v>
      </c>
      <c r="AN15" s="402">
        <v>32.299999999999997</v>
      </c>
      <c r="AO15" s="402">
        <v>32.5</v>
      </c>
      <c r="AP15" s="402">
        <v>32.6</v>
      </c>
      <c r="AQ15" s="402">
        <v>32.6</v>
      </c>
      <c r="AR15" s="402">
        <v>32.700000000000003</v>
      </c>
      <c r="AS15" s="402">
        <v>32.799999999999997</v>
      </c>
      <c r="AT15" s="402">
        <v>32.799999999999997</v>
      </c>
      <c r="AU15" s="402">
        <v>32.9</v>
      </c>
      <c r="AV15" s="402">
        <v>32.9</v>
      </c>
      <c r="AW15" s="402">
        <v>32.9</v>
      </c>
      <c r="AX15" s="402">
        <v>33</v>
      </c>
      <c r="AY15" s="402">
        <v>33</v>
      </c>
      <c r="AZ15" s="402">
        <v>33</v>
      </c>
      <c r="BA15" s="402"/>
      <c r="BB15" s="402"/>
      <c r="BC15" s="402"/>
      <c r="BD15" s="402"/>
    </row>
    <row r="16" spans="1:57">
      <c r="A16" s="396">
        <v>1969</v>
      </c>
      <c r="B16" s="401">
        <v>396746</v>
      </c>
      <c r="C16" s="402">
        <v>0</v>
      </c>
      <c r="D16" s="402">
        <v>0.1</v>
      </c>
      <c r="E16" s="402">
        <v>0.1</v>
      </c>
      <c r="F16" s="402">
        <v>1.8</v>
      </c>
      <c r="G16" s="402">
        <v>3.9</v>
      </c>
      <c r="H16" s="402">
        <v>5.9</v>
      </c>
      <c r="I16" s="402">
        <v>7.9</v>
      </c>
      <c r="J16" s="402">
        <v>9.6999999999999993</v>
      </c>
      <c r="K16" s="402">
        <v>11.5</v>
      </c>
      <c r="L16" s="402">
        <v>13.2</v>
      </c>
      <c r="M16" s="402">
        <v>14.8</v>
      </c>
      <c r="N16" s="402">
        <v>16.399999999999999</v>
      </c>
      <c r="O16" s="402">
        <v>17.8</v>
      </c>
      <c r="P16" s="402">
        <v>19.100000000000001</v>
      </c>
      <c r="Q16" s="402">
        <v>20.2</v>
      </c>
      <c r="R16" s="402">
        <v>21.3</v>
      </c>
      <c r="S16" s="402">
        <v>22.4</v>
      </c>
      <c r="T16" s="402">
        <v>23.3</v>
      </c>
      <c r="U16" s="402">
        <v>24.3</v>
      </c>
      <c r="V16" s="402">
        <v>25.1</v>
      </c>
      <c r="W16" s="402">
        <v>26</v>
      </c>
      <c r="X16" s="402">
        <v>26.8</v>
      </c>
      <c r="Y16" s="402">
        <v>27.6</v>
      </c>
      <c r="Z16" s="402">
        <v>28.3</v>
      </c>
      <c r="AA16" s="402">
        <v>28.9</v>
      </c>
      <c r="AB16" s="402">
        <v>29.5</v>
      </c>
      <c r="AC16" s="402">
        <v>30</v>
      </c>
      <c r="AD16" s="402">
        <v>30.4</v>
      </c>
      <c r="AE16" s="402">
        <v>30.8</v>
      </c>
      <c r="AF16" s="402">
        <v>31.2</v>
      </c>
      <c r="AG16" s="402">
        <v>31.5</v>
      </c>
      <c r="AH16" s="402">
        <v>31.8</v>
      </c>
      <c r="AI16" s="402">
        <v>32.1</v>
      </c>
      <c r="AJ16" s="402">
        <v>32.4</v>
      </c>
      <c r="AK16" s="402">
        <v>32.6</v>
      </c>
      <c r="AL16" s="402">
        <v>32.799999999999997</v>
      </c>
      <c r="AM16" s="402">
        <v>32.9</v>
      </c>
      <c r="AN16" s="402">
        <v>33.1</v>
      </c>
      <c r="AO16" s="402">
        <v>33.200000000000003</v>
      </c>
      <c r="AP16" s="402">
        <v>33.299999999999997</v>
      </c>
      <c r="AQ16" s="402">
        <v>33.4</v>
      </c>
      <c r="AR16" s="402">
        <v>33.4</v>
      </c>
      <c r="AS16" s="402">
        <v>33.5</v>
      </c>
      <c r="AT16" s="402">
        <v>33.5</v>
      </c>
      <c r="AU16" s="402">
        <v>33.6</v>
      </c>
      <c r="AV16" s="402">
        <v>33.6</v>
      </c>
      <c r="AW16" s="402">
        <v>33.6</v>
      </c>
      <c r="AX16" s="402">
        <v>33.700000000000003</v>
      </c>
      <c r="AY16" s="402">
        <v>33.700000000000003</v>
      </c>
      <c r="AZ16" s="402"/>
      <c r="BA16" s="402"/>
      <c r="BB16" s="402"/>
      <c r="BC16" s="402"/>
      <c r="BD16" s="402"/>
    </row>
    <row r="17" spans="1:56">
      <c r="A17" s="396">
        <v>1970</v>
      </c>
      <c r="B17" s="401">
        <v>415487</v>
      </c>
      <c r="C17" s="402">
        <v>0</v>
      </c>
      <c r="D17" s="402">
        <v>0.1</v>
      </c>
      <c r="E17" s="402">
        <v>0.2</v>
      </c>
      <c r="F17" s="402">
        <v>2.1</v>
      </c>
      <c r="G17" s="402">
        <v>4.5</v>
      </c>
      <c r="H17" s="402">
        <v>6.8</v>
      </c>
      <c r="I17" s="402">
        <v>8.9</v>
      </c>
      <c r="J17" s="402">
        <v>10.9</v>
      </c>
      <c r="K17" s="402">
        <v>12.8</v>
      </c>
      <c r="L17" s="402">
        <v>14.6</v>
      </c>
      <c r="M17" s="402">
        <v>16.3</v>
      </c>
      <c r="N17" s="402">
        <v>17.8</v>
      </c>
      <c r="O17" s="402">
        <v>19.2</v>
      </c>
      <c r="P17" s="402">
        <v>20.5</v>
      </c>
      <c r="Q17" s="402">
        <v>21.7</v>
      </c>
      <c r="R17" s="402">
        <v>22.8</v>
      </c>
      <c r="S17" s="402">
        <v>23.8</v>
      </c>
      <c r="T17" s="402">
        <v>24.8</v>
      </c>
      <c r="U17" s="402">
        <v>25.7</v>
      </c>
      <c r="V17" s="402">
        <v>26.6</v>
      </c>
      <c r="W17" s="402">
        <v>27.4</v>
      </c>
      <c r="X17" s="402">
        <v>28.2</v>
      </c>
      <c r="Y17" s="402">
        <v>29</v>
      </c>
      <c r="Z17" s="402">
        <v>29.7</v>
      </c>
      <c r="AA17" s="402">
        <v>30.3</v>
      </c>
      <c r="AB17" s="402">
        <v>30.9</v>
      </c>
      <c r="AC17" s="402">
        <v>31.5</v>
      </c>
      <c r="AD17" s="402">
        <v>31.9</v>
      </c>
      <c r="AE17" s="402">
        <v>32.299999999999997</v>
      </c>
      <c r="AF17" s="402">
        <v>32.700000000000003</v>
      </c>
      <c r="AG17" s="402">
        <v>33</v>
      </c>
      <c r="AH17" s="402">
        <v>33.4</v>
      </c>
      <c r="AI17" s="402">
        <v>33.6</v>
      </c>
      <c r="AJ17" s="402">
        <v>33.9</v>
      </c>
      <c r="AK17" s="402">
        <v>34.1</v>
      </c>
      <c r="AL17" s="402">
        <v>34.299999999999997</v>
      </c>
      <c r="AM17" s="402">
        <v>34.4</v>
      </c>
      <c r="AN17" s="402">
        <v>34.6</v>
      </c>
      <c r="AO17" s="402">
        <v>34.700000000000003</v>
      </c>
      <c r="AP17" s="402">
        <v>34.799999999999997</v>
      </c>
      <c r="AQ17" s="402">
        <v>34.9</v>
      </c>
      <c r="AR17" s="402">
        <v>35</v>
      </c>
      <c r="AS17" s="402">
        <v>35</v>
      </c>
      <c r="AT17" s="402">
        <v>35.1</v>
      </c>
      <c r="AU17" s="402">
        <v>35.1</v>
      </c>
      <c r="AV17" s="402">
        <v>35.200000000000003</v>
      </c>
      <c r="AW17" s="402">
        <v>35.200000000000003</v>
      </c>
      <c r="AX17" s="402">
        <v>35.200000000000003</v>
      </c>
      <c r="AY17" s="402"/>
      <c r="AZ17" s="402"/>
      <c r="BA17" s="402"/>
      <c r="BB17" s="402"/>
      <c r="BC17" s="402"/>
      <c r="BD17" s="402"/>
    </row>
    <row r="18" spans="1:56">
      <c r="A18" s="396">
        <v>1971</v>
      </c>
      <c r="B18" s="401">
        <v>404737</v>
      </c>
      <c r="C18" s="402">
        <v>0</v>
      </c>
      <c r="D18" s="402">
        <v>0.1</v>
      </c>
      <c r="E18" s="402">
        <v>0.2</v>
      </c>
      <c r="F18" s="402">
        <v>2.2999999999999998</v>
      </c>
      <c r="G18" s="402">
        <v>4.9000000000000004</v>
      </c>
      <c r="H18" s="402">
        <v>7.1</v>
      </c>
      <c r="I18" s="402">
        <v>9.3000000000000007</v>
      </c>
      <c r="J18" s="402">
        <v>11.4</v>
      </c>
      <c r="K18" s="402">
        <v>13.2</v>
      </c>
      <c r="L18" s="402">
        <v>15</v>
      </c>
      <c r="M18" s="402">
        <v>16.600000000000001</v>
      </c>
      <c r="N18" s="402">
        <v>18.100000000000001</v>
      </c>
      <c r="O18" s="402">
        <v>19.399999999999999</v>
      </c>
      <c r="P18" s="402">
        <v>20.7</v>
      </c>
      <c r="Q18" s="402">
        <v>21.8</v>
      </c>
      <c r="R18" s="402">
        <v>22.9</v>
      </c>
      <c r="S18" s="402">
        <v>23.9</v>
      </c>
      <c r="T18" s="402">
        <v>24.9</v>
      </c>
      <c r="U18" s="402">
        <v>25.8</v>
      </c>
      <c r="V18" s="402">
        <v>26.7</v>
      </c>
      <c r="W18" s="402">
        <v>27.5</v>
      </c>
      <c r="X18" s="402">
        <v>28.4</v>
      </c>
      <c r="Y18" s="402">
        <v>29.1</v>
      </c>
      <c r="Z18" s="402">
        <v>29.8</v>
      </c>
      <c r="AA18" s="402">
        <v>30.5</v>
      </c>
      <c r="AB18" s="402">
        <v>31</v>
      </c>
      <c r="AC18" s="402">
        <v>31.5</v>
      </c>
      <c r="AD18" s="402">
        <v>32</v>
      </c>
      <c r="AE18" s="402">
        <v>32.4</v>
      </c>
      <c r="AF18" s="402">
        <v>32.799999999999997</v>
      </c>
      <c r="AG18" s="402">
        <v>33.1</v>
      </c>
      <c r="AH18" s="402">
        <v>33.4</v>
      </c>
      <c r="AI18" s="402">
        <v>33.700000000000003</v>
      </c>
      <c r="AJ18" s="402">
        <v>34</v>
      </c>
      <c r="AK18" s="402">
        <v>34.200000000000003</v>
      </c>
      <c r="AL18" s="402">
        <v>34.299999999999997</v>
      </c>
      <c r="AM18" s="402">
        <v>34.5</v>
      </c>
      <c r="AN18" s="402">
        <v>34.6</v>
      </c>
      <c r="AO18" s="402">
        <v>34.700000000000003</v>
      </c>
      <c r="AP18" s="402">
        <v>34.799999999999997</v>
      </c>
      <c r="AQ18" s="402">
        <v>34.9</v>
      </c>
      <c r="AR18" s="402">
        <v>35</v>
      </c>
      <c r="AS18" s="402">
        <v>35</v>
      </c>
      <c r="AT18" s="402">
        <v>35.1</v>
      </c>
      <c r="AU18" s="402">
        <v>35.1</v>
      </c>
      <c r="AV18" s="402">
        <v>35.1</v>
      </c>
      <c r="AW18" s="402">
        <v>35.200000000000003</v>
      </c>
      <c r="AX18" s="402"/>
      <c r="AY18" s="402"/>
      <c r="AZ18" s="402"/>
      <c r="BA18" s="402"/>
      <c r="BB18" s="402"/>
      <c r="BC18" s="402"/>
      <c r="BD18" s="402"/>
    </row>
    <row r="19" spans="1:56">
      <c r="A19" s="396">
        <v>1972</v>
      </c>
      <c r="B19" s="401">
        <v>426241</v>
      </c>
      <c r="C19" s="402">
        <v>0</v>
      </c>
      <c r="D19" s="402">
        <v>0.1</v>
      </c>
      <c r="E19" s="402">
        <v>0.2</v>
      </c>
      <c r="F19" s="402">
        <v>2.5</v>
      </c>
      <c r="G19" s="402">
        <v>5.3</v>
      </c>
      <c r="H19" s="402">
        <v>7.7</v>
      </c>
      <c r="I19" s="402">
        <v>9.9</v>
      </c>
      <c r="J19" s="402">
        <v>11.9</v>
      </c>
      <c r="K19" s="402">
        <v>13.9</v>
      </c>
      <c r="L19" s="402">
        <v>15.6</v>
      </c>
      <c r="M19" s="402">
        <v>17.2</v>
      </c>
      <c r="N19" s="402">
        <v>18.7</v>
      </c>
      <c r="O19" s="402">
        <v>19.899999999999999</v>
      </c>
      <c r="P19" s="402">
        <v>21.1</v>
      </c>
      <c r="Q19" s="402">
        <v>22.2</v>
      </c>
      <c r="R19" s="402">
        <v>23.3</v>
      </c>
      <c r="S19" s="402">
        <v>24.3</v>
      </c>
      <c r="T19" s="402">
        <v>25.2</v>
      </c>
      <c r="U19" s="402">
        <v>26.2</v>
      </c>
      <c r="V19" s="402">
        <v>27</v>
      </c>
      <c r="W19" s="402">
        <v>27.9</v>
      </c>
      <c r="X19" s="402">
        <v>28.7</v>
      </c>
      <c r="Y19" s="402">
        <v>29.4</v>
      </c>
      <c r="Z19" s="402">
        <v>30</v>
      </c>
      <c r="AA19" s="402">
        <v>30.6</v>
      </c>
      <c r="AB19" s="402">
        <v>31.1</v>
      </c>
      <c r="AC19" s="402">
        <v>31.6</v>
      </c>
      <c r="AD19" s="402">
        <v>32.1</v>
      </c>
      <c r="AE19" s="402">
        <v>32.5</v>
      </c>
      <c r="AF19" s="402">
        <v>32.799999999999997</v>
      </c>
      <c r="AG19" s="402">
        <v>33.200000000000003</v>
      </c>
      <c r="AH19" s="402">
        <v>33.5</v>
      </c>
      <c r="AI19" s="402">
        <v>33.799999999999997</v>
      </c>
      <c r="AJ19" s="402">
        <v>34</v>
      </c>
      <c r="AK19" s="402">
        <v>34.200000000000003</v>
      </c>
      <c r="AL19" s="402">
        <v>34.4</v>
      </c>
      <c r="AM19" s="402">
        <v>34.5</v>
      </c>
      <c r="AN19" s="402">
        <v>34.6</v>
      </c>
      <c r="AO19" s="402">
        <v>34.700000000000003</v>
      </c>
      <c r="AP19" s="402">
        <v>34.799999999999997</v>
      </c>
      <c r="AQ19" s="402">
        <v>34.9</v>
      </c>
      <c r="AR19" s="402">
        <v>35</v>
      </c>
      <c r="AS19" s="402">
        <v>35</v>
      </c>
      <c r="AT19" s="402">
        <v>35.1</v>
      </c>
      <c r="AU19" s="402">
        <v>35.1</v>
      </c>
      <c r="AV19" s="402">
        <v>35.1</v>
      </c>
      <c r="AW19" s="402"/>
      <c r="AX19" s="402"/>
      <c r="AY19" s="402"/>
      <c r="AZ19" s="402"/>
      <c r="BA19" s="402"/>
      <c r="BB19" s="402"/>
      <c r="BC19" s="402"/>
      <c r="BD19" s="402"/>
    </row>
    <row r="20" spans="1:56">
      <c r="A20" s="396">
        <v>1973</v>
      </c>
      <c r="B20" s="401">
        <v>400435</v>
      </c>
      <c r="C20" s="402">
        <v>0</v>
      </c>
      <c r="D20" s="402">
        <v>0.1</v>
      </c>
      <c r="E20" s="402">
        <v>0.3</v>
      </c>
      <c r="F20" s="402">
        <v>2.8</v>
      </c>
      <c r="G20" s="402">
        <v>5.8</v>
      </c>
      <c r="H20" s="402">
        <v>8.4</v>
      </c>
      <c r="I20" s="402">
        <v>10.8</v>
      </c>
      <c r="J20" s="402">
        <v>13</v>
      </c>
      <c r="K20" s="402">
        <v>14.9</v>
      </c>
      <c r="L20" s="402">
        <v>16.7</v>
      </c>
      <c r="M20" s="402">
        <v>18.3</v>
      </c>
      <c r="N20" s="402">
        <v>19.7</v>
      </c>
      <c r="O20" s="402">
        <v>21.1</v>
      </c>
      <c r="P20" s="402">
        <v>22.3</v>
      </c>
      <c r="Q20" s="402">
        <v>23.5</v>
      </c>
      <c r="R20" s="402">
        <v>24.6</v>
      </c>
      <c r="S20" s="402">
        <v>25.7</v>
      </c>
      <c r="T20" s="402">
        <v>26.7</v>
      </c>
      <c r="U20" s="402">
        <v>27.6</v>
      </c>
      <c r="V20" s="402">
        <v>28.5</v>
      </c>
      <c r="W20" s="402">
        <v>29.4</v>
      </c>
      <c r="X20" s="402">
        <v>30.1</v>
      </c>
      <c r="Y20" s="402">
        <v>30.8</v>
      </c>
      <c r="Z20" s="402">
        <v>31.5</v>
      </c>
      <c r="AA20" s="402">
        <v>32.1</v>
      </c>
      <c r="AB20" s="402">
        <v>32.6</v>
      </c>
      <c r="AC20" s="402">
        <v>33.1</v>
      </c>
      <c r="AD20" s="402">
        <v>33.6</v>
      </c>
      <c r="AE20" s="402">
        <v>34</v>
      </c>
      <c r="AF20" s="402">
        <v>34.4</v>
      </c>
      <c r="AG20" s="402">
        <v>34.799999999999997</v>
      </c>
      <c r="AH20" s="402">
        <v>35.1</v>
      </c>
      <c r="AI20" s="402">
        <v>35.299999999999997</v>
      </c>
      <c r="AJ20" s="402">
        <v>35.6</v>
      </c>
      <c r="AK20" s="402">
        <v>35.799999999999997</v>
      </c>
      <c r="AL20" s="402">
        <v>35.9</v>
      </c>
      <c r="AM20" s="402">
        <v>36.1</v>
      </c>
      <c r="AN20" s="402">
        <v>36.200000000000003</v>
      </c>
      <c r="AO20" s="402">
        <v>36.299999999999997</v>
      </c>
      <c r="AP20" s="402">
        <v>36.4</v>
      </c>
      <c r="AQ20" s="402">
        <v>36.5</v>
      </c>
      <c r="AR20" s="402">
        <v>36.5</v>
      </c>
      <c r="AS20" s="402">
        <v>36.6</v>
      </c>
      <c r="AT20" s="402">
        <v>36.6</v>
      </c>
      <c r="AU20" s="402">
        <v>36.700000000000003</v>
      </c>
      <c r="AV20" s="402"/>
      <c r="AW20" s="402"/>
      <c r="AX20" s="402"/>
      <c r="AY20" s="402"/>
      <c r="AZ20" s="402"/>
      <c r="BA20" s="402"/>
      <c r="BB20" s="402"/>
      <c r="BC20" s="402"/>
      <c r="BD20" s="402"/>
    </row>
    <row r="21" spans="1:56">
      <c r="A21" s="396">
        <v>1974</v>
      </c>
      <c r="B21" s="401">
        <v>384389</v>
      </c>
      <c r="C21" s="402">
        <v>0</v>
      </c>
      <c r="D21" s="402">
        <v>0.2</v>
      </c>
      <c r="E21" s="402">
        <v>0.3</v>
      </c>
      <c r="F21" s="402">
        <v>3.2</v>
      </c>
      <c r="G21" s="402">
        <v>6.4</v>
      </c>
      <c r="H21" s="402">
        <v>9.1</v>
      </c>
      <c r="I21" s="402">
        <v>11.6</v>
      </c>
      <c r="J21" s="402">
        <v>13.8</v>
      </c>
      <c r="K21" s="402">
        <v>15.8</v>
      </c>
      <c r="L21" s="402">
        <v>17.600000000000001</v>
      </c>
      <c r="M21" s="402">
        <v>19.2</v>
      </c>
      <c r="N21" s="402">
        <v>20.7</v>
      </c>
      <c r="O21" s="402">
        <v>22.1</v>
      </c>
      <c r="P21" s="402">
        <v>23.3</v>
      </c>
      <c r="Q21" s="402">
        <v>24.5</v>
      </c>
      <c r="R21" s="402">
        <v>25.6</v>
      </c>
      <c r="S21" s="402">
        <v>26.7</v>
      </c>
      <c r="T21" s="402">
        <v>27.7</v>
      </c>
      <c r="U21" s="402">
        <v>28.7</v>
      </c>
      <c r="V21" s="402">
        <v>29.6</v>
      </c>
      <c r="W21" s="402">
        <v>30.5</v>
      </c>
      <c r="X21" s="402">
        <v>31.3</v>
      </c>
      <c r="Y21" s="402">
        <v>32</v>
      </c>
      <c r="Z21" s="402">
        <v>32.6</v>
      </c>
      <c r="AA21" s="402">
        <v>33.200000000000003</v>
      </c>
      <c r="AB21" s="402">
        <v>33.700000000000003</v>
      </c>
      <c r="AC21" s="402">
        <v>34.200000000000003</v>
      </c>
      <c r="AD21" s="402">
        <v>34.700000000000003</v>
      </c>
      <c r="AE21" s="402">
        <v>35.1</v>
      </c>
      <c r="AF21" s="402">
        <v>35.6</v>
      </c>
      <c r="AG21" s="402">
        <v>35.9</v>
      </c>
      <c r="AH21" s="402">
        <v>36.299999999999997</v>
      </c>
      <c r="AI21" s="402">
        <v>36.5</v>
      </c>
      <c r="AJ21" s="402">
        <v>36.700000000000003</v>
      </c>
      <c r="AK21" s="402">
        <v>36.9</v>
      </c>
      <c r="AL21" s="402">
        <v>37.1</v>
      </c>
      <c r="AM21" s="402">
        <v>37.200000000000003</v>
      </c>
      <c r="AN21" s="402">
        <v>37.299999999999997</v>
      </c>
      <c r="AO21" s="402">
        <v>37.4</v>
      </c>
      <c r="AP21" s="402">
        <v>37.5</v>
      </c>
      <c r="AQ21" s="402">
        <v>37.6</v>
      </c>
      <c r="AR21" s="402">
        <v>37.700000000000003</v>
      </c>
      <c r="AS21" s="402">
        <v>37.700000000000003</v>
      </c>
      <c r="AT21" s="402">
        <v>37.799999999999997</v>
      </c>
      <c r="AU21" s="402"/>
      <c r="AV21" s="402"/>
      <c r="AW21" s="402"/>
      <c r="AX21" s="402"/>
      <c r="AY21" s="402"/>
      <c r="AZ21" s="402"/>
      <c r="BA21" s="402"/>
      <c r="BB21" s="402"/>
      <c r="BC21" s="402"/>
      <c r="BD21" s="402"/>
    </row>
    <row r="22" spans="1:56">
      <c r="A22" s="396">
        <v>1975</v>
      </c>
      <c r="B22" s="401">
        <v>380620</v>
      </c>
      <c r="C22" s="402">
        <v>0</v>
      </c>
      <c r="D22" s="402">
        <v>0.2</v>
      </c>
      <c r="E22" s="402">
        <v>0.4</v>
      </c>
      <c r="F22" s="402">
        <v>3.6</v>
      </c>
      <c r="G22" s="402">
        <v>7</v>
      </c>
      <c r="H22" s="402">
        <v>9.8000000000000007</v>
      </c>
      <c r="I22" s="402">
        <v>12.2</v>
      </c>
      <c r="J22" s="402">
        <v>14.5</v>
      </c>
      <c r="K22" s="402">
        <v>16.399999999999999</v>
      </c>
      <c r="L22" s="402">
        <v>18.100000000000001</v>
      </c>
      <c r="M22" s="402">
        <v>19.8</v>
      </c>
      <c r="N22" s="402">
        <v>21.2</v>
      </c>
      <c r="O22" s="402">
        <v>22.6</v>
      </c>
      <c r="P22" s="402">
        <v>23.9</v>
      </c>
      <c r="Q22" s="402">
        <v>25.1</v>
      </c>
      <c r="R22" s="402">
        <v>26.2</v>
      </c>
      <c r="S22" s="402">
        <v>27.3</v>
      </c>
      <c r="T22" s="402">
        <v>28.4</v>
      </c>
      <c r="U22" s="402">
        <v>29.3</v>
      </c>
      <c r="V22" s="402">
        <v>30.2</v>
      </c>
      <c r="W22" s="402">
        <v>31.1</v>
      </c>
      <c r="X22" s="402">
        <v>31.8</v>
      </c>
      <c r="Y22" s="402">
        <v>32.5</v>
      </c>
      <c r="Z22" s="402">
        <v>33.1</v>
      </c>
      <c r="AA22" s="402">
        <v>33.700000000000003</v>
      </c>
      <c r="AB22" s="402">
        <v>34.299999999999997</v>
      </c>
      <c r="AC22" s="402">
        <v>34.799999999999997</v>
      </c>
      <c r="AD22" s="402">
        <v>35.299999999999997</v>
      </c>
      <c r="AE22" s="402">
        <v>35.799999999999997</v>
      </c>
      <c r="AF22" s="402">
        <v>36.200000000000003</v>
      </c>
      <c r="AG22" s="402">
        <v>36.5</v>
      </c>
      <c r="AH22" s="402">
        <v>36.799999999999997</v>
      </c>
      <c r="AI22" s="402">
        <v>37.1</v>
      </c>
      <c r="AJ22" s="402">
        <v>37.299999999999997</v>
      </c>
      <c r="AK22" s="402">
        <v>37.5</v>
      </c>
      <c r="AL22" s="402">
        <v>37.6</v>
      </c>
      <c r="AM22" s="402">
        <v>37.799999999999997</v>
      </c>
      <c r="AN22" s="402">
        <v>37.9</v>
      </c>
      <c r="AO22" s="402">
        <v>38</v>
      </c>
      <c r="AP22" s="402">
        <v>38.1</v>
      </c>
      <c r="AQ22" s="402">
        <v>38.200000000000003</v>
      </c>
      <c r="AR22" s="402">
        <v>38.200000000000003</v>
      </c>
      <c r="AS22" s="402">
        <v>38.299999999999997</v>
      </c>
      <c r="AT22" s="402"/>
      <c r="AU22" s="402"/>
      <c r="AV22" s="402"/>
      <c r="AW22" s="402"/>
      <c r="AX22" s="402"/>
      <c r="AY22" s="402"/>
      <c r="AZ22" s="402"/>
      <c r="BA22" s="402"/>
      <c r="BB22" s="402"/>
      <c r="BC22" s="402"/>
      <c r="BD22" s="402"/>
    </row>
    <row r="23" spans="1:56">
      <c r="A23" s="396">
        <v>1976</v>
      </c>
      <c r="B23" s="401">
        <v>358567</v>
      </c>
      <c r="C23" s="402">
        <v>0</v>
      </c>
      <c r="D23" s="402">
        <v>0.2</v>
      </c>
      <c r="E23" s="402">
        <v>0.4</v>
      </c>
      <c r="F23" s="402">
        <v>4</v>
      </c>
      <c r="G23" s="402">
        <v>7.6</v>
      </c>
      <c r="H23" s="402">
        <v>10.4</v>
      </c>
      <c r="I23" s="402">
        <v>12.8</v>
      </c>
      <c r="J23" s="402">
        <v>15</v>
      </c>
      <c r="K23" s="402">
        <v>16.899999999999999</v>
      </c>
      <c r="L23" s="402">
        <v>18.7</v>
      </c>
      <c r="M23" s="402">
        <v>20.3</v>
      </c>
      <c r="N23" s="402">
        <v>21.8</v>
      </c>
      <c r="O23" s="402">
        <v>23.2</v>
      </c>
      <c r="P23" s="402">
        <v>24.5</v>
      </c>
      <c r="Q23" s="402">
        <v>25.8</v>
      </c>
      <c r="R23" s="402">
        <v>26.9</v>
      </c>
      <c r="S23" s="402">
        <v>28.1</v>
      </c>
      <c r="T23" s="402">
        <v>29.1</v>
      </c>
      <c r="U23" s="402">
        <v>30.1</v>
      </c>
      <c r="V23" s="402">
        <v>30.9</v>
      </c>
      <c r="W23" s="402">
        <v>31.8</v>
      </c>
      <c r="X23" s="402">
        <v>32.5</v>
      </c>
      <c r="Y23" s="402">
        <v>33.200000000000003</v>
      </c>
      <c r="Z23" s="402">
        <v>33.799999999999997</v>
      </c>
      <c r="AA23" s="402">
        <v>34.4</v>
      </c>
      <c r="AB23" s="402">
        <v>35</v>
      </c>
      <c r="AC23" s="402">
        <v>35.6</v>
      </c>
      <c r="AD23" s="402">
        <v>36.1</v>
      </c>
      <c r="AE23" s="402">
        <v>36.6</v>
      </c>
      <c r="AF23" s="402">
        <v>36.9</v>
      </c>
      <c r="AG23" s="402">
        <v>37.299999999999997</v>
      </c>
      <c r="AH23" s="402">
        <v>37.6</v>
      </c>
      <c r="AI23" s="402">
        <v>37.799999999999997</v>
      </c>
      <c r="AJ23" s="402">
        <v>38</v>
      </c>
      <c r="AK23" s="402">
        <v>38.200000000000003</v>
      </c>
      <c r="AL23" s="402">
        <v>38.299999999999997</v>
      </c>
      <c r="AM23" s="402">
        <v>38.5</v>
      </c>
      <c r="AN23" s="402">
        <v>38.6</v>
      </c>
      <c r="AO23" s="402">
        <v>38.700000000000003</v>
      </c>
      <c r="AP23" s="402">
        <v>38.799999999999997</v>
      </c>
      <c r="AQ23" s="402">
        <v>38.9</v>
      </c>
      <c r="AR23" s="402">
        <v>38.9</v>
      </c>
      <c r="AS23" s="402"/>
      <c r="AT23" s="402"/>
      <c r="AU23" s="402"/>
      <c r="AV23" s="402"/>
      <c r="AW23" s="402"/>
      <c r="AX23" s="402"/>
      <c r="AY23" s="402"/>
      <c r="AZ23" s="402"/>
      <c r="BA23" s="402"/>
      <c r="BB23" s="402"/>
      <c r="BC23" s="402"/>
      <c r="BD23" s="402"/>
    </row>
    <row r="24" spans="1:56">
      <c r="A24" s="396">
        <v>1977</v>
      </c>
      <c r="B24" s="401">
        <v>356954</v>
      </c>
      <c r="C24" s="402">
        <v>0</v>
      </c>
      <c r="D24" s="402">
        <v>0.2</v>
      </c>
      <c r="E24" s="402">
        <v>0.4</v>
      </c>
      <c r="F24" s="402">
        <v>4.4000000000000004</v>
      </c>
      <c r="G24" s="402">
        <v>8</v>
      </c>
      <c r="H24" s="402">
        <v>10.9</v>
      </c>
      <c r="I24" s="402">
        <v>13.4</v>
      </c>
      <c r="J24" s="402">
        <v>15.5</v>
      </c>
      <c r="K24" s="402">
        <v>17.5</v>
      </c>
      <c r="L24" s="402">
        <v>19.3</v>
      </c>
      <c r="M24" s="402">
        <v>21</v>
      </c>
      <c r="N24" s="402">
        <v>22.6</v>
      </c>
      <c r="O24" s="402">
        <v>24</v>
      </c>
      <c r="P24" s="402">
        <v>25.4</v>
      </c>
      <c r="Q24" s="402">
        <v>26.7</v>
      </c>
      <c r="R24" s="402">
        <v>28</v>
      </c>
      <c r="S24" s="402">
        <v>29.1</v>
      </c>
      <c r="T24" s="402">
        <v>30.1</v>
      </c>
      <c r="U24" s="402">
        <v>31.1</v>
      </c>
      <c r="V24" s="402">
        <v>32</v>
      </c>
      <c r="W24" s="402">
        <v>32.799999999999997</v>
      </c>
      <c r="X24" s="402">
        <v>33.5</v>
      </c>
      <c r="Y24" s="402">
        <v>34.200000000000003</v>
      </c>
      <c r="Z24" s="402">
        <v>34.9</v>
      </c>
      <c r="AA24" s="402">
        <v>35.5</v>
      </c>
      <c r="AB24" s="402">
        <v>36.1</v>
      </c>
      <c r="AC24" s="402">
        <v>36.700000000000003</v>
      </c>
      <c r="AD24" s="402">
        <v>37.200000000000003</v>
      </c>
      <c r="AE24" s="402">
        <v>37.6</v>
      </c>
      <c r="AF24" s="402">
        <v>38</v>
      </c>
      <c r="AG24" s="402">
        <v>38.299999999999997</v>
      </c>
      <c r="AH24" s="402">
        <v>38.6</v>
      </c>
      <c r="AI24" s="402">
        <v>38.799999999999997</v>
      </c>
      <c r="AJ24" s="402">
        <v>39</v>
      </c>
      <c r="AK24" s="402">
        <v>39.200000000000003</v>
      </c>
      <c r="AL24" s="402">
        <v>39.4</v>
      </c>
      <c r="AM24" s="402">
        <v>39.5</v>
      </c>
      <c r="AN24" s="402">
        <v>39.700000000000003</v>
      </c>
      <c r="AO24" s="402">
        <v>39.700000000000003</v>
      </c>
      <c r="AP24" s="402">
        <v>39.799999999999997</v>
      </c>
      <c r="AQ24" s="402">
        <v>39.9</v>
      </c>
      <c r="AR24" s="402"/>
      <c r="AS24" s="402"/>
      <c r="AT24" s="402"/>
      <c r="AU24" s="402"/>
      <c r="AV24" s="402"/>
      <c r="AW24" s="402"/>
      <c r="AX24" s="402"/>
      <c r="AY24" s="402"/>
      <c r="AZ24" s="402"/>
      <c r="BA24" s="402"/>
      <c r="BB24" s="402"/>
      <c r="BC24" s="402"/>
      <c r="BD24" s="402"/>
    </row>
    <row r="25" spans="1:56">
      <c r="A25" s="396">
        <v>1978</v>
      </c>
      <c r="B25" s="401">
        <v>368258</v>
      </c>
      <c r="C25" s="402">
        <v>0</v>
      </c>
      <c r="D25" s="402">
        <v>0.2</v>
      </c>
      <c r="E25" s="402">
        <v>0.4</v>
      </c>
      <c r="F25" s="402">
        <v>4.5</v>
      </c>
      <c r="G25" s="402">
        <v>8.3000000000000007</v>
      </c>
      <c r="H25" s="402">
        <v>11.2</v>
      </c>
      <c r="I25" s="402">
        <v>13.6</v>
      </c>
      <c r="J25" s="402">
        <v>15.9</v>
      </c>
      <c r="K25" s="402">
        <v>18</v>
      </c>
      <c r="L25" s="402">
        <v>19.899999999999999</v>
      </c>
      <c r="M25" s="402">
        <v>21.7</v>
      </c>
      <c r="N25" s="402">
        <v>23.3</v>
      </c>
      <c r="O25" s="402">
        <v>24.7</v>
      </c>
      <c r="P25" s="402">
        <v>26.2</v>
      </c>
      <c r="Q25" s="402">
        <v>27.6</v>
      </c>
      <c r="R25" s="402">
        <v>28.8</v>
      </c>
      <c r="S25" s="402">
        <v>29.9</v>
      </c>
      <c r="T25" s="402">
        <v>30.9</v>
      </c>
      <c r="U25" s="402">
        <v>31.9</v>
      </c>
      <c r="V25" s="402">
        <v>32.700000000000003</v>
      </c>
      <c r="W25" s="402">
        <v>33.5</v>
      </c>
      <c r="X25" s="402">
        <v>34.299999999999997</v>
      </c>
      <c r="Y25" s="402">
        <v>35</v>
      </c>
      <c r="Z25" s="402">
        <v>35.700000000000003</v>
      </c>
      <c r="AA25" s="402">
        <v>36.299999999999997</v>
      </c>
      <c r="AB25" s="402">
        <v>37</v>
      </c>
      <c r="AC25" s="402">
        <v>37.6</v>
      </c>
      <c r="AD25" s="402">
        <v>38</v>
      </c>
      <c r="AE25" s="402">
        <v>38.5</v>
      </c>
      <c r="AF25" s="402">
        <v>38.799999999999997</v>
      </c>
      <c r="AG25" s="402">
        <v>39.1</v>
      </c>
      <c r="AH25" s="402">
        <v>39.4</v>
      </c>
      <c r="AI25" s="402">
        <v>39.6</v>
      </c>
      <c r="AJ25" s="402">
        <v>39.9</v>
      </c>
      <c r="AK25" s="402">
        <v>40</v>
      </c>
      <c r="AL25" s="402">
        <v>40.200000000000003</v>
      </c>
      <c r="AM25" s="402">
        <v>40.299999999999997</v>
      </c>
      <c r="AN25" s="402">
        <v>40.4</v>
      </c>
      <c r="AO25" s="402">
        <v>40.5</v>
      </c>
      <c r="AP25" s="402">
        <v>40.6</v>
      </c>
      <c r="AQ25" s="402"/>
      <c r="AR25" s="402"/>
      <c r="AS25" s="402"/>
      <c r="AT25" s="402"/>
      <c r="AU25" s="402"/>
      <c r="AV25" s="402"/>
      <c r="AW25" s="402"/>
      <c r="AX25" s="402"/>
      <c r="AY25" s="402"/>
      <c r="AZ25" s="402"/>
      <c r="BA25" s="402"/>
      <c r="BB25" s="402"/>
      <c r="BC25" s="402"/>
      <c r="BD25" s="402"/>
    </row>
    <row r="26" spans="1:56">
      <c r="A26" s="396">
        <v>1979</v>
      </c>
      <c r="B26" s="401">
        <v>368853</v>
      </c>
      <c r="C26" s="402">
        <v>0</v>
      </c>
      <c r="D26" s="402">
        <v>0.3</v>
      </c>
      <c r="E26" s="402">
        <v>0.5</v>
      </c>
      <c r="F26" s="402">
        <v>4.7</v>
      </c>
      <c r="G26" s="402">
        <v>8.4</v>
      </c>
      <c r="H26" s="402">
        <v>11.3</v>
      </c>
      <c r="I26" s="402">
        <v>13.8</v>
      </c>
      <c r="J26" s="402">
        <v>16.100000000000001</v>
      </c>
      <c r="K26" s="402">
        <v>18.3</v>
      </c>
      <c r="L26" s="402">
        <v>20.2</v>
      </c>
      <c r="M26" s="402">
        <v>22</v>
      </c>
      <c r="N26" s="402">
        <v>23.7</v>
      </c>
      <c r="O26" s="402">
        <v>25.3</v>
      </c>
      <c r="P26" s="402">
        <v>26.8</v>
      </c>
      <c r="Q26" s="402">
        <v>28.1</v>
      </c>
      <c r="R26" s="402">
        <v>29.4</v>
      </c>
      <c r="S26" s="402">
        <v>30.5</v>
      </c>
      <c r="T26" s="402">
        <v>31.5</v>
      </c>
      <c r="U26" s="402">
        <v>32.5</v>
      </c>
      <c r="V26" s="402">
        <v>33.299999999999997</v>
      </c>
      <c r="W26" s="402">
        <v>34.200000000000003</v>
      </c>
      <c r="X26" s="402">
        <v>34.9</v>
      </c>
      <c r="Y26" s="402">
        <v>35.700000000000003</v>
      </c>
      <c r="Z26" s="402">
        <v>36.4</v>
      </c>
      <c r="AA26" s="402">
        <v>37.1</v>
      </c>
      <c r="AB26" s="402">
        <v>37.700000000000003</v>
      </c>
      <c r="AC26" s="402">
        <v>38.299999999999997</v>
      </c>
      <c r="AD26" s="402">
        <v>38.799999999999997</v>
      </c>
      <c r="AE26" s="402">
        <v>39.200000000000003</v>
      </c>
      <c r="AF26" s="402">
        <v>39.5</v>
      </c>
      <c r="AG26" s="402">
        <v>39.9</v>
      </c>
      <c r="AH26" s="402">
        <v>40.1</v>
      </c>
      <c r="AI26" s="402">
        <v>40.4</v>
      </c>
      <c r="AJ26" s="402">
        <v>40.6</v>
      </c>
      <c r="AK26" s="402">
        <v>40.799999999999997</v>
      </c>
      <c r="AL26" s="402">
        <v>40.9</v>
      </c>
      <c r="AM26" s="402">
        <v>41.1</v>
      </c>
      <c r="AN26" s="402">
        <v>41.2</v>
      </c>
      <c r="AO26" s="402">
        <v>41.3</v>
      </c>
      <c r="AP26" s="402"/>
      <c r="AQ26" s="402"/>
      <c r="AR26" s="402"/>
      <c r="AS26" s="402"/>
      <c r="AT26" s="402"/>
      <c r="AU26" s="402"/>
      <c r="AV26" s="402"/>
      <c r="AW26" s="402"/>
      <c r="AX26" s="402"/>
      <c r="AY26" s="402"/>
      <c r="AZ26" s="402"/>
      <c r="BA26" s="402"/>
      <c r="BB26" s="402"/>
      <c r="BC26" s="402"/>
      <c r="BD26" s="402"/>
    </row>
    <row r="27" spans="1:56">
      <c r="A27" s="396">
        <v>1980</v>
      </c>
      <c r="B27" s="401">
        <v>370022</v>
      </c>
      <c r="C27" s="402">
        <v>0</v>
      </c>
      <c r="D27" s="402">
        <v>0.2</v>
      </c>
      <c r="E27" s="402">
        <v>0.5</v>
      </c>
      <c r="F27" s="402">
        <v>4.7</v>
      </c>
      <c r="G27" s="402">
        <v>8.5</v>
      </c>
      <c r="H27" s="402">
        <v>11.5</v>
      </c>
      <c r="I27" s="402">
        <v>14.1</v>
      </c>
      <c r="J27" s="402">
        <v>16.5</v>
      </c>
      <c r="K27" s="402">
        <v>18.7</v>
      </c>
      <c r="L27" s="402">
        <v>20.7</v>
      </c>
      <c r="M27" s="402">
        <v>22.5</v>
      </c>
      <c r="N27" s="402">
        <v>24.2</v>
      </c>
      <c r="O27" s="402">
        <v>25.9</v>
      </c>
      <c r="P27" s="402">
        <v>27.4</v>
      </c>
      <c r="Q27" s="402">
        <v>28.7</v>
      </c>
      <c r="R27" s="402">
        <v>29.9</v>
      </c>
      <c r="S27" s="402">
        <v>31</v>
      </c>
      <c r="T27" s="402">
        <v>32</v>
      </c>
      <c r="U27" s="402">
        <v>32.9</v>
      </c>
      <c r="V27" s="402">
        <v>33.799999999999997</v>
      </c>
      <c r="W27" s="402">
        <v>34.700000000000003</v>
      </c>
      <c r="X27" s="402">
        <v>35.5</v>
      </c>
      <c r="Y27" s="402">
        <v>36.299999999999997</v>
      </c>
      <c r="Z27" s="402">
        <v>37.1</v>
      </c>
      <c r="AA27" s="402">
        <v>37.799999999999997</v>
      </c>
      <c r="AB27" s="402">
        <v>38.4</v>
      </c>
      <c r="AC27" s="402">
        <v>39</v>
      </c>
      <c r="AD27" s="402">
        <v>39.4</v>
      </c>
      <c r="AE27" s="402">
        <v>39.799999999999997</v>
      </c>
      <c r="AF27" s="402">
        <v>40.1</v>
      </c>
      <c r="AG27" s="402">
        <v>40.5</v>
      </c>
      <c r="AH27" s="402">
        <v>40.700000000000003</v>
      </c>
      <c r="AI27" s="402">
        <v>41</v>
      </c>
      <c r="AJ27" s="402">
        <v>41.2</v>
      </c>
      <c r="AK27" s="402">
        <v>41.4</v>
      </c>
      <c r="AL27" s="402">
        <v>41.5</v>
      </c>
      <c r="AM27" s="402">
        <v>41.6</v>
      </c>
      <c r="AN27" s="402">
        <v>41.8</v>
      </c>
      <c r="AO27" s="402"/>
      <c r="AP27" s="402"/>
      <c r="AQ27" s="402"/>
      <c r="AR27" s="402"/>
      <c r="AS27" s="402"/>
      <c r="AT27" s="402"/>
      <c r="AU27" s="402"/>
      <c r="AV27" s="402"/>
      <c r="AW27" s="402"/>
      <c r="AX27" s="402"/>
      <c r="AY27" s="402"/>
      <c r="AZ27" s="402"/>
      <c r="BA27" s="402"/>
      <c r="BB27" s="402"/>
      <c r="BC27" s="402"/>
      <c r="BD27" s="402"/>
    </row>
    <row r="28" spans="1:56">
      <c r="A28" s="396">
        <v>1981</v>
      </c>
      <c r="B28" s="401">
        <v>351973</v>
      </c>
      <c r="C28" s="402">
        <v>0</v>
      </c>
      <c r="D28" s="402">
        <v>0.2</v>
      </c>
      <c r="E28" s="402">
        <v>0.4</v>
      </c>
      <c r="F28" s="402">
        <v>4.7</v>
      </c>
      <c r="G28" s="402">
        <v>8.6</v>
      </c>
      <c r="H28" s="402">
        <v>11.6</v>
      </c>
      <c r="I28" s="402">
        <v>14.2</v>
      </c>
      <c r="J28" s="402">
        <v>16.7</v>
      </c>
      <c r="K28" s="402">
        <v>18.8</v>
      </c>
      <c r="L28" s="402">
        <v>20.9</v>
      </c>
      <c r="M28" s="402">
        <v>22.8</v>
      </c>
      <c r="N28" s="402">
        <v>24.6</v>
      </c>
      <c r="O28" s="402">
        <v>26.2</v>
      </c>
      <c r="P28" s="402">
        <v>27.7</v>
      </c>
      <c r="Q28" s="402">
        <v>29</v>
      </c>
      <c r="R28" s="402">
        <v>30.2</v>
      </c>
      <c r="S28" s="402">
        <v>31.2</v>
      </c>
      <c r="T28" s="402">
        <v>32.200000000000003</v>
      </c>
      <c r="U28" s="402">
        <v>33.200000000000003</v>
      </c>
      <c r="V28" s="402">
        <v>34.1</v>
      </c>
      <c r="W28" s="402">
        <v>35</v>
      </c>
      <c r="X28" s="402">
        <v>35.9</v>
      </c>
      <c r="Y28" s="402">
        <v>36.700000000000003</v>
      </c>
      <c r="Z28" s="402">
        <v>37.5</v>
      </c>
      <c r="AA28" s="402">
        <v>38.200000000000003</v>
      </c>
      <c r="AB28" s="402">
        <v>38.799999999999997</v>
      </c>
      <c r="AC28" s="402">
        <v>39.200000000000003</v>
      </c>
      <c r="AD28" s="402">
        <v>39.700000000000003</v>
      </c>
      <c r="AE28" s="402">
        <v>40</v>
      </c>
      <c r="AF28" s="402">
        <v>40.4</v>
      </c>
      <c r="AG28" s="402">
        <v>40.700000000000003</v>
      </c>
      <c r="AH28" s="402">
        <v>41</v>
      </c>
      <c r="AI28" s="402">
        <v>41.2</v>
      </c>
      <c r="AJ28" s="402">
        <v>41.4</v>
      </c>
      <c r="AK28" s="402">
        <v>41.6</v>
      </c>
      <c r="AL28" s="402">
        <v>41.8</v>
      </c>
      <c r="AM28" s="402">
        <v>41.9</v>
      </c>
      <c r="AN28" s="402"/>
      <c r="AO28" s="402"/>
      <c r="AP28" s="402"/>
      <c r="AQ28" s="402"/>
      <c r="AR28" s="402"/>
      <c r="AS28" s="402"/>
      <c r="AT28" s="402"/>
      <c r="AU28" s="402"/>
      <c r="AV28" s="402"/>
      <c r="AW28" s="402"/>
      <c r="AX28" s="402"/>
      <c r="AY28" s="402"/>
      <c r="AZ28" s="402"/>
      <c r="BA28" s="402"/>
      <c r="BB28" s="402"/>
      <c r="BC28" s="402"/>
      <c r="BD28" s="402"/>
    </row>
    <row r="29" spans="1:56">
      <c r="A29" s="396">
        <v>1982</v>
      </c>
      <c r="B29" s="401">
        <v>342166</v>
      </c>
      <c r="C29" s="402">
        <v>0</v>
      </c>
      <c r="D29" s="402">
        <v>0.2</v>
      </c>
      <c r="E29" s="402">
        <v>1.9</v>
      </c>
      <c r="F29" s="402">
        <v>5.9</v>
      </c>
      <c r="G29" s="402">
        <v>9.3000000000000007</v>
      </c>
      <c r="H29" s="402">
        <v>12.2</v>
      </c>
      <c r="I29" s="402">
        <v>14.8</v>
      </c>
      <c r="J29" s="402">
        <v>17.2</v>
      </c>
      <c r="K29" s="402">
        <v>19.399999999999999</v>
      </c>
      <c r="L29" s="402">
        <v>21.5</v>
      </c>
      <c r="M29" s="402">
        <v>23.5</v>
      </c>
      <c r="N29" s="402">
        <v>25.4</v>
      </c>
      <c r="O29" s="402">
        <v>26.9</v>
      </c>
      <c r="P29" s="402">
        <v>28.4</v>
      </c>
      <c r="Q29" s="402">
        <v>29.6</v>
      </c>
      <c r="R29" s="402">
        <v>30.8</v>
      </c>
      <c r="S29" s="402">
        <v>31.9</v>
      </c>
      <c r="T29" s="402">
        <v>32.9</v>
      </c>
      <c r="U29" s="402">
        <v>33.9</v>
      </c>
      <c r="V29" s="402">
        <v>34.799999999999997</v>
      </c>
      <c r="W29" s="402">
        <v>35.799999999999997</v>
      </c>
      <c r="X29" s="402">
        <v>36.700000000000003</v>
      </c>
      <c r="Y29" s="402">
        <v>37.6</v>
      </c>
      <c r="Z29" s="402">
        <v>38.299999999999997</v>
      </c>
      <c r="AA29" s="402">
        <v>39</v>
      </c>
      <c r="AB29" s="402">
        <v>39.6</v>
      </c>
      <c r="AC29" s="402">
        <v>40.1</v>
      </c>
      <c r="AD29" s="402">
        <v>40.5</v>
      </c>
      <c r="AE29" s="402">
        <v>40.9</v>
      </c>
      <c r="AF29" s="402">
        <v>41.2</v>
      </c>
      <c r="AG29" s="402">
        <v>41.6</v>
      </c>
      <c r="AH29" s="402">
        <v>41.8</v>
      </c>
      <c r="AI29" s="402">
        <v>42.1</v>
      </c>
      <c r="AJ29" s="402">
        <v>42.3</v>
      </c>
      <c r="AK29" s="402">
        <v>42.4</v>
      </c>
      <c r="AL29" s="402">
        <v>42.6</v>
      </c>
      <c r="AM29" s="402"/>
      <c r="AN29" s="402"/>
      <c r="AO29" s="402"/>
      <c r="AP29" s="402"/>
      <c r="AQ29" s="402"/>
      <c r="AR29" s="402"/>
      <c r="AS29" s="402"/>
      <c r="AT29" s="402"/>
      <c r="AU29" s="402"/>
      <c r="AV29" s="402"/>
      <c r="AW29" s="402"/>
      <c r="AX29" s="402"/>
      <c r="AY29" s="402"/>
      <c r="AZ29" s="402"/>
      <c r="BA29" s="402"/>
      <c r="BB29" s="402"/>
      <c r="BC29" s="402"/>
      <c r="BD29" s="402"/>
    </row>
    <row r="30" spans="1:56">
      <c r="A30" s="396">
        <v>1983</v>
      </c>
      <c r="B30" s="401">
        <v>344334</v>
      </c>
      <c r="C30" s="402">
        <v>0</v>
      </c>
      <c r="D30" s="402">
        <v>1</v>
      </c>
      <c r="E30" s="402">
        <v>3.9</v>
      </c>
      <c r="F30" s="402">
        <v>6.9</v>
      </c>
      <c r="G30" s="402">
        <v>9.9</v>
      </c>
      <c r="H30" s="402">
        <v>12.6</v>
      </c>
      <c r="I30" s="402">
        <v>15.3</v>
      </c>
      <c r="J30" s="402">
        <v>17.7</v>
      </c>
      <c r="K30" s="402">
        <v>20</v>
      </c>
      <c r="L30" s="402">
        <v>22.2</v>
      </c>
      <c r="M30" s="402">
        <v>24.1</v>
      </c>
      <c r="N30" s="402">
        <v>25.8</v>
      </c>
      <c r="O30" s="402">
        <v>27.4</v>
      </c>
      <c r="P30" s="402">
        <v>28.7</v>
      </c>
      <c r="Q30" s="402">
        <v>30</v>
      </c>
      <c r="R30" s="402">
        <v>31.2</v>
      </c>
      <c r="S30" s="402">
        <v>32.299999999999997</v>
      </c>
      <c r="T30" s="402">
        <v>33.299999999999997</v>
      </c>
      <c r="U30" s="402">
        <v>34.299999999999997</v>
      </c>
      <c r="V30" s="402">
        <v>35.299999999999997</v>
      </c>
      <c r="W30" s="402">
        <v>36.299999999999997</v>
      </c>
      <c r="X30" s="402">
        <v>37.200000000000003</v>
      </c>
      <c r="Y30" s="402">
        <v>38</v>
      </c>
      <c r="Z30" s="402">
        <v>38.700000000000003</v>
      </c>
      <c r="AA30" s="402">
        <v>39.299999999999997</v>
      </c>
      <c r="AB30" s="402">
        <v>39.9</v>
      </c>
      <c r="AC30" s="402">
        <v>40.4</v>
      </c>
      <c r="AD30" s="402">
        <v>40.799999999999997</v>
      </c>
      <c r="AE30" s="402">
        <v>41.2</v>
      </c>
      <c r="AF30" s="402">
        <v>41.5</v>
      </c>
      <c r="AG30" s="402">
        <v>41.8</v>
      </c>
      <c r="AH30" s="402">
        <v>42.1</v>
      </c>
      <c r="AI30" s="402">
        <v>42.3</v>
      </c>
      <c r="AJ30" s="402">
        <v>42.5</v>
      </c>
      <c r="AK30" s="402">
        <v>42.7</v>
      </c>
      <c r="AL30" s="402"/>
      <c r="AM30" s="402"/>
      <c r="AN30" s="402"/>
      <c r="AO30" s="402"/>
      <c r="AP30" s="402"/>
      <c r="AQ30" s="402"/>
      <c r="AR30" s="402"/>
      <c r="AS30" s="402"/>
      <c r="AT30" s="402"/>
      <c r="AU30" s="402"/>
      <c r="AV30" s="402"/>
      <c r="AW30" s="402"/>
      <c r="AX30" s="402"/>
      <c r="AY30" s="402"/>
      <c r="AZ30" s="402"/>
      <c r="BA30" s="402"/>
      <c r="BB30" s="402"/>
      <c r="BC30" s="402"/>
      <c r="BD30" s="402"/>
    </row>
    <row r="31" spans="1:56">
      <c r="A31" s="396">
        <v>1984</v>
      </c>
      <c r="B31" s="401">
        <v>349186</v>
      </c>
      <c r="C31" s="402">
        <v>0</v>
      </c>
      <c r="D31" s="402">
        <v>1.5</v>
      </c>
      <c r="E31" s="402">
        <v>4.2</v>
      </c>
      <c r="F31" s="402">
        <v>7.1</v>
      </c>
      <c r="G31" s="402">
        <v>10.1</v>
      </c>
      <c r="H31" s="402">
        <v>12.9</v>
      </c>
      <c r="I31" s="402">
        <v>15.5</v>
      </c>
      <c r="J31" s="402">
        <v>18</v>
      </c>
      <c r="K31" s="402">
        <v>20.3</v>
      </c>
      <c r="L31" s="402">
        <v>22.4</v>
      </c>
      <c r="M31" s="402">
        <v>24.3</v>
      </c>
      <c r="N31" s="402">
        <v>26</v>
      </c>
      <c r="O31" s="402">
        <v>27.6</v>
      </c>
      <c r="P31" s="402">
        <v>28.9</v>
      </c>
      <c r="Q31" s="402">
        <v>30.2</v>
      </c>
      <c r="R31" s="402">
        <v>31.4</v>
      </c>
      <c r="S31" s="402">
        <v>32.5</v>
      </c>
      <c r="T31" s="402">
        <v>33.6</v>
      </c>
      <c r="U31" s="402">
        <v>34.700000000000003</v>
      </c>
      <c r="V31" s="402">
        <v>35.700000000000003</v>
      </c>
      <c r="W31" s="402">
        <v>36.799999999999997</v>
      </c>
      <c r="X31" s="402">
        <v>37.6</v>
      </c>
      <c r="Y31" s="402">
        <v>38.299999999999997</v>
      </c>
      <c r="Z31" s="402">
        <v>39</v>
      </c>
      <c r="AA31" s="402">
        <v>39.6</v>
      </c>
      <c r="AB31" s="402">
        <v>40.200000000000003</v>
      </c>
      <c r="AC31" s="402">
        <v>40.6</v>
      </c>
      <c r="AD31" s="402">
        <v>41.1</v>
      </c>
      <c r="AE31" s="402">
        <v>41.5</v>
      </c>
      <c r="AF31" s="402">
        <v>41.8</v>
      </c>
      <c r="AG31" s="402">
        <v>42.1</v>
      </c>
      <c r="AH31" s="402">
        <v>42.4</v>
      </c>
      <c r="AI31" s="402">
        <v>42.6</v>
      </c>
      <c r="AJ31" s="402">
        <v>42.8</v>
      </c>
      <c r="AK31" s="402"/>
      <c r="AL31" s="402"/>
      <c r="AM31" s="402"/>
      <c r="AN31" s="402"/>
      <c r="AO31" s="402"/>
      <c r="AP31" s="402"/>
      <c r="AQ31" s="402"/>
      <c r="AR31" s="402"/>
      <c r="AS31" s="402"/>
      <c r="AT31" s="402"/>
      <c r="AU31" s="402"/>
      <c r="AV31" s="402"/>
      <c r="AW31" s="402"/>
      <c r="AX31" s="402"/>
      <c r="AY31" s="402"/>
      <c r="AZ31" s="402"/>
      <c r="BA31" s="402"/>
      <c r="BB31" s="402"/>
      <c r="BC31" s="402"/>
      <c r="BD31" s="402"/>
    </row>
    <row r="32" spans="1:56">
      <c r="A32" s="396">
        <v>1985</v>
      </c>
      <c r="B32" s="401">
        <v>346389</v>
      </c>
      <c r="C32" s="402">
        <v>0</v>
      </c>
      <c r="D32" s="402">
        <v>1.6</v>
      </c>
      <c r="E32" s="402">
        <v>4.3</v>
      </c>
      <c r="F32" s="402">
        <v>7.3</v>
      </c>
      <c r="G32" s="402">
        <v>10.199999999999999</v>
      </c>
      <c r="H32" s="402">
        <v>13</v>
      </c>
      <c r="I32" s="402">
        <v>15.7</v>
      </c>
      <c r="J32" s="402">
        <v>18.3</v>
      </c>
      <c r="K32" s="402">
        <v>20.7</v>
      </c>
      <c r="L32" s="402">
        <v>22.8</v>
      </c>
      <c r="M32" s="402">
        <v>24.6</v>
      </c>
      <c r="N32" s="402">
        <v>26.3</v>
      </c>
      <c r="O32" s="402">
        <v>27.8</v>
      </c>
      <c r="P32" s="402">
        <v>29.1</v>
      </c>
      <c r="Q32" s="402">
        <v>30.4</v>
      </c>
      <c r="R32" s="402">
        <v>31.6</v>
      </c>
      <c r="S32" s="402">
        <v>32.799999999999997</v>
      </c>
      <c r="T32" s="402">
        <v>33.9</v>
      </c>
      <c r="U32" s="402">
        <v>35.1</v>
      </c>
      <c r="V32" s="402">
        <v>36.1</v>
      </c>
      <c r="W32" s="402">
        <v>37</v>
      </c>
      <c r="X32" s="402">
        <v>37.9</v>
      </c>
      <c r="Y32" s="402">
        <v>38.6</v>
      </c>
      <c r="Z32" s="402">
        <v>39.200000000000003</v>
      </c>
      <c r="AA32" s="402">
        <v>39.799999999999997</v>
      </c>
      <c r="AB32" s="402">
        <v>40.4</v>
      </c>
      <c r="AC32" s="402">
        <v>40.9</v>
      </c>
      <c r="AD32" s="402">
        <v>41.3</v>
      </c>
      <c r="AE32" s="402">
        <v>41.7</v>
      </c>
      <c r="AF32" s="402">
        <v>42.1</v>
      </c>
      <c r="AG32" s="402">
        <v>42.4</v>
      </c>
      <c r="AH32" s="402">
        <v>42.6</v>
      </c>
      <c r="AI32" s="402">
        <v>42.8</v>
      </c>
      <c r="AJ32" s="402"/>
      <c r="AK32" s="402"/>
      <c r="AL32" s="402"/>
      <c r="AM32" s="402"/>
      <c r="AN32" s="402"/>
      <c r="AO32" s="402"/>
      <c r="AP32" s="402"/>
      <c r="AQ32" s="402"/>
      <c r="AR32" s="402"/>
      <c r="AS32" s="402"/>
      <c r="AT32" s="402"/>
      <c r="AU32" s="402"/>
      <c r="AV32" s="402"/>
      <c r="AW32" s="402"/>
      <c r="AX32" s="402"/>
      <c r="AY32" s="402"/>
      <c r="AZ32" s="402"/>
      <c r="BA32" s="402"/>
      <c r="BB32" s="402"/>
      <c r="BC32" s="402"/>
      <c r="BD32" s="402"/>
    </row>
    <row r="33" spans="1:56">
      <c r="A33" s="396">
        <v>1986</v>
      </c>
      <c r="B33" s="401">
        <v>347924</v>
      </c>
      <c r="C33" s="402">
        <v>0</v>
      </c>
      <c r="D33" s="402">
        <v>1.6</v>
      </c>
      <c r="E33" s="402">
        <v>4.3</v>
      </c>
      <c r="F33" s="402">
        <v>7.3</v>
      </c>
      <c r="G33" s="402">
        <v>10.4</v>
      </c>
      <c r="H33" s="402">
        <v>13.3</v>
      </c>
      <c r="I33" s="402">
        <v>16.2</v>
      </c>
      <c r="J33" s="402">
        <v>18.8</v>
      </c>
      <c r="K33" s="402">
        <v>21</v>
      </c>
      <c r="L33" s="402">
        <v>23.2</v>
      </c>
      <c r="M33" s="402">
        <v>25</v>
      </c>
      <c r="N33" s="402">
        <v>26.6</v>
      </c>
      <c r="O33" s="402">
        <v>28.1</v>
      </c>
      <c r="P33" s="402">
        <v>29.5</v>
      </c>
      <c r="Q33" s="402">
        <v>30.8</v>
      </c>
      <c r="R33" s="402">
        <v>32.1</v>
      </c>
      <c r="S33" s="402">
        <v>33.4</v>
      </c>
      <c r="T33" s="402">
        <v>34.6</v>
      </c>
      <c r="U33" s="402">
        <v>35.700000000000003</v>
      </c>
      <c r="V33" s="402">
        <v>36.6</v>
      </c>
      <c r="W33" s="402">
        <v>37.5</v>
      </c>
      <c r="X33" s="402">
        <v>38.299999999999997</v>
      </c>
      <c r="Y33" s="402">
        <v>39</v>
      </c>
      <c r="Z33" s="402">
        <v>39.700000000000003</v>
      </c>
      <c r="AA33" s="402">
        <v>40.299999999999997</v>
      </c>
      <c r="AB33" s="402">
        <v>40.799999999999997</v>
      </c>
      <c r="AC33" s="402">
        <v>41.3</v>
      </c>
      <c r="AD33" s="402">
        <v>41.7</v>
      </c>
      <c r="AE33" s="402">
        <v>42.1</v>
      </c>
      <c r="AF33" s="402">
        <v>42.4</v>
      </c>
      <c r="AG33" s="402">
        <v>42.8</v>
      </c>
      <c r="AH33" s="402">
        <v>43</v>
      </c>
      <c r="AI33" s="402"/>
      <c r="AJ33" s="402"/>
      <c r="AK33" s="402"/>
      <c r="AL33" s="402"/>
      <c r="AM33" s="402"/>
      <c r="AN33" s="402"/>
      <c r="AO33" s="402"/>
      <c r="AP33" s="402"/>
      <c r="AQ33" s="402"/>
      <c r="AR33" s="402"/>
      <c r="AS33" s="402"/>
      <c r="AT33" s="402"/>
      <c r="AU33" s="402"/>
      <c r="AV33" s="402"/>
      <c r="AW33" s="402"/>
      <c r="AX33" s="402"/>
      <c r="AY33" s="402"/>
      <c r="AZ33" s="402"/>
      <c r="BA33" s="402"/>
      <c r="BB33" s="402"/>
      <c r="BC33" s="402"/>
      <c r="BD33" s="402"/>
    </row>
    <row r="34" spans="1:56">
      <c r="A34" s="396">
        <v>1987</v>
      </c>
      <c r="B34" s="401">
        <v>351761</v>
      </c>
      <c r="C34" s="402">
        <v>0</v>
      </c>
      <c r="D34" s="402">
        <v>1.6</v>
      </c>
      <c r="E34" s="402">
        <v>4.4000000000000004</v>
      </c>
      <c r="F34" s="402">
        <v>7.7</v>
      </c>
      <c r="G34" s="402">
        <v>10.9</v>
      </c>
      <c r="H34" s="402">
        <v>14.1</v>
      </c>
      <c r="I34" s="402">
        <v>17</v>
      </c>
      <c r="J34" s="402">
        <v>19.5</v>
      </c>
      <c r="K34" s="402">
        <v>21.8</v>
      </c>
      <c r="L34" s="402">
        <v>23.9</v>
      </c>
      <c r="M34" s="402">
        <v>25.8</v>
      </c>
      <c r="N34" s="402">
        <v>27.5</v>
      </c>
      <c r="O34" s="402">
        <v>29.1</v>
      </c>
      <c r="P34" s="402">
        <v>30.5</v>
      </c>
      <c r="Q34" s="402">
        <v>31.9</v>
      </c>
      <c r="R34" s="402">
        <v>33.299999999999997</v>
      </c>
      <c r="S34" s="402">
        <v>34.6</v>
      </c>
      <c r="T34" s="402">
        <v>35.799999999999997</v>
      </c>
      <c r="U34" s="402">
        <v>36.9</v>
      </c>
      <c r="V34" s="402">
        <v>37.9</v>
      </c>
      <c r="W34" s="402">
        <v>38.700000000000003</v>
      </c>
      <c r="X34" s="402">
        <v>39.5</v>
      </c>
      <c r="Y34" s="402">
        <v>40.200000000000003</v>
      </c>
      <c r="Z34" s="402">
        <v>40.799999999999997</v>
      </c>
      <c r="AA34" s="402">
        <v>41.4</v>
      </c>
      <c r="AB34" s="402">
        <v>41.9</v>
      </c>
      <c r="AC34" s="402">
        <v>42.5</v>
      </c>
      <c r="AD34" s="402">
        <v>42.9</v>
      </c>
      <c r="AE34" s="402">
        <v>43.3</v>
      </c>
      <c r="AF34" s="402">
        <v>43.6</v>
      </c>
      <c r="AG34" s="402">
        <v>43.9</v>
      </c>
      <c r="AH34" s="402"/>
      <c r="AI34" s="402"/>
      <c r="AJ34" s="402"/>
      <c r="AK34" s="402"/>
      <c r="AL34" s="402"/>
      <c r="AM34" s="402"/>
      <c r="AN34" s="402"/>
      <c r="AO34" s="402"/>
      <c r="AP34" s="402"/>
      <c r="AQ34" s="402"/>
      <c r="AR34" s="402"/>
      <c r="AS34" s="402"/>
      <c r="AT34" s="402"/>
      <c r="AU34" s="402"/>
      <c r="AV34" s="402"/>
      <c r="AW34" s="402"/>
      <c r="AX34" s="402"/>
      <c r="AY34" s="402"/>
      <c r="AZ34" s="402"/>
      <c r="BA34" s="402"/>
      <c r="BB34" s="402"/>
      <c r="BC34" s="402"/>
      <c r="BD34" s="402"/>
    </row>
    <row r="35" spans="1:56">
      <c r="A35" s="396">
        <v>1988</v>
      </c>
      <c r="B35" s="401">
        <v>348492</v>
      </c>
      <c r="C35" s="402">
        <v>0</v>
      </c>
      <c r="D35" s="402">
        <v>1.5</v>
      </c>
      <c r="E35" s="402">
        <v>4.4000000000000004</v>
      </c>
      <c r="F35" s="402">
        <v>7.6</v>
      </c>
      <c r="G35" s="402">
        <v>10.9</v>
      </c>
      <c r="H35" s="402">
        <v>14</v>
      </c>
      <c r="I35" s="402">
        <v>16.8</v>
      </c>
      <c r="J35" s="402">
        <v>19.399999999999999</v>
      </c>
      <c r="K35" s="402">
        <v>21.6</v>
      </c>
      <c r="L35" s="402">
        <v>23.7</v>
      </c>
      <c r="M35" s="402">
        <v>25.5</v>
      </c>
      <c r="N35" s="402">
        <v>27.2</v>
      </c>
      <c r="O35" s="402">
        <v>28.8</v>
      </c>
      <c r="P35" s="402">
        <v>30.4</v>
      </c>
      <c r="Q35" s="402">
        <v>31.9</v>
      </c>
      <c r="R35" s="402">
        <v>33.299999999999997</v>
      </c>
      <c r="S35" s="402">
        <v>34.6</v>
      </c>
      <c r="T35" s="402">
        <v>35.700000000000003</v>
      </c>
      <c r="U35" s="402">
        <v>36.799999999999997</v>
      </c>
      <c r="V35" s="402">
        <v>37.700000000000003</v>
      </c>
      <c r="W35" s="402">
        <v>38.5</v>
      </c>
      <c r="X35" s="402">
        <v>39.200000000000003</v>
      </c>
      <c r="Y35" s="402">
        <v>40</v>
      </c>
      <c r="Z35" s="402">
        <v>40.6</v>
      </c>
      <c r="AA35" s="402">
        <v>41.2</v>
      </c>
      <c r="AB35" s="402">
        <v>41.8</v>
      </c>
      <c r="AC35" s="402">
        <v>42.2</v>
      </c>
      <c r="AD35" s="402">
        <v>42.6</v>
      </c>
      <c r="AE35" s="402">
        <v>43</v>
      </c>
      <c r="AF35" s="402">
        <v>43.3</v>
      </c>
      <c r="AG35" s="402"/>
      <c r="AH35" s="402"/>
      <c r="AI35" s="402"/>
      <c r="AJ35" s="402"/>
      <c r="AK35" s="402"/>
      <c r="AL35" s="402"/>
      <c r="AM35" s="402"/>
      <c r="AN35" s="402"/>
      <c r="AO35" s="402"/>
      <c r="AP35" s="402"/>
      <c r="AQ35" s="402"/>
      <c r="AR35" s="402"/>
      <c r="AS35" s="402"/>
      <c r="AT35" s="402"/>
      <c r="AU35" s="402"/>
      <c r="AV35" s="402"/>
      <c r="AW35" s="402"/>
      <c r="AX35" s="402"/>
      <c r="AY35" s="402"/>
      <c r="AZ35" s="402"/>
      <c r="BA35" s="402"/>
      <c r="BB35" s="402"/>
      <c r="BC35" s="402"/>
      <c r="BD35" s="402"/>
    </row>
    <row r="36" spans="1:56">
      <c r="A36" s="396">
        <v>1989</v>
      </c>
      <c r="B36" s="401">
        <v>346697</v>
      </c>
      <c r="C36" s="402">
        <v>0</v>
      </c>
      <c r="D36" s="402">
        <v>1.5</v>
      </c>
      <c r="E36" s="402">
        <v>4.4000000000000004</v>
      </c>
      <c r="F36" s="402">
        <v>7.7</v>
      </c>
      <c r="G36" s="402">
        <v>11</v>
      </c>
      <c r="H36" s="402">
        <v>14.1</v>
      </c>
      <c r="I36" s="402">
        <v>16.899999999999999</v>
      </c>
      <c r="J36" s="402">
        <v>19.5</v>
      </c>
      <c r="K36" s="402">
        <v>21.8</v>
      </c>
      <c r="L36" s="402">
        <v>23.8</v>
      </c>
      <c r="M36" s="402">
        <v>25.7</v>
      </c>
      <c r="N36" s="402">
        <v>27.5</v>
      </c>
      <c r="O36" s="402">
        <v>29.2</v>
      </c>
      <c r="P36" s="402">
        <v>30.8</v>
      </c>
      <c r="Q36" s="402">
        <v>32.4</v>
      </c>
      <c r="R36" s="402">
        <v>33.799999999999997</v>
      </c>
      <c r="S36" s="402">
        <v>35</v>
      </c>
      <c r="T36" s="402">
        <v>36.1</v>
      </c>
      <c r="U36" s="402">
        <v>37.1</v>
      </c>
      <c r="V36" s="402">
        <v>37.9</v>
      </c>
      <c r="W36" s="402">
        <v>38.799999999999997</v>
      </c>
      <c r="X36" s="402">
        <v>39.6</v>
      </c>
      <c r="Y36" s="402">
        <v>40.299999999999997</v>
      </c>
      <c r="Z36" s="402">
        <v>40.9</v>
      </c>
      <c r="AA36" s="402">
        <v>41.6</v>
      </c>
      <c r="AB36" s="402">
        <v>42.1</v>
      </c>
      <c r="AC36" s="402">
        <v>42.6</v>
      </c>
      <c r="AD36" s="402">
        <v>43</v>
      </c>
      <c r="AE36" s="402">
        <v>43.4</v>
      </c>
      <c r="AF36" s="402"/>
      <c r="AG36" s="402"/>
      <c r="AH36" s="402"/>
      <c r="AI36" s="402"/>
      <c r="AJ36" s="402"/>
      <c r="AK36" s="402"/>
      <c r="AL36" s="402"/>
      <c r="AM36" s="402"/>
      <c r="AN36" s="402"/>
      <c r="AO36" s="402"/>
      <c r="AP36" s="402"/>
      <c r="AQ36" s="402"/>
      <c r="AR36" s="402"/>
      <c r="AS36" s="402"/>
      <c r="AT36" s="402"/>
      <c r="AU36" s="402"/>
      <c r="AV36" s="402"/>
      <c r="AW36" s="402"/>
      <c r="AX36" s="402"/>
      <c r="AY36" s="402"/>
      <c r="AZ36" s="402"/>
      <c r="BA36" s="402"/>
      <c r="BB36" s="402"/>
      <c r="BC36" s="402"/>
      <c r="BD36" s="402"/>
    </row>
    <row r="37" spans="1:56">
      <c r="A37" s="396">
        <v>1990</v>
      </c>
      <c r="B37" s="401">
        <v>331150</v>
      </c>
      <c r="C37" s="402">
        <v>0</v>
      </c>
      <c r="D37" s="402">
        <v>1.5</v>
      </c>
      <c r="E37" s="402">
        <v>4.3</v>
      </c>
      <c r="F37" s="402">
        <v>7.6</v>
      </c>
      <c r="G37" s="402">
        <v>10.9</v>
      </c>
      <c r="H37" s="402">
        <v>14</v>
      </c>
      <c r="I37" s="402">
        <v>16.8</v>
      </c>
      <c r="J37" s="402">
        <v>19.3</v>
      </c>
      <c r="K37" s="402">
        <v>21.5</v>
      </c>
      <c r="L37" s="402">
        <v>23.6</v>
      </c>
      <c r="M37" s="402">
        <v>25.5</v>
      </c>
      <c r="N37" s="402">
        <v>27.4</v>
      </c>
      <c r="O37" s="402">
        <v>29.2</v>
      </c>
      <c r="P37" s="402">
        <v>30.9</v>
      </c>
      <c r="Q37" s="402">
        <v>32.4</v>
      </c>
      <c r="R37" s="402">
        <v>33.6</v>
      </c>
      <c r="S37" s="402">
        <v>34.799999999999997</v>
      </c>
      <c r="T37" s="402">
        <v>35.9</v>
      </c>
      <c r="U37" s="402">
        <v>36.799999999999997</v>
      </c>
      <c r="V37" s="402">
        <v>37.700000000000003</v>
      </c>
      <c r="W37" s="402">
        <v>38.6</v>
      </c>
      <c r="X37" s="402">
        <v>39.4</v>
      </c>
      <c r="Y37" s="402">
        <v>40.1</v>
      </c>
      <c r="Z37" s="402">
        <v>40.799999999999997</v>
      </c>
      <c r="AA37" s="402">
        <v>41.4</v>
      </c>
      <c r="AB37" s="402">
        <v>41.9</v>
      </c>
      <c r="AC37" s="402">
        <v>42.4</v>
      </c>
      <c r="AD37" s="402">
        <v>42.8</v>
      </c>
      <c r="AE37" s="402"/>
      <c r="AF37" s="402"/>
      <c r="AG37" s="402"/>
      <c r="AH37" s="402"/>
      <c r="AI37" s="402"/>
      <c r="AJ37" s="402"/>
      <c r="AK37" s="402"/>
      <c r="AL37" s="402"/>
      <c r="AM37" s="402"/>
      <c r="AN37" s="402"/>
      <c r="AO37" s="402"/>
      <c r="AP37" s="402"/>
      <c r="AQ37" s="402"/>
      <c r="AR37" s="402"/>
      <c r="AS37" s="402"/>
      <c r="AT37" s="402"/>
      <c r="AU37" s="402"/>
      <c r="AV37" s="402"/>
      <c r="AW37" s="402"/>
      <c r="AX37" s="402"/>
      <c r="AY37" s="402"/>
      <c r="AZ37" s="402"/>
      <c r="BA37" s="402"/>
      <c r="BB37" s="402"/>
      <c r="BC37" s="402"/>
      <c r="BD37" s="402"/>
    </row>
    <row r="38" spans="1:56">
      <c r="A38" s="396">
        <v>1991</v>
      </c>
      <c r="B38" s="401">
        <v>306756</v>
      </c>
      <c r="C38" s="402">
        <v>0</v>
      </c>
      <c r="D38" s="402">
        <v>1.5</v>
      </c>
      <c r="E38" s="402">
        <v>4.4000000000000004</v>
      </c>
      <c r="F38" s="402">
        <v>7.7</v>
      </c>
      <c r="G38" s="402">
        <v>11</v>
      </c>
      <c r="H38" s="402">
        <v>14.1</v>
      </c>
      <c r="I38" s="402">
        <v>16.8</v>
      </c>
      <c r="J38" s="402">
        <v>19.3</v>
      </c>
      <c r="K38" s="402">
        <v>21.6</v>
      </c>
      <c r="L38" s="402">
        <v>23.8</v>
      </c>
      <c r="M38" s="402">
        <v>25.8</v>
      </c>
      <c r="N38" s="402">
        <v>27.7</v>
      </c>
      <c r="O38" s="402">
        <v>29.6</v>
      </c>
      <c r="P38" s="402">
        <v>31.2</v>
      </c>
      <c r="Q38" s="402">
        <v>32.6</v>
      </c>
      <c r="R38" s="402">
        <v>33.9</v>
      </c>
      <c r="S38" s="402">
        <v>35</v>
      </c>
      <c r="T38" s="402">
        <v>36</v>
      </c>
      <c r="U38" s="402">
        <v>37</v>
      </c>
      <c r="V38" s="402">
        <v>37.9</v>
      </c>
      <c r="W38" s="402">
        <v>38.799999999999997</v>
      </c>
      <c r="X38" s="402">
        <v>39.6</v>
      </c>
      <c r="Y38" s="402">
        <v>40.299999999999997</v>
      </c>
      <c r="Z38" s="402">
        <v>41</v>
      </c>
      <c r="AA38" s="402">
        <v>41.6</v>
      </c>
      <c r="AB38" s="402">
        <v>42.1</v>
      </c>
      <c r="AC38" s="402">
        <v>42.5</v>
      </c>
      <c r="AD38" s="402"/>
      <c r="AE38" s="402"/>
      <c r="AF38" s="402"/>
      <c r="AG38" s="402"/>
      <c r="AH38" s="402"/>
      <c r="AI38" s="402"/>
      <c r="AJ38" s="402"/>
      <c r="AK38" s="402"/>
      <c r="AL38" s="402"/>
      <c r="AM38" s="402"/>
      <c r="AN38" s="402"/>
      <c r="AO38" s="402"/>
      <c r="AP38" s="402"/>
      <c r="AQ38" s="402"/>
      <c r="AR38" s="402"/>
      <c r="AS38" s="402"/>
      <c r="AT38" s="402"/>
      <c r="AU38" s="402"/>
      <c r="AV38" s="402"/>
      <c r="AW38" s="402"/>
      <c r="AX38" s="402"/>
      <c r="AY38" s="402"/>
      <c r="AZ38" s="402"/>
      <c r="BA38" s="402"/>
      <c r="BB38" s="402"/>
      <c r="BC38" s="402"/>
      <c r="BD38" s="402"/>
    </row>
    <row r="39" spans="1:56">
      <c r="A39" s="396">
        <v>1992</v>
      </c>
      <c r="B39" s="401">
        <v>311564</v>
      </c>
      <c r="C39" s="402">
        <v>0</v>
      </c>
      <c r="D39" s="402">
        <v>1.6</v>
      </c>
      <c r="E39" s="402">
        <v>4.5</v>
      </c>
      <c r="F39" s="402">
        <v>7.9</v>
      </c>
      <c r="G39" s="402">
        <v>11.2</v>
      </c>
      <c r="H39" s="402">
        <v>14.2</v>
      </c>
      <c r="I39" s="402">
        <v>16.899999999999999</v>
      </c>
      <c r="J39" s="402">
        <v>19.5</v>
      </c>
      <c r="K39" s="402">
        <v>21.9</v>
      </c>
      <c r="L39" s="402">
        <v>24.1</v>
      </c>
      <c r="M39" s="402">
        <v>26.3</v>
      </c>
      <c r="N39" s="402">
        <v>28.3</v>
      </c>
      <c r="O39" s="402">
        <v>30</v>
      </c>
      <c r="P39" s="402">
        <v>31.6</v>
      </c>
      <c r="Q39" s="402">
        <v>33</v>
      </c>
      <c r="R39" s="402">
        <v>34.200000000000003</v>
      </c>
      <c r="S39" s="402">
        <v>35.299999999999997</v>
      </c>
      <c r="T39" s="402">
        <v>36.200000000000003</v>
      </c>
      <c r="U39" s="402">
        <v>37.200000000000003</v>
      </c>
      <c r="V39" s="402">
        <v>38.1</v>
      </c>
      <c r="W39" s="402">
        <v>39</v>
      </c>
      <c r="X39" s="402">
        <v>39.799999999999997</v>
      </c>
      <c r="Y39" s="402">
        <v>40.4</v>
      </c>
      <c r="Z39" s="402">
        <v>41.1</v>
      </c>
      <c r="AA39" s="402">
        <v>41.7</v>
      </c>
      <c r="AB39" s="402">
        <v>42.2</v>
      </c>
      <c r="AC39" s="402"/>
      <c r="AD39" s="402"/>
      <c r="AE39" s="402"/>
      <c r="AF39" s="402"/>
      <c r="AG39" s="402"/>
      <c r="AH39" s="402"/>
      <c r="AI39" s="402"/>
      <c r="AJ39" s="402"/>
      <c r="AK39" s="402"/>
      <c r="AL39" s="402"/>
      <c r="AM39" s="402"/>
      <c r="AN39" s="402"/>
      <c r="AO39" s="402"/>
      <c r="AP39" s="402"/>
      <c r="AQ39" s="402"/>
      <c r="AR39" s="402"/>
      <c r="AS39" s="402"/>
      <c r="AT39" s="402"/>
      <c r="AU39" s="402"/>
      <c r="AV39" s="402"/>
      <c r="AW39" s="402"/>
      <c r="AX39" s="402"/>
      <c r="AY39" s="402"/>
      <c r="AZ39" s="402"/>
      <c r="BA39" s="402"/>
      <c r="BB39" s="402"/>
      <c r="BC39" s="402"/>
      <c r="BD39" s="402"/>
    </row>
    <row r="40" spans="1:56">
      <c r="A40" s="396">
        <v>1993</v>
      </c>
      <c r="B40" s="401">
        <v>299197</v>
      </c>
      <c r="C40" s="402">
        <v>0</v>
      </c>
      <c r="D40" s="402">
        <v>1.7</v>
      </c>
      <c r="E40" s="402">
        <v>4.5999999999999996</v>
      </c>
      <c r="F40" s="402">
        <v>7.9</v>
      </c>
      <c r="G40" s="402">
        <v>11.1</v>
      </c>
      <c r="H40" s="402">
        <v>14.1</v>
      </c>
      <c r="I40" s="402">
        <v>16.8</v>
      </c>
      <c r="J40" s="402">
        <v>19.399999999999999</v>
      </c>
      <c r="K40" s="402">
        <v>22</v>
      </c>
      <c r="L40" s="402">
        <v>24.4</v>
      </c>
      <c r="M40" s="402">
        <v>26.6</v>
      </c>
      <c r="N40" s="402">
        <v>28.5</v>
      </c>
      <c r="O40" s="402">
        <v>30.2</v>
      </c>
      <c r="P40" s="402">
        <v>31.7</v>
      </c>
      <c r="Q40" s="402">
        <v>33</v>
      </c>
      <c r="R40" s="402">
        <v>34.200000000000003</v>
      </c>
      <c r="S40" s="402">
        <v>35.299999999999997</v>
      </c>
      <c r="T40" s="402">
        <v>36.299999999999997</v>
      </c>
      <c r="U40" s="402">
        <v>37.299999999999997</v>
      </c>
      <c r="V40" s="402">
        <v>38.200000000000003</v>
      </c>
      <c r="W40" s="402">
        <v>39.1</v>
      </c>
      <c r="X40" s="402">
        <v>39.799999999999997</v>
      </c>
      <c r="Y40" s="402">
        <v>40.5</v>
      </c>
      <c r="Z40" s="402">
        <v>41.2</v>
      </c>
      <c r="AA40" s="402">
        <v>41.8</v>
      </c>
      <c r="AB40" s="402"/>
      <c r="AC40" s="402"/>
      <c r="AD40" s="402"/>
      <c r="AE40" s="402"/>
      <c r="AF40" s="402"/>
      <c r="AG40" s="402"/>
      <c r="AH40" s="402"/>
      <c r="AI40" s="402"/>
      <c r="AJ40" s="402"/>
      <c r="AK40" s="402"/>
      <c r="AL40" s="402"/>
      <c r="AM40" s="402"/>
      <c r="AN40" s="402"/>
      <c r="AO40" s="402"/>
      <c r="AP40" s="402"/>
      <c r="AQ40" s="402"/>
      <c r="AR40" s="402"/>
      <c r="AS40" s="402"/>
      <c r="AT40" s="402"/>
      <c r="AU40" s="402"/>
      <c r="AV40" s="402"/>
      <c r="AW40" s="402"/>
      <c r="AX40" s="402"/>
      <c r="AY40" s="402"/>
      <c r="AZ40" s="402"/>
      <c r="BA40" s="402"/>
      <c r="BB40" s="402"/>
      <c r="BC40" s="402"/>
      <c r="BD40" s="402"/>
    </row>
    <row r="41" spans="1:56">
      <c r="A41" s="396">
        <v>1994</v>
      </c>
      <c r="B41" s="401">
        <v>291069</v>
      </c>
      <c r="C41" s="402">
        <v>0</v>
      </c>
      <c r="D41" s="402">
        <v>1.8</v>
      </c>
      <c r="E41" s="402">
        <v>4.7</v>
      </c>
      <c r="F41" s="402">
        <v>7.9</v>
      </c>
      <c r="G41" s="402">
        <v>11.1</v>
      </c>
      <c r="H41" s="402">
        <v>14.1</v>
      </c>
      <c r="I41" s="402">
        <v>17</v>
      </c>
      <c r="J41" s="402">
        <v>19.8</v>
      </c>
      <c r="K41" s="402">
        <v>22.3</v>
      </c>
      <c r="L41" s="402">
        <v>24.7</v>
      </c>
      <c r="M41" s="402">
        <v>26.9</v>
      </c>
      <c r="N41" s="402">
        <v>28.7</v>
      </c>
      <c r="O41" s="402">
        <v>30.4</v>
      </c>
      <c r="P41" s="402">
        <v>31.8</v>
      </c>
      <c r="Q41" s="402">
        <v>33</v>
      </c>
      <c r="R41" s="402">
        <v>34.200000000000003</v>
      </c>
      <c r="S41" s="402">
        <v>35.299999999999997</v>
      </c>
      <c r="T41" s="402">
        <v>36.4</v>
      </c>
      <c r="U41" s="402">
        <v>37.4</v>
      </c>
      <c r="V41" s="402">
        <v>38.299999999999997</v>
      </c>
      <c r="W41" s="402">
        <v>39.200000000000003</v>
      </c>
      <c r="X41" s="402">
        <v>39.9</v>
      </c>
      <c r="Y41" s="402">
        <v>40.6</v>
      </c>
      <c r="Z41" s="402">
        <v>41.2</v>
      </c>
      <c r="AA41" s="402"/>
      <c r="AB41" s="402"/>
      <c r="AC41" s="402"/>
      <c r="AD41" s="402"/>
      <c r="AE41" s="402"/>
      <c r="AF41" s="402"/>
      <c r="AG41" s="402"/>
      <c r="AH41" s="402"/>
      <c r="AI41" s="402"/>
      <c r="AJ41" s="402"/>
      <c r="AK41" s="402"/>
      <c r="AL41" s="402"/>
      <c r="AM41" s="402"/>
      <c r="AN41" s="402"/>
      <c r="AO41" s="402"/>
      <c r="AP41" s="402"/>
      <c r="AQ41" s="402"/>
      <c r="AR41" s="402"/>
      <c r="AS41" s="402"/>
      <c r="AT41" s="402"/>
      <c r="AU41" s="402"/>
      <c r="AV41" s="402"/>
      <c r="AW41" s="402"/>
      <c r="AX41" s="402"/>
      <c r="AY41" s="402"/>
      <c r="AZ41" s="402"/>
      <c r="BA41" s="402"/>
      <c r="BB41" s="402"/>
      <c r="BC41" s="402"/>
      <c r="BD41" s="402"/>
    </row>
    <row r="42" spans="1:56">
      <c r="A42" s="396">
        <v>1995</v>
      </c>
      <c r="B42" s="401">
        <v>283012</v>
      </c>
      <c r="C42" s="402">
        <v>0</v>
      </c>
      <c r="D42" s="402">
        <v>1.6</v>
      </c>
      <c r="E42" s="402">
        <v>4.5</v>
      </c>
      <c r="F42" s="402">
        <v>7.7</v>
      </c>
      <c r="G42" s="402">
        <v>10.8</v>
      </c>
      <c r="H42" s="402">
        <v>13.9</v>
      </c>
      <c r="I42" s="402">
        <v>16.8</v>
      </c>
      <c r="J42" s="402">
        <v>19.7</v>
      </c>
      <c r="K42" s="402">
        <v>22.4</v>
      </c>
      <c r="L42" s="402">
        <v>24.7</v>
      </c>
      <c r="M42" s="402">
        <v>26.7</v>
      </c>
      <c r="N42" s="402">
        <v>28.5</v>
      </c>
      <c r="O42" s="402">
        <v>30</v>
      </c>
      <c r="P42" s="402">
        <v>31.4</v>
      </c>
      <c r="Q42" s="402">
        <v>32.700000000000003</v>
      </c>
      <c r="R42" s="402">
        <v>33.9</v>
      </c>
      <c r="S42" s="402">
        <v>35.1</v>
      </c>
      <c r="T42" s="402">
        <v>36.200000000000003</v>
      </c>
      <c r="U42" s="402">
        <v>37.200000000000003</v>
      </c>
      <c r="V42" s="402">
        <v>38.1</v>
      </c>
      <c r="W42" s="402">
        <v>39</v>
      </c>
      <c r="X42" s="402">
        <v>39.700000000000003</v>
      </c>
      <c r="Y42" s="402">
        <v>40.4</v>
      </c>
      <c r="Z42" s="402"/>
      <c r="AA42" s="402"/>
      <c r="AB42" s="402"/>
      <c r="AC42" s="402"/>
      <c r="AD42" s="402"/>
      <c r="AE42" s="402"/>
      <c r="AF42" s="402"/>
      <c r="AG42" s="402"/>
      <c r="AH42" s="402"/>
      <c r="AI42" s="402"/>
      <c r="AJ42" s="402"/>
      <c r="AK42" s="402"/>
      <c r="AL42" s="402"/>
      <c r="AM42" s="402"/>
      <c r="AN42" s="402"/>
      <c r="AO42" s="402"/>
      <c r="AP42" s="402"/>
      <c r="AQ42" s="402"/>
      <c r="AR42" s="402"/>
      <c r="AS42" s="402"/>
      <c r="AT42" s="402"/>
      <c r="AU42" s="402"/>
      <c r="AV42" s="402"/>
      <c r="AW42" s="402"/>
      <c r="AX42" s="402"/>
      <c r="AY42" s="402"/>
      <c r="AZ42" s="402"/>
      <c r="BA42" s="402"/>
      <c r="BB42" s="402"/>
      <c r="BC42" s="402"/>
      <c r="BD42" s="402"/>
    </row>
    <row r="43" spans="1:56">
      <c r="A43" s="396">
        <v>1996</v>
      </c>
      <c r="B43" s="401">
        <v>278975</v>
      </c>
      <c r="C43" s="402">
        <v>0</v>
      </c>
      <c r="D43" s="402">
        <v>1.5</v>
      </c>
      <c r="E43" s="402">
        <v>4.3</v>
      </c>
      <c r="F43" s="402">
        <v>7.4</v>
      </c>
      <c r="G43" s="402">
        <v>10.5</v>
      </c>
      <c r="H43" s="402">
        <v>13.6</v>
      </c>
      <c r="I43" s="402">
        <v>16.7</v>
      </c>
      <c r="J43" s="402">
        <v>19.600000000000001</v>
      </c>
      <c r="K43" s="402">
        <v>22.2</v>
      </c>
      <c r="L43" s="402">
        <v>24.5</v>
      </c>
      <c r="M43" s="402">
        <v>26.5</v>
      </c>
      <c r="N43" s="402">
        <v>28.2</v>
      </c>
      <c r="O43" s="402">
        <v>29.6</v>
      </c>
      <c r="P43" s="402">
        <v>31.1</v>
      </c>
      <c r="Q43" s="402">
        <v>32.4</v>
      </c>
      <c r="R43" s="402">
        <v>33.700000000000003</v>
      </c>
      <c r="S43" s="402">
        <v>34.9</v>
      </c>
      <c r="T43" s="402">
        <v>36</v>
      </c>
      <c r="U43" s="402">
        <v>36.9</v>
      </c>
      <c r="V43" s="402">
        <v>37.799999999999997</v>
      </c>
      <c r="W43" s="402">
        <v>38.6</v>
      </c>
      <c r="X43" s="402">
        <v>39.4</v>
      </c>
      <c r="Y43" s="402"/>
      <c r="Z43" s="402"/>
      <c r="AA43" s="402"/>
      <c r="AB43" s="402"/>
      <c r="AC43" s="402"/>
      <c r="AD43" s="402"/>
      <c r="AE43" s="402"/>
      <c r="AF43" s="402"/>
      <c r="AG43" s="402"/>
      <c r="AH43" s="402"/>
      <c r="AI43" s="402"/>
      <c r="AJ43" s="402"/>
      <c r="AK43" s="402"/>
      <c r="AL43" s="402"/>
      <c r="AM43" s="402"/>
      <c r="AN43" s="402"/>
      <c r="AO43" s="402"/>
      <c r="AP43" s="402"/>
      <c r="AQ43" s="402"/>
      <c r="AR43" s="402"/>
      <c r="AS43" s="402"/>
      <c r="AT43" s="402"/>
      <c r="AU43" s="402"/>
      <c r="AV43" s="402"/>
      <c r="AW43" s="402"/>
      <c r="AX43" s="402"/>
      <c r="AY43" s="402"/>
      <c r="AZ43" s="402"/>
      <c r="BA43" s="402"/>
      <c r="BB43" s="402"/>
      <c r="BC43" s="402"/>
      <c r="BD43" s="402"/>
    </row>
    <row r="44" spans="1:56">
      <c r="A44" s="396">
        <v>1997</v>
      </c>
      <c r="B44" s="401">
        <v>272536</v>
      </c>
      <c r="C44" s="402">
        <v>0</v>
      </c>
      <c r="D44" s="402">
        <v>1.5</v>
      </c>
      <c r="E44" s="402">
        <v>4.0999999999999996</v>
      </c>
      <c r="F44" s="402">
        <v>7.1</v>
      </c>
      <c r="G44" s="402">
        <v>10.199999999999999</v>
      </c>
      <c r="H44" s="402">
        <v>13.5</v>
      </c>
      <c r="I44" s="402">
        <v>16.600000000000001</v>
      </c>
      <c r="J44" s="402">
        <v>19.399999999999999</v>
      </c>
      <c r="K44" s="402">
        <v>21.8</v>
      </c>
      <c r="L44" s="402">
        <v>23.9</v>
      </c>
      <c r="M44" s="402">
        <v>25.8</v>
      </c>
      <c r="N44" s="402">
        <v>27.4</v>
      </c>
      <c r="O44" s="402">
        <v>28.9</v>
      </c>
      <c r="P44" s="402">
        <v>30.4</v>
      </c>
      <c r="Q44" s="402">
        <v>31.8</v>
      </c>
      <c r="R44" s="402">
        <v>33.1</v>
      </c>
      <c r="S44" s="402">
        <v>34.299999999999997</v>
      </c>
      <c r="T44" s="402">
        <v>35.299999999999997</v>
      </c>
      <c r="U44" s="402">
        <v>36.299999999999997</v>
      </c>
      <c r="V44" s="402">
        <v>37.200000000000003</v>
      </c>
      <c r="W44" s="402">
        <v>38</v>
      </c>
      <c r="X44" s="402"/>
      <c r="Y44" s="402"/>
      <c r="Z44" s="402"/>
      <c r="AA44" s="402"/>
      <c r="AB44" s="402"/>
      <c r="AC44" s="402"/>
      <c r="AD44" s="402"/>
      <c r="AE44" s="402"/>
      <c r="AF44" s="402"/>
      <c r="AG44" s="402"/>
      <c r="AH44" s="402"/>
      <c r="AI44" s="402"/>
      <c r="AJ44" s="402"/>
      <c r="AK44" s="402"/>
      <c r="AL44" s="402"/>
      <c r="AM44" s="402"/>
      <c r="AN44" s="402"/>
      <c r="AO44" s="402"/>
      <c r="AP44" s="402"/>
      <c r="AQ44" s="402"/>
      <c r="AR44" s="402"/>
      <c r="AS44" s="402"/>
      <c r="AT44" s="402"/>
      <c r="AU44" s="402"/>
      <c r="AV44" s="402"/>
      <c r="AW44" s="402"/>
      <c r="AX44" s="402"/>
      <c r="AY44" s="402"/>
      <c r="AZ44" s="402"/>
      <c r="BA44" s="402"/>
      <c r="BB44" s="402"/>
      <c r="BC44" s="402"/>
      <c r="BD44" s="402"/>
    </row>
    <row r="45" spans="1:56">
      <c r="A45" s="396">
        <v>1998</v>
      </c>
      <c r="B45" s="401">
        <v>267303</v>
      </c>
      <c r="C45" s="402">
        <v>0</v>
      </c>
      <c r="D45" s="402">
        <v>1.4</v>
      </c>
      <c r="E45" s="402">
        <v>3.9</v>
      </c>
      <c r="F45" s="402">
        <v>7</v>
      </c>
      <c r="G45" s="402">
        <v>10.4</v>
      </c>
      <c r="H45" s="402">
        <v>13.7</v>
      </c>
      <c r="I45" s="402">
        <v>16.7</v>
      </c>
      <c r="J45" s="402">
        <v>19.2</v>
      </c>
      <c r="K45" s="402">
        <v>21.6</v>
      </c>
      <c r="L45" s="402">
        <v>23.6</v>
      </c>
      <c r="M45" s="402">
        <v>25.4</v>
      </c>
      <c r="N45" s="402">
        <v>27.1</v>
      </c>
      <c r="O45" s="402">
        <v>28.8</v>
      </c>
      <c r="P45" s="402">
        <v>30.3</v>
      </c>
      <c r="Q45" s="402">
        <v>31.7</v>
      </c>
      <c r="R45" s="402">
        <v>33</v>
      </c>
      <c r="S45" s="402">
        <v>34.1</v>
      </c>
      <c r="T45" s="402">
        <v>35.200000000000003</v>
      </c>
      <c r="U45" s="402">
        <v>36.200000000000003</v>
      </c>
      <c r="V45" s="402">
        <v>37</v>
      </c>
      <c r="W45" s="402"/>
      <c r="X45" s="402"/>
      <c r="Y45" s="402"/>
      <c r="Z45" s="402"/>
      <c r="AA45" s="402"/>
      <c r="AB45" s="402"/>
      <c r="AC45" s="402"/>
      <c r="AD45" s="402"/>
      <c r="AE45" s="402"/>
      <c r="AF45" s="402"/>
      <c r="AG45" s="402"/>
      <c r="AH45" s="402"/>
      <c r="AI45" s="402"/>
      <c r="AJ45" s="402"/>
      <c r="AK45" s="402"/>
      <c r="AL45" s="402"/>
      <c r="AM45" s="402"/>
      <c r="AN45" s="402"/>
      <c r="AO45" s="402"/>
      <c r="AP45" s="402"/>
      <c r="AQ45" s="402"/>
      <c r="AR45" s="402"/>
      <c r="AS45" s="402"/>
      <c r="AT45" s="402"/>
      <c r="AU45" s="402"/>
      <c r="AV45" s="402"/>
      <c r="AW45" s="402"/>
      <c r="AX45" s="402"/>
      <c r="AY45" s="402"/>
      <c r="AZ45" s="402"/>
      <c r="BA45" s="402"/>
      <c r="BB45" s="402"/>
      <c r="BC45" s="402"/>
      <c r="BD45" s="402"/>
    </row>
    <row r="46" spans="1:56">
      <c r="A46" s="396">
        <v>1999</v>
      </c>
      <c r="B46" s="401">
        <v>263515</v>
      </c>
      <c r="C46" s="402">
        <v>0</v>
      </c>
      <c r="D46" s="402">
        <v>1.3</v>
      </c>
      <c r="E46" s="402">
        <v>3.8</v>
      </c>
      <c r="F46" s="402">
        <v>7</v>
      </c>
      <c r="G46" s="402">
        <v>10.3</v>
      </c>
      <c r="H46" s="402">
        <v>13.5</v>
      </c>
      <c r="I46" s="402">
        <v>16.3</v>
      </c>
      <c r="J46" s="402">
        <v>18.899999999999999</v>
      </c>
      <c r="K46" s="402">
        <v>21.2</v>
      </c>
      <c r="L46" s="402">
        <v>23.1</v>
      </c>
      <c r="M46" s="402">
        <v>25</v>
      </c>
      <c r="N46" s="402">
        <v>26.7</v>
      </c>
      <c r="O46" s="402">
        <v>28.5</v>
      </c>
      <c r="P46" s="402">
        <v>30</v>
      </c>
      <c r="Q46" s="402">
        <v>31.4</v>
      </c>
      <c r="R46" s="402">
        <v>32.6</v>
      </c>
      <c r="S46" s="402">
        <v>33.799999999999997</v>
      </c>
      <c r="T46" s="402">
        <v>34.799999999999997</v>
      </c>
      <c r="U46" s="402">
        <v>35.799999999999997</v>
      </c>
      <c r="V46" s="402"/>
      <c r="W46" s="402"/>
      <c r="X46" s="402"/>
      <c r="Y46" s="402"/>
      <c r="Z46" s="402"/>
      <c r="AA46" s="402"/>
      <c r="AB46" s="402"/>
      <c r="AC46" s="402"/>
      <c r="AD46" s="402"/>
      <c r="AE46" s="402"/>
      <c r="AF46" s="402"/>
      <c r="AG46" s="402"/>
      <c r="AH46" s="402"/>
      <c r="AI46" s="402"/>
      <c r="AJ46" s="402"/>
      <c r="AK46" s="402"/>
      <c r="AL46" s="402"/>
      <c r="AM46" s="402"/>
      <c r="AN46" s="402"/>
      <c r="AO46" s="402"/>
      <c r="AP46" s="402"/>
      <c r="AQ46" s="402"/>
      <c r="AR46" s="402"/>
      <c r="AS46" s="402"/>
      <c r="AT46" s="402"/>
      <c r="AU46" s="402"/>
      <c r="AV46" s="402"/>
      <c r="AW46" s="402"/>
      <c r="AX46" s="402"/>
      <c r="AY46" s="402"/>
      <c r="AZ46" s="402"/>
      <c r="BA46" s="402"/>
      <c r="BB46" s="402"/>
      <c r="BC46" s="402"/>
      <c r="BD46" s="402"/>
    </row>
    <row r="47" spans="1:56">
      <c r="A47" s="396">
        <v>2000</v>
      </c>
      <c r="B47" s="401">
        <v>267961</v>
      </c>
      <c r="C47" s="402">
        <v>0</v>
      </c>
      <c r="D47" s="402">
        <v>1.3</v>
      </c>
      <c r="E47" s="402">
        <v>4</v>
      </c>
      <c r="F47" s="402">
        <v>7.2</v>
      </c>
      <c r="G47" s="402">
        <v>10.4</v>
      </c>
      <c r="H47" s="402">
        <v>13.3</v>
      </c>
      <c r="I47" s="402">
        <v>16.100000000000001</v>
      </c>
      <c r="J47" s="402">
        <v>18.5</v>
      </c>
      <c r="K47" s="402">
        <v>20.7</v>
      </c>
      <c r="L47" s="402">
        <v>22.8</v>
      </c>
      <c r="M47" s="402">
        <v>24.7</v>
      </c>
      <c r="N47" s="402">
        <v>26.6</v>
      </c>
      <c r="O47" s="402">
        <v>28.2</v>
      </c>
      <c r="P47" s="402">
        <v>29.8</v>
      </c>
      <c r="Q47" s="402">
        <v>31.1</v>
      </c>
      <c r="R47" s="402">
        <v>32.299999999999997</v>
      </c>
      <c r="S47" s="402">
        <v>33.5</v>
      </c>
      <c r="T47" s="402">
        <v>34.5</v>
      </c>
      <c r="U47" s="402"/>
      <c r="V47" s="402"/>
      <c r="W47" s="402"/>
      <c r="X47" s="402"/>
      <c r="Y47" s="402"/>
      <c r="Z47" s="402"/>
      <c r="AA47" s="402"/>
      <c r="AB47" s="402"/>
      <c r="AC47" s="402"/>
      <c r="AD47" s="402"/>
      <c r="AE47" s="402"/>
      <c r="AF47" s="402"/>
      <c r="AG47" s="402"/>
      <c r="AH47" s="402"/>
      <c r="AI47" s="402"/>
      <c r="AJ47" s="402"/>
      <c r="AK47" s="402"/>
      <c r="AL47" s="402"/>
      <c r="AM47" s="402"/>
      <c r="AN47" s="402"/>
      <c r="AO47" s="402"/>
      <c r="AP47" s="402"/>
      <c r="AQ47" s="402"/>
      <c r="AR47" s="402"/>
      <c r="AS47" s="402"/>
      <c r="AT47" s="402"/>
      <c r="AU47" s="402"/>
      <c r="AV47" s="402"/>
      <c r="AW47" s="402"/>
      <c r="AX47" s="402"/>
      <c r="AY47" s="402"/>
      <c r="AZ47" s="402"/>
      <c r="BA47" s="402"/>
      <c r="BB47" s="402"/>
      <c r="BC47" s="402"/>
      <c r="BD47" s="402"/>
    </row>
    <row r="48" spans="1:56">
      <c r="A48" s="396">
        <v>2001</v>
      </c>
      <c r="B48" s="401">
        <v>249227</v>
      </c>
      <c r="C48" s="402">
        <v>0</v>
      </c>
      <c r="D48" s="402">
        <v>1.3</v>
      </c>
      <c r="E48" s="402">
        <v>4</v>
      </c>
      <c r="F48" s="402">
        <v>7.1</v>
      </c>
      <c r="G48" s="402">
        <v>10.1</v>
      </c>
      <c r="H48" s="402">
        <v>13.1</v>
      </c>
      <c r="I48" s="402">
        <v>15.7</v>
      </c>
      <c r="J48" s="402">
        <v>18.100000000000001</v>
      </c>
      <c r="K48" s="402">
        <v>20.399999999999999</v>
      </c>
      <c r="L48" s="402">
        <v>22.6</v>
      </c>
      <c r="M48" s="402">
        <v>24.6</v>
      </c>
      <c r="N48" s="402">
        <v>26.5</v>
      </c>
      <c r="O48" s="402">
        <v>28.1</v>
      </c>
      <c r="P48" s="402">
        <v>29.6</v>
      </c>
      <c r="Q48" s="402">
        <v>30.9</v>
      </c>
      <c r="R48" s="402">
        <v>32.200000000000003</v>
      </c>
      <c r="S48" s="402">
        <v>33.299999999999997</v>
      </c>
      <c r="T48" s="402"/>
      <c r="U48" s="402"/>
      <c r="V48" s="402"/>
      <c r="W48" s="402"/>
      <c r="X48" s="402"/>
      <c r="Y48" s="402"/>
      <c r="Z48" s="402"/>
      <c r="AA48" s="402"/>
      <c r="AB48" s="402"/>
      <c r="AC48" s="402"/>
      <c r="AD48" s="402"/>
      <c r="AE48" s="402"/>
      <c r="AF48" s="402"/>
      <c r="AG48" s="402"/>
      <c r="AH48" s="402"/>
      <c r="AI48" s="402"/>
      <c r="AJ48" s="402"/>
      <c r="AK48" s="402"/>
      <c r="AL48" s="402"/>
      <c r="AM48" s="402"/>
      <c r="AN48" s="402"/>
      <c r="AO48" s="402"/>
      <c r="AP48" s="402"/>
      <c r="AQ48" s="402"/>
      <c r="AR48" s="402"/>
      <c r="AS48" s="402"/>
      <c r="AT48" s="402"/>
      <c r="AU48" s="402"/>
      <c r="AV48" s="402"/>
      <c r="AW48" s="402"/>
      <c r="AX48" s="402"/>
      <c r="AY48" s="402"/>
      <c r="AZ48" s="402"/>
      <c r="BA48" s="402"/>
      <c r="BB48" s="402"/>
      <c r="BC48" s="402"/>
      <c r="BD48" s="402"/>
    </row>
    <row r="49" spans="1:56">
      <c r="A49" s="396">
        <v>2002</v>
      </c>
      <c r="B49" s="401">
        <v>255596</v>
      </c>
      <c r="C49" s="402">
        <v>0</v>
      </c>
      <c r="D49" s="402">
        <v>1.3</v>
      </c>
      <c r="E49" s="402">
        <v>3.8</v>
      </c>
      <c r="F49" s="402">
        <v>6.7</v>
      </c>
      <c r="G49" s="402">
        <v>9.6</v>
      </c>
      <c r="H49" s="402">
        <v>12.3</v>
      </c>
      <c r="I49" s="402">
        <v>14.9</v>
      </c>
      <c r="J49" s="402">
        <v>17.5</v>
      </c>
      <c r="K49" s="402">
        <v>19.899999999999999</v>
      </c>
      <c r="L49" s="402">
        <v>22.1</v>
      </c>
      <c r="M49" s="402">
        <v>24</v>
      </c>
      <c r="N49" s="402">
        <v>25.8</v>
      </c>
      <c r="O49" s="402">
        <v>27.3</v>
      </c>
      <c r="P49" s="402">
        <v>28.8</v>
      </c>
      <c r="Q49" s="402">
        <v>30.2</v>
      </c>
      <c r="R49" s="402">
        <v>31.4</v>
      </c>
      <c r="S49" s="402"/>
      <c r="T49" s="402"/>
      <c r="U49" s="402"/>
      <c r="V49" s="402"/>
      <c r="W49" s="402"/>
      <c r="X49" s="402"/>
      <c r="Y49" s="402"/>
      <c r="Z49" s="402"/>
      <c r="AA49" s="402"/>
      <c r="AB49" s="402"/>
      <c r="AC49" s="402"/>
      <c r="AD49" s="402"/>
      <c r="AE49" s="402"/>
      <c r="AF49" s="402"/>
      <c r="AG49" s="402"/>
      <c r="AH49" s="402"/>
      <c r="AI49" s="402"/>
      <c r="AJ49" s="402"/>
      <c r="AK49" s="402"/>
      <c r="AL49" s="402"/>
      <c r="AM49" s="402"/>
      <c r="AN49" s="402"/>
      <c r="AO49" s="402"/>
      <c r="AP49" s="402"/>
      <c r="AQ49" s="402"/>
      <c r="AR49" s="402"/>
      <c r="AS49" s="402"/>
      <c r="AT49" s="402"/>
      <c r="AU49" s="402"/>
      <c r="AV49" s="402"/>
      <c r="AW49" s="402"/>
      <c r="AX49" s="402"/>
      <c r="AY49" s="402"/>
      <c r="AZ49" s="402"/>
      <c r="BA49" s="402"/>
      <c r="BB49" s="402"/>
      <c r="BC49" s="402"/>
      <c r="BD49" s="402"/>
    </row>
    <row r="50" spans="1:56">
      <c r="A50" s="396">
        <v>2003</v>
      </c>
      <c r="B50" s="401">
        <v>270109</v>
      </c>
      <c r="C50" s="402">
        <v>0</v>
      </c>
      <c r="D50" s="402">
        <v>1.2</v>
      </c>
      <c r="E50" s="402">
        <v>3.5</v>
      </c>
      <c r="F50" s="402">
        <v>6.2</v>
      </c>
      <c r="G50" s="402">
        <v>9.1</v>
      </c>
      <c r="H50" s="402">
        <v>11.8</v>
      </c>
      <c r="I50" s="402">
        <v>14.6</v>
      </c>
      <c r="J50" s="402">
        <v>17.2</v>
      </c>
      <c r="K50" s="402">
        <v>19.8</v>
      </c>
      <c r="L50" s="402">
        <v>22</v>
      </c>
      <c r="M50" s="402">
        <v>23.9</v>
      </c>
      <c r="N50" s="402">
        <v>25.7</v>
      </c>
      <c r="O50" s="402">
        <v>27.2</v>
      </c>
      <c r="P50" s="402">
        <v>28.8</v>
      </c>
      <c r="Q50" s="402">
        <v>30</v>
      </c>
      <c r="R50" s="402"/>
      <c r="S50" s="402"/>
      <c r="T50" s="402"/>
      <c r="U50" s="402"/>
      <c r="V50" s="402"/>
      <c r="W50" s="402"/>
      <c r="X50" s="402"/>
      <c r="Y50" s="402"/>
      <c r="Z50" s="402"/>
      <c r="AA50" s="402"/>
      <c r="AB50" s="402"/>
      <c r="AC50" s="402"/>
      <c r="AD50" s="402"/>
      <c r="AE50" s="402"/>
      <c r="AF50" s="402"/>
      <c r="AG50" s="402"/>
      <c r="AH50" s="402"/>
      <c r="AI50" s="402"/>
      <c r="AJ50" s="402"/>
      <c r="AK50" s="402"/>
      <c r="AL50" s="402"/>
      <c r="AM50" s="402"/>
      <c r="AN50" s="402"/>
      <c r="AO50" s="402"/>
      <c r="AP50" s="402"/>
      <c r="AQ50" s="402"/>
      <c r="AR50" s="402"/>
      <c r="AS50" s="402"/>
      <c r="AT50" s="402"/>
      <c r="AU50" s="402"/>
      <c r="AV50" s="402"/>
      <c r="AW50" s="402"/>
      <c r="AX50" s="402"/>
      <c r="AY50" s="402"/>
      <c r="AZ50" s="402"/>
      <c r="BA50" s="402"/>
      <c r="BB50" s="402"/>
      <c r="BC50" s="402"/>
      <c r="BD50" s="402"/>
    </row>
    <row r="51" spans="1:56">
      <c r="A51" s="396">
        <v>2004</v>
      </c>
      <c r="B51" s="401">
        <v>273069</v>
      </c>
      <c r="C51" s="402">
        <v>0</v>
      </c>
      <c r="D51" s="402">
        <v>1.1000000000000001</v>
      </c>
      <c r="E51" s="402">
        <v>3.3</v>
      </c>
      <c r="F51" s="402">
        <v>5.9</v>
      </c>
      <c r="G51" s="402">
        <v>8.6</v>
      </c>
      <c r="H51" s="402">
        <v>11.5</v>
      </c>
      <c r="I51" s="402">
        <v>14.3</v>
      </c>
      <c r="J51" s="402">
        <v>17</v>
      </c>
      <c r="K51" s="402">
        <v>19.399999999999999</v>
      </c>
      <c r="L51" s="402">
        <v>21.5</v>
      </c>
      <c r="M51" s="402">
        <v>23.4</v>
      </c>
      <c r="N51" s="402">
        <v>25.1</v>
      </c>
      <c r="O51" s="402">
        <v>26.8</v>
      </c>
      <c r="P51" s="402">
        <v>28.2</v>
      </c>
      <c r="Q51" s="402"/>
      <c r="R51" s="402"/>
      <c r="S51" s="402"/>
      <c r="T51" s="402"/>
      <c r="U51" s="402"/>
      <c r="V51" s="402"/>
      <c r="W51" s="402"/>
      <c r="X51" s="402"/>
      <c r="Y51" s="402"/>
      <c r="Z51" s="402"/>
      <c r="AA51" s="402"/>
      <c r="AB51" s="402"/>
      <c r="AC51" s="402"/>
      <c r="AD51" s="402"/>
      <c r="AE51" s="402"/>
      <c r="AF51" s="402"/>
      <c r="AG51" s="402"/>
      <c r="AH51" s="402"/>
      <c r="AI51" s="402"/>
      <c r="AJ51" s="402"/>
      <c r="AK51" s="402"/>
      <c r="AL51" s="402"/>
      <c r="AM51" s="402"/>
      <c r="AN51" s="402"/>
      <c r="AO51" s="402"/>
      <c r="AP51" s="402"/>
      <c r="AQ51" s="402"/>
      <c r="AR51" s="402"/>
      <c r="AS51" s="402"/>
      <c r="AT51" s="402"/>
      <c r="AU51" s="402"/>
      <c r="AV51" s="402"/>
      <c r="AW51" s="402"/>
      <c r="AX51" s="402"/>
      <c r="AY51" s="402"/>
      <c r="AZ51" s="402"/>
      <c r="BA51" s="402"/>
      <c r="BB51" s="402"/>
      <c r="BC51" s="402"/>
      <c r="BD51" s="402"/>
    </row>
    <row r="52" spans="1:56">
      <c r="A52" s="306">
        <v>2005</v>
      </c>
      <c r="B52" s="401">
        <v>247805</v>
      </c>
      <c r="C52" s="402">
        <v>0</v>
      </c>
      <c r="D52" s="402">
        <v>1.1000000000000001</v>
      </c>
      <c r="E52" s="402">
        <v>3.1</v>
      </c>
      <c r="F52" s="402">
        <v>5.5</v>
      </c>
      <c r="G52" s="402">
        <v>8.3000000000000007</v>
      </c>
      <c r="H52" s="402">
        <v>11.1</v>
      </c>
      <c r="I52" s="402">
        <v>13.8</v>
      </c>
      <c r="J52" s="402">
        <v>16.399999999999999</v>
      </c>
      <c r="K52" s="402">
        <v>18.7</v>
      </c>
      <c r="L52" s="402">
        <v>20.7</v>
      </c>
      <c r="M52" s="402">
        <v>22.6</v>
      </c>
      <c r="N52" s="402">
        <v>24.4</v>
      </c>
      <c r="O52" s="402">
        <v>26</v>
      </c>
      <c r="P52" s="402"/>
      <c r="Q52" s="402"/>
      <c r="R52" s="402"/>
      <c r="S52" s="402"/>
      <c r="T52" s="402"/>
      <c r="U52" s="402"/>
      <c r="V52" s="402"/>
      <c r="W52" s="402"/>
      <c r="X52" s="402"/>
      <c r="Y52" s="402"/>
      <c r="Z52" s="402"/>
      <c r="AA52" s="402"/>
      <c r="AB52" s="402"/>
      <c r="AC52" s="402"/>
      <c r="AD52" s="402"/>
      <c r="AE52" s="402"/>
      <c r="AF52" s="402"/>
      <c r="AG52" s="402"/>
      <c r="AH52" s="402"/>
      <c r="AI52" s="402"/>
      <c r="AJ52" s="402"/>
      <c r="AK52" s="402"/>
      <c r="AL52" s="402"/>
      <c r="AM52" s="402"/>
      <c r="AN52" s="402"/>
      <c r="AO52" s="402"/>
      <c r="AP52" s="402"/>
      <c r="AQ52" s="402"/>
      <c r="AR52" s="402"/>
      <c r="AS52" s="402"/>
      <c r="AT52" s="402"/>
      <c r="AU52" s="402"/>
      <c r="AV52" s="402"/>
      <c r="AW52" s="402"/>
      <c r="AX52" s="402"/>
      <c r="AY52" s="402"/>
      <c r="AZ52" s="402"/>
      <c r="BA52" s="402"/>
      <c r="BB52" s="402"/>
      <c r="BC52" s="402"/>
      <c r="BD52" s="402"/>
    </row>
    <row r="53" spans="1:56">
      <c r="A53" s="396">
        <v>2006</v>
      </c>
      <c r="B53" s="401">
        <v>239454</v>
      </c>
      <c r="C53" s="402">
        <v>0</v>
      </c>
      <c r="D53" s="402">
        <v>0.9</v>
      </c>
      <c r="E53" s="402">
        <v>2.7</v>
      </c>
      <c r="F53" s="402">
        <v>5.3</v>
      </c>
      <c r="G53" s="402">
        <v>8.1</v>
      </c>
      <c r="H53" s="402">
        <v>10.9</v>
      </c>
      <c r="I53" s="402">
        <v>13.7</v>
      </c>
      <c r="J53" s="402">
        <v>16.100000000000001</v>
      </c>
      <c r="K53" s="402">
        <v>18.3</v>
      </c>
      <c r="L53" s="402">
        <v>20.3</v>
      </c>
      <c r="M53" s="402">
        <v>22.2</v>
      </c>
      <c r="N53" s="402">
        <v>23.9</v>
      </c>
      <c r="O53" s="402"/>
      <c r="P53" s="402"/>
      <c r="Q53" s="402"/>
      <c r="R53" s="402"/>
      <c r="S53" s="402"/>
      <c r="T53" s="402"/>
      <c r="U53" s="402"/>
      <c r="V53" s="402"/>
      <c r="W53" s="402"/>
      <c r="X53" s="402"/>
      <c r="Y53" s="402"/>
      <c r="Z53" s="402"/>
      <c r="AA53" s="402"/>
      <c r="AB53" s="402"/>
      <c r="AC53" s="402"/>
      <c r="AD53" s="402"/>
      <c r="AE53" s="402"/>
      <c r="AF53" s="402"/>
      <c r="AG53" s="402"/>
      <c r="AH53" s="402"/>
      <c r="AI53" s="402"/>
      <c r="AJ53" s="402"/>
      <c r="AK53" s="402"/>
      <c r="AL53" s="402"/>
      <c r="AM53" s="402"/>
      <c r="AN53" s="402"/>
      <c r="AO53" s="402"/>
      <c r="AP53" s="402"/>
      <c r="AQ53" s="402"/>
      <c r="AR53" s="402"/>
      <c r="AS53" s="402"/>
      <c r="AT53" s="402"/>
      <c r="AU53" s="402"/>
      <c r="AV53" s="402"/>
      <c r="AW53" s="402"/>
      <c r="AX53" s="402"/>
      <c r="AY53" s="402"/>
      <c r="AZ53" s="402"/>
      <c r="BA53" s="402"/>
      <c r="BB53" s="402"/>
      <c r="BC53" s="402"/>
      <c r="BD53" s="402"/>
    </row>
    <row r="54" spans="1:56">
      <c r="A54" s="403">
        <v>2007</v>
      </c>
      <c r="B54" s="401">
        <v>235367</v>
      </c>
      <c r="C54" s="402">
        <v>0</v>
      </c>
      <c r="D54" s="402">
        <v>0.8</v>
      </c>
      <c r="E54" s="402">
        <v>2.7</v>
      </c>
      <c r="F54" s="402">
        <v>5.2</v>
      </c>
      <c r="G54" s="402">
        <v>8.1</v>
      </c>
      <c r="H54" s="402">
        <v>10.9</v>
      </c>
      <c r="I54" s="402">
        <v>13.4</v>
      </c>
      <c r="J54" s="402">
        <v>15.8</v>
      </c>
      <c r="K54" s="402">
        <v>17.899999999999999</v>
      </c>
      <c r="L54" s="402">
        <v>20.100000000000001</v>
      </c>
      <c r="M54" s="402">
        <v>21.9</v>
      </c>
      <c r="N54" s="402"/>
      <c r="O54" s="402"/>
      <c r="P54" s="402"/>
      <c r="Q54" s="402"/>
      <c r="R54" s="402"/>
      <c r="S54" s="402"/>
      <c r="T54" s="402"/>
      <c r="U54" s="402"/>
      <c r="V54" s="402"/>
      <c r="W54" s="402"/>
      <c r="X54" s="402"/>
      <c r="Y54" s="402"/>
      <c r="Z54" s="402"/>
      <c r="AA54" s="402"/>
      <c r="AB54" s="402"/>
      <c r="AC54" s="402"/>
      <c r="AD54" s="402"/>
      <c r="AE54" s="402"/>
      <c r="AF54" s="402"/>
      <c r="AG54" s="402"/>
      <c r="AH54" s="402"/>
      <c r="AI54" s="402"/>
      <c r="AJ54" s="402"/>
      <c r="AK54" s="402"/>
      <c r="AL54" s="402"/>
      <c r="AM54" s="402"/>
      <c r="AN54" s="402"/>
      <c r="AO54" s="402"/>
      <c r="AP54" s="402"/>
      <c r="AQ54" s="402"/>
      <c r="AR54" s="402"/>
      <c r="AS54" s="402"/>
      <c r="AT54" s="402"/>
      <c r="AU54" s="402"/>
      <c r="AV54" s="402"/>
      <c r="AW54" s="402"/>
      <c r="AX54" s="402"/>
      <c r="AY54" s="402"/>
      <c r="AZ54" s="402"/>
      <c r="BA54" s="402"/>
      <c r="BB54" s="402"/>
      <c r="BC54" s="402"/>
      <c r="BD54" s="402"/>
    </row>
    <row r="55" spans="1:56">
      <c r="A55" s="404">
        <v>2008</v>
      </c>
      <c r="B55" s="401">
        <v>235794</v>
      </c>
      <c r="C55" s="402">
        <v>0</v>
      </c>
      <c r="D55" s="402">
        <v>0.9</v>
      </c>
      <c r="E55" s="402">
        <v>2.6</v>
      </c>
      <c r="F55" s="402">
        <v>5.0999999999999996</v>
      </c>
      <c r="G55" s="402">
        <v>7.8</v>
      </c>
      <c r="H55" s="402">
        <v>10.5</v>
      </c>
      <c r="I55" s="402">
        <v>13</v>
      </c>
      <c r="J55" s="402">
        <v>15.3</v>
      </c>
      <c r="K55" s="402">
        <v>17.5</v>
      </c>
      <c r="L55" s="402">
        <v>19.399999999999999</v>
      </c>
      <c r="M55" s="402"/>
      <c r="N55" s="402"/>
      <c r="O55" s="402"/>
      <c r="P55" s="402"/>
      <c r="Q55" s="402"/>
      <c r="R55" s="402"/>
      <c r="S55" s="402"/>
      <c r="T55" s="402"/>
      <c r="U55" s="402"/>
      <c r="V55" s="402"/>
      <c r="W55" s="402"/>
      <c r="X55" s="402"/>
      <c r="Y55" s="402"/>
      <c r="Z55" s="402"/>
      <c r="AA55" s="402"/>
      <c r="AB55" s="402"/>
      <c r="AC55" s="402"/>
      <c r="AD55" s="402"/>
      <c r="AE55" s="402"/>
      <c r="AF55" s="402"/>
      <c r="AG55" s="402"/>
      <c r="AH55" s="402"/>
      <c r="AI55" s="402"/>
      <c r="AJ55" s="402"/>
      <c r="AK55" s="402"/>
      <c r="AL55" s="402"/>
      <c r="AM55" s="402"/>
      <c r="AN55" s="402"/>
      <c r="AO55" s="402"/>
      <c r="AP55" s="402"/>
      <c r="AQ55" s="402"/>
      <c r="AR55" s="402"/>
      <c r="AS55" s="402"/>
      <c r="AT55" s="402"/>
      <c r="AU55" s="402"/>
      <c r="AV55" s="402"/>
      <c r="AW55" s="402"/>
      <c r="AX55" s="402"/>
      <c r="AY55" s="402"/>
      <c r="AZ55" s="402"/>
      <c r="BA55" s="402"/>
      <c r="BB55" s="402"/>
      <c r="BC55" s="402"/>
      <c r="BD55" s="402"/>
    </row>
    <row r="56" spans="1:56">
      <c r="A56" s="307">
        <v>2009</v>
      </c>
      <c r="B56" s="401">
        <v>232443</v>
      </c>
      <c r="C56" s="402">
        <v>0</v>
      </c>
      <c r="D56" s="402">
        <v>0.7</v>
      </c>
      <c r="E56" s="402">
        <v>2.5</v>
      </c>
      <c r="F56" s="402">
        <v>4.9000000000000004</v>
      </c>
      <c r="G56" s="402">
        <v>7.6</v>
      </c>
      <c r="H56" s="402">
        <v>10.199999999999999</v>
      </c>
      <c r="I56" s="402">
        <v>12.6</v>
      </c>
      <c r="J56" s="402">
        <v>14.9</v>
      </c>
      <c r="K56" s="402">
        <v>16.8</v>
      </c>
      <c r="L56" s="402"/>
      <c r="M56" s="402"/>
      <c r="N56" s="402"/>
      <c r="O56" s="402"/>
      <c r="P56" s="402"/>
      <c r="Q56" s="402"/>
      <c r="R56" s="402"/>
      <c r="S56" s="402"/>
      <c r="T56" s="402"/>
      <c r="U56" s="402"/>
      <c r="V56" s="402"/>
      <c r="W56" s="402"/>
      <c r="X56" s="402"/>
      <c r="Y56" s="402"/>
      <c r="Z56" s="402"/>
      <c r="AA56" s="402"/>
      <c r="AB56" s="402"/>
      <c r="AC56" s="402"/>
      <c r="AD56" s="402"/>
      <c r="AE56" s="402"/>
      <c r="AF56" s="402"/>
      <c r="AG56" s="402"/>
      <c r="AH56" s="402"/>
      <c r="AI56" s="402"/>
      <c r="AJ56" s="402"/>
      <c r="AK56" s="402"/>
      <c r="AL56" s="402"/>
      <c r="AM56" s="402"/>
      <c r="AN56" s="402"/>
      <c r="AO56" s="402"/>
      <c r="AP56" s="402"/>
      <c r="AQ56" s="402"/>
      <c r="AR56" s="402"/>
      <c r="AS56" s="402"/>
      <c r="AT56" s="402"/>
      <c r="AU56" s="402"/>
      <c r="AV56" s="402"/>
      <c r="AW56" s="402"/>
      <c r="AX56" s="402"/>
      <c r="AY56" s="402"/>
      <c r="AZ56" s="402"/>
      <c r="BA56" s="402"/>
      <c r="BB56" s="402"/>
      <c r="BC56" s="402"/>
      <c r="BD56" s="402"/>
    </row>
    <row r="57" spans="1:56">
      <c r="A57" s="404">
        <v>2010</v>
      </c>
      <c r="B57" s="401">
        <v>243808</v>
      </c>
      <c r="C57" s="402">
        <v>0</v>
      </c>
      <c r="D57" s="402">
        <v>0.8</v>
      </c>
      <c r="E57" s="402">
        <v>2.5</v>
      </c>
      <c r="F57" s="402">
        <v>4.9000000000000004</v>
      </c>
      <c r="G57" s="402">
        <v>7.5</v>
      </c>
      <c r="H57" s="402">
        <v>10</v>
      </c>
      <c r="I57" s="402">
        <v>12.4</v>
      </c>
      <c r="J57" s="402">
        <v>14.5</v>
      </c>
      <c r="K57" s="402"/>
      <c r="L57" s="402"/>
      <c r="M57" s="402"/>
      <c r="N57" s="402"/>
      <c r="O57" s="402"/>
      <c r="P57" s="402"/>
      <c r="Q57" s="402"/>
      <c r="R57" s="402"/>
      <c r="S57" s="402"/>
      <c r="T57" s="402"/>
      <c r="U57" s="402"/>
      <c r="V57" s="402"/>
      <c r="W57" s="402"/>
      <c r="X57" s="402"/>
      <c r="Y57" s="402"/>
      <c r="Z57" s="402"/>
      <c r="AA57" s="402"/>
      <c r="AB57" s="402"/>
      <c r="AC57" s="402"/>
      <c r="AD57" s="402"/>
      <c r="AE57" s="402"/>
      <c r="AF57" s="402"/>
      <c r="AG57" s="402"/>
      <c r="AH57" s="402"/>
      <c r="AI57" s="402"/>
      <c r="AJ57" s="402"/>
      <c r="AK57" s="402"/>
      <c r="AL57" s="402"/>
      <c r="AM57" s="402"/>
      <c r="AN57" s="402"/>
      <c r="AO57" s="402"/>
      <c r="AP57" s="402"/>
      <c r="AQ57" s="402"/>
      <c r="AR57" s="402"/>
      <c r="AS57" s="402"/>
      <c r="AT57" s="402"/>
      <c r="AU57" s="402"/>
      <c r="AV57" s="402"/>
      <c r="AW57" s="402"/>
      <c r="AX57" s="402"/>
      <c r="AY57" s="402"/>
      <c r="AZ57" s="402"/>
      <c r="BA57" s="402"/>
      <c r="BB57" s="402"/>
      <c r="BC57" s="402"/>
      <c r="BD57" s="402"/>
    </row>
    <row r="58" spans="1:56">
      <c r="A58" s="307">
        <v>2011</v>
      </c>
      <c r="B58" s="401">
        <v>249133</v>
      </c>
      <c r="C58" s="402">
        <v>0</v>
      </c>
      <c r="D58" s="402">
        <v>0.8</v>
      </c>
      <c r="E58" s="402">
        <v>2.5</v>
      </c>
      <c r="F58" s="402">
        <v>4.5999999999999996</v>
      </c>
      <c r="G58" s="402">
        <v>6.9</v>
      </c>
      <c r="H58" s="402">
        <v>9.4</v>
      </c>
      <c r="I58" s="402">
        <v>11.5</v>
      </c>
      <c r="J58" s="402"/>
      <c r="K58" s="402"/>
      <c r="L58" s="402"/>
      <c r="M58" s="402"/>
      <c r="N58" s="402"/>
      <c r="O58" s="402"/>
      <c r="P58" s="402"/>
      <c r="Q58" s="402"/>
      <c r="R58" s="402"/>
      <c r="S58" s="402"/>
      <c r="T58" s="402"/>
      <c r="U58" s="402"/>
      <c r="V58" s="402"/>
      <c r="W58" s="402"/>
      <c r="X58" s="402"/>
      <c r="Y58" s="402"/>
      <c r="Z58" s="402"/>
      <c r="AA58" s="402"/>
      <c r="AB58" s="402"/>
      <c r="AC58" s="402"/>
      <c r="AD58" s="402"/>
      <c r="AE58" s="402"/>
      <c r="AF58" s="402"/>
      <c r="AG58" s="402"/>
      <c r="AH58" s="402"/>
      <c r="AI58" s="402"/>
      <c r="AJ58" s="402"/>
      <c r="AK58" s="402"/>
      <c r="AL58" s="402"/>
      <c r="AM58" s="402"/>
      <c r="AN58" s="402"/>
      <c r="AO58" s="402"/>
      <c r="AP58" s="402"/>
      <c r="AQ58" s="402"/>
      <c r="AR58" s="402"/>
      <c r="AS58" s="402"/>
      <c r="AT58" s="402"/>
      <c r="AU58" s="402"/>
      <c r="AV58" s="402"/>
      <c r="AW58" s="402"/>
      <c r="AX58" s="402"/>
      <c r="AY58" s="402"/>
      <c r="AZ58" s="402"/>
      <c r="BA58" s="402"/>
      <c r="BB58" s="402"/>
      <c r="BC58" s="402"/>
      <c r="BD58" s="402"/>
    </row>
    <row r="59" spans="1:56">
      <c r="A59" s="404">
        <v>2012</v>
      </c>
      <c r="B59" s="401">
        <v>263640</v>
      </c>
      <c r="C59" s="402">
        <v>0</v>
      </c>
      <c r="D59" s="402">
        <v>0.8</v>
      </c>
      <c r="E59" s="402">
        <v>2.2000000000000002</v>
      </c>
      <c r="F59" s="402">
        <v>4.0999999999999996</v>
      </c>
      <c r="G59" s="402">
        <v>6.4</v>
      </c>
      <c r="H59" s="402">
        <v>8.6</v>
      </c>
      <c r="I59" s="402"/>
      <c r="J59" s="402"/>
      <c r="K59" s="402"/>
      <c r="L59" s="402"/>
      <c r="M59" s="402"/>
      <c r="N59" s="402"/>
      <c r="O59" s="402"/>
      <c r="P59" s="402"/>
      <c r="Q59" s="402"/>
      <c r="R59" s="402"/>
      <c r="S59" s="402"/>
      <c r="T59" s="402"/>
      <c r="U59" s="402"/>
      <c r="V59" s="402"/>
      <c r="W59" s="402"/>
      <c r="X59" s="402"/>
      <c r="Y59" s="402"/>
      <c r="Z59" s="402"/>
      <c r="AA59" s="402"/>
      <c r="AB59" s="402"/>
      <c r="AC59" s="402"/>
      <c r="AD59" s="402"/>
      <c r="AE59" s="402"/>
      <c r="AF59" s="402"/>
      <c r="AG59" s="402"/>
      <c r="AH59" s="402"/>
      <c r="AI59" s="402"/>
      <c r="AJ59" s="402"/>
      <c r="AK59" s="402"/>
      <c r="AL59" s="402"/>
      <c r="AM59" s="402"/>
      <c r="AN59" s="402"/>
      <c r="AO59" s="402"/>
      <c r="AP59" s="402"/>
      <c r="AQ59" s="402"/>
      <c r="AR59" s="402"/>
      <c r="AS59" s="402"/>
      <c r="AT59" s="402"/>
      <c r="AU59" s="402"/>
      <c r="AV59" s="402"/>
      <c r="AW59" s="402"/>
      <c r="AX59" s="402"/>
      <c r="AY59" s="402"/>
      <c r="AZ59" s="402"/>
      <c r="BA59" s="402"/>
      <c r="BB59" s="402"/>
      <c r="BC59" s="402"/>
      <c r="BD59" s="402"/>
    </row>
    <row r="60" spans="1:56">
      <c r="A60" s="307">
        <v>2013</v>
      </c>
      <c r="B60" s="401">
        <v>240854</v>
      </c>
      <c r="C60" s="402">
        <v>0</v>
      </c>
      <c r="D60" s="402">
        <v>0.8</v>
      </c>
      <c r="E60" s="402">
        <v>2.1</v>
      </c>
      <c r="F60" s="402">
        <v>4</v>
      </c>
      <c r="G60" s="402">
        <v>5.9</v>
      </c>
      <c r="H60" s="402"/>
      <c r="I60" s="402"/>
      <c r="J60" s="402"/>
      <c r="K60" s="402"/>
      <c r="L60" s="402"/>
      <c r="M60" s="402"/>
      <c r="N60" s="402"/>
      <c r="O60" s="402"/>
      <c r="P60" s="402"/>
      <c r="Q60" s="402"/>
      <c r="R60" s="402"/>
      <c r="S60" s="402"/>
      <c r="T60" s="402"/>
      <c r="U60" s="402"/>
      <c r="V60" s="402"/>
      <c r="W60" s="402"/>
      <c r="X60" s="402"/>
      <c r="Y60" s="402"/>
      <c r="Z60" s="402"/>
      <c r="AA60" s="402"/>
      <c r="AB60" s="402"/>
      <c r="AC60" s="402"/>
      <c r="AD60" s="402"/>
      <c r="AE60" s="402"/>
      <c r="AF60" s="402"/>
      <c r="AG60" s="402"/>
      <c r="AH60" s="402"/>
      <c r="AI60" s="402"/>
      <c r="AJ60" s="402"/>
      <c r="AK60" s="402"/>
      <c r="AL60" s="402"/>
      <c r="AM60" s="402"/>
      <c r="AN60" s="402"/>
      <c r="AO60" s="402"/>
      <c r="AP60" s="402"/>
      <c r="AQ60" s="402"/>
      <c r="AR60" s="402"/>
      <c r="AS60" s="402"/>
      <c r="AT60" s="402"/>
      <c r="AU60" s="402"/>
      <c r="AV60" s="402"/>
      <c r="AW60" s="402"/>
      <c r="AX60" s="402"/>
      <c r="AY60" s="402"/>
      <c r="AZ60" s="402"/>
      <c r="BA60" s="402"/>
      <c r="BB60" s="402"/>
      <c r="BC60" s="402"/>
      <c r="BD60" s="402"/>
    </row>
    <row r="61" spans="1:56">
      <c r="A61" s="404">
        <v>2014</v>
      </c>
      <c r="B61" s="401">
        <v>252222</v>
      </c>
      <c r="C61" s="402">
        <v>0</v>
      </c>
      <c r="D61" s="402">
        <v>0.7</v>
      </c>
      <c r="E61" s="402">
        <v>2</v>
      </c>
      <c r="F61" s="402">
        <v>3.7</v>
      </c>
      <c r="G61" s="402"/>
      <c r="H61" s="402"/>
      <c r="I61" s="402"/>
      <c r="J61" s="402"/>
      <c r="K61" s="402"/>
      <c r="L61" s="402"/>
      <c r="M61" s="402"/>
      <c r="N61" s="402"/>
      <c r="O61" s="402"/>
      <c r="P61" s="402"/>
      <c r="Q61" s="402"/>
      <c r="R61" s="402"/>
      <c r="S61" s="402"/>
      <c r="T61" s="402"/>
      <c r="U61" s="402"/>
      <c r="V61" s="402"/>
      <c r="W61" s="402"/>
      <c r="X61" s="402"/>
      <c r="Y61" s="402"/>
      <c r="Z61" s="402"/>
      <c r="AA61" s="402"/>
      <c r="AB61" s="402"/>
      <c r="AC61" s="402"/>
      <c r="AD61" s="402"/>
      <c r="AE61" s="402"/>
      <c r="AF61" s="402"/>
      <c r="AG61" s="402"/>
      <c r="AH61" s="402"/>
      <c r="AI61" s="402"/>
      <c r="AJ61" s="402"/>
      <c r="AK61" s="402"/>
      <c r="AL61" s="402"/>
      <c r="AM61" s="402"/>
      <c r="AN61" s="402"/>
      <c r="AO61" s="402"/>
      <c r="AP61" s="402"/>
      <c r="AQ61" s="402"/>
      <c r="AR61" s="402"/>
      <c r="AS61" s="402"/>
      <c r="AT61" s="402"/>
      <c r="AU61" s="402"/>
      <c r="AV61" s="402"/>
      <c r="AW61" s="402"/>
      <c r="AX61" s="402"/>
      <c r="AY61" s="402"/>
      <c r="AZ61" s="402"/>
      <c r="BA61" s="402"/>
      <c r="BB61" s="402"/>
      <c r="BC61" s="402"/>
      <c r="BD61" s="402"/>
    </row>
    <row r="62" spans="1:56">
      <c r="A62" s="307">
        <v>2015</v>
      </c>
      <c r="B62" s="401">
        <v>245513</v>
      </c>
      <c r="C62" s="402">
        <v>0</v>
      </c>
      <c r="D62" s="402">
        <v>0.7</v>
      </c>
      <c r="E62" s="402">
        <v>1.9</v>
      </c>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row>
    <row r="63" spans="1:56">
      <c r="A63" s="404">
        <v>2016</v>
      </c>
      <c r="B63" s="401">
        <v>249793</v>
      </c>
      <c r="C63" s="402">
        <v>0</v>
      </c>
      <c r="D63" s="402">
        <v>0.6</v>
      </c>
      <c r="E63" s="402"/>
      <c r="F63" s="402"/>
      <c r="G63" s="402"/>
      <c r="H63" s="402"/>
      <c r="I63" s="402"/>
      <c r="J63" s="402"/>
      <c r="K63" s="402"/>
      <c r="L63" s="402"/>
      <c r="M63" s="402"/>
      <c r="N63" s="402"/>
      <c r="O63" s="402"/>
      <c r="P63" s="402"/>
      <c r="Q63" s="402"/>
      <c r="R63" s="402"/>
      <c r="S63" s="402"/>
      <c r="T63" s="402"/>
      <c r="U63" s="402"/>
      <c r="V63" s="402"/>
      <c r="W63" s="402"/>
      <c r="X63" s="402"/>
      <c r="Y63" s="402"/>
      <c r="Z63" s="402"/>
      <c r="AA63" s="402"/>
      <c r="AB63" s="402"/>
      <c r="AC63" s="402"/>
      <c r="AD63" s="402"/>
      <c r="AE63" s="402"/>
      <c r="AF63" s="402"/>
      <c r="AG63" s="402"/>
      <c r="AH63" s="402"/>
      <c r="AI63" s="402"/>
      <c r="AJ63" s="402"/>
      <c r="AK63" s="402"/>
      <c r="AL63" s="402"/>
      <c r="AM63" s="402"/>
      <c r="AN63" s="402"/>
      <c r="AO63" s="402"/>
      <c r="AP63" s="402"/>
      <c r="AQ63" s="402"/>
      <c r="AR63" s="402"/>
      <c r="AS63" s="402"/>
      <c r="AT63" s="402"/>
      <c r="AU63" s="402"/>
      <c r="AV63" s="402"/>
      <c r="AW63" s="402"/>
      <c r="AX63" s="402"/>
      <c r="AY63" s="402"/>
      <c r="AZ63" s="402"/>
      <c r="BA63" s="402"/>
      <c r="BB63" s="402"/>
      <c r="BC63" s="402"/>
      <c r="BD63" s="402"/>
    </row>
    <row r="64" spans="1:56" ht="14.25">
      <c r="A64" s="308" t="s">
        <v>233</v>
      </c>
      <c r="B64" s="399"/>
      <c r="C64" s="405"/>
      <c r="D64" s="405"/>
      <c r="E64" s="405"/>
      <c r="F64" s="405"/>
      <c r="G64" s="405"/>
      <c r="H64" s="405"/>
      <c r="I64" s="405"/>
      <c r="J64" s="405"/>
      <c r="K64" s="405"/>
      <c r="L64" s="405"/>
      <c r="M64" s="405"/>
      <c r="N64" s="405"/>
      <c r="O64" s="405"/>
      <c r="P64" s="405"/>
      <c r="Q64" s="405"/>
      <c r="R64" s="405"/>
      <c r="S64" s="405"/>
      <c r="T64" s="405"/>
      <c r="U64" s="405"/>
      <c r="V64" s="405"/>
      <c r="W64" s="405"/>
      <c r="X64" s="405"/>
      <c r="Y64" s="405"/>
      <c r="Z64" s="405"/>
      <c r="AA64" s="405"/>
      <c r="AB64" s="405"/>
      <c r="AC64" s="405"/>
      <c r="AD64" s="405"/>
      <c r="AE64" s="405"/>
      <c r="AF64" s="405"/>
      <c r="AG64" s="405"/>
      <c r="AH64" s="405"/>
      <c r="AI64" s="405"/>
      <c r="AJ64" s="405"/>
      <c r="AK64" s="405"/>
      <c r="AL64" s="405"/>
      <c r="AM64" s="405"/>
      <c r="AN64" s="405"/>
      <c r="AO64" s="405"/>
      <c r="AP64" s="405"/>
      <c r="AQ64" s="405"/>
      <c r="AR64" s="405"/>
      <c r="AS64" s="405"/>
      <c r="AT64" s="405"/>
      <c r="AU64" s="405"/>
      <c r="AV64" s="405"/>
      <c r="AW64" s="399"/>
      <c r="AX64" s="399"/>
      <c r="AY64" s="399"/>
    </row>
    <row r="66" spans="1:35">
      <c r="A66" s="309"/>
      <c r="B66" s="119" t="s">
        <v>234</v>
      </c>
      <c r="C66" s="119"/>
      <c r="D66" s="310"/>
      <c r="E66" s="310"/>
      <c r="F66" s="310"/>
      <c r="G66" s="310"/>
      <c r="H66" s="310"/>
      <c r="I66" s="310"/>
      <c r="J66" s="310"/>
      <c r="K66" s="310"/>
      <c r="L66" s="310"/>
      <c r="M66" s="310"/>
      <c r="N66" s="310"/>
      <c r="O66" s="311"/>
      <c r="P66" s="311"/>
      <c r="Q66" s="311"/>
      <c r="R66" s="311"/>
      <c r="S66" s="311"/>
      <c r="T66" s="311"/>
      <c r="U66" s="311"/>
      <c r="V66" s="311"/>
      <c r="W66" s="311"/>
      <c r="X66" s="311"/>
      <c r="Y66" s="311"/>
      <c r="Z66" s="311"/>
      <c r="AA66" s="311"/>
      <c r="AB66" s="311"/>
      <c r="AC66" s="311"/>
      <c r="AD66" s="311"/>
      <c r="AE66" s="311"/>
      <c r="AF66" s="311"/>
      <c r="AG66" s="311"/>
      <c r="AH66" s="311"/>
      <c r="AI66" s="311"/>
    </row>
    <row r="67" spans="1:35" ht="44.45" customHeight="1">
      <c r="A67" s="309"/>
      <c r="B67" s="501" t="s">
        <v>216</v>
      </c>
      <c r="C67" s="502"/>
      <c r="D67" s="502"/>
      <c r="E67" s="502"/>
      <c r="F67" s="502"/>
      <c r="G67" s="502"/>
      <c r="H67" s="502"/>
      <c r="I67" s="502"/>
      <c r="J67" s="502"/>
      <c r="K67" s="502"/>
      <c r="L67" s="502"/>
      <c r="M67" s="502"/>
      <c r="N67" s="502"/>
      <c r="O67" s="502"/>
      <c r="P67" s="502"/>
      <c r="Q67" s="502"/>
      <c r="R67" s="502"/>
      <c r="S67" s="502"/>
      <c r="T67" s="502"/>
      <c r="U67" s="502"/>
      <c r="V67" s="502"/>
      <c r="W67" s="502"/>
      <c r="X67" s="502"/>
      <c r="Y67" s="502"/>
      <c r="Z67" s="502"/>
      <c r="AA67" s="502"/>
      <c r="AB67" s="502"/>
      <c r="AC67" s="502"/>
      <c r="AD67" s="502"/>
      <c r="AE67" s="502"/>
      <c r="AF67" s="502"/>
      <c r="AG67" s="502"/>
      <c r="AH67" s="502"/>
      <c r="AI67" s="502"/>
    </row>
    <row r="68" spans="1:35">
      <c r="A68" s="309"/>
      <c r="B68" s="119"/>
      <c r="C68" s="119"/>
      <c r="D68" s="310"/>
      <c r="E68" s="310"/>
      <c r="F68" s="310"/>
      <c r="G68" s="310"/>
      <c r="H68" s="310"/>
      <c r="I68" s="310"/>
      <c r="J68" s="310"/>
      <c r="K68" s="310"/>
      <c r="L68" s="310"/>
      <c r="M68" s="310"/>
      <c r="N68" s="310"/>
      <c r="O68" s="311"/>
      <c r="P68" s="311"/>
      <c r="Q68" s="311"/>
      <c r="R68" s="311"/>
      <c r="S68" s="311"/>
      <c r="T68" s="311"/>
      <c r="U68" s="311"/>
      <c r="V68" s="311"/>
      <c r="W68" s="311"/>
      <c r="X68" s="311"/>
      <c r="Y68" s="311"/>
      <c r="Z68" s="311"/>
      <c r="AA68" s="311"/>
      <c r="AB68" s="311"/>
      <c r="AC68" s="311"/>
      <c r="AD68" s="311"/>
      <c r="AE68" s="311"/>
      <c r="AF68" s="311"/>
      <c r="AG68" s="311"/>
      <c r="AH68" s="311"/>
      <c r="AI68" s="311"/>
    </row>
    <row r="69" spans="1:35">
      <c r="A69" s="312"/>
      <c r="B69" s="120"/>
      <c r="C69" s="120"/>
      <c r="D69" s="311"/>
      <c r="E69" s="311"/>
      <c r="F69" s="311"/>
      <c r="G69" s="311"/>
      <c r="H69" s="311"/>
      <c r="I69" s="311"/>
      <c r="J69" s="311"/>
      <c r="K69" s="311"/>
      <c r="L69" s="311"/>
      <c r="M69" s="313"/>
      <c r="N69" s="311"/>
      <c r="O69" s="311"/>
      <c r="P69" s="311"/>
      <c r="Q69" s="311"/>
      <c r="R69" s="311"/>
      <c r="S69" s="311"/>
      <c r="T69" s="311"/>
      <c r="U69" s="311"/>
      <c r="V69" s="311"/>
      <c r="W69" s="311"/>
      <c r="X69" s="311"/>
      <c r="Y69" s="311"/>
      <c r="Z69" s="311"/>
      <c r="AA69" s="311"/>
      <c r="AB69" s="311"/>
      <c r="AC69" s="311"/>
      <c r="AD69" s="311"/>
      <c r="AE69" s="311"/>
      <c r="AF69" s="311"/>
      <c r="AG69" s="311"/>
      <c r="AH69" s="311"/>
      <c r="AI69" s="311"/>
    </row>
    <row r="70" spans="1:35" ht="15">
      <c r="A70" s="312"/>
      <c r="B70" s="120" t="s">
        <v>6</v>
      </c>
      <c r="C70" s="120"/>
      <c r="D70" s="311"/>
      <c r="E70" s="311"/>
      <c r="F70" s="311"/>
      <c r="G70" s="311"/>
      <c r="H70" s="311"/>
      <c r="I70" s="311"/>
      <c r="J70" s="311"/>
      <c r="K70" s="311"/>
      <c r="L70" s="311"/>
      <c r="M70" s="313"/>
      <c r="N70" s="311"/>
      <c r="O70" s="406" t="s">
        <v>235</v>
      </c>
      <c r="P70" s="311"/>
      <c r="Q70" s="311"/>
      <c r="R70" s="311"/>
      <c r="S70" s="311"/>
      <c r="T70" s="311"/>
      <c r="U70" s="311"/>
      <c r="V70" s="311"/>
      <c r="W70" s="311"/>
      <c r="X70" s="311"/>
      <c r="Y70" s="311"/>
      <c r="Z70" s="311"/>
      <c r="AA70" s="311"/>
      <c r="AB70" s="311"/>
      <c r="AC70" s="311"/>
      <c r="AD70" s="311"/>
      <c r="AE70" s="311"/>
      <c r="AF70" s="311"/>
      <c r="AG70" s="311"/>
      <c r="AH70" s="311"/>
      <c r="AI70" s="311"/>
    </row>
    <row r="71" spans="1:35">
      <c r="A71" s="312"/>
      <c r="B71" s="306"/>
    </row>
    <row r="72" spans="1:35">
      <c r="A72" s="312"/>
      <c r="B72" s="120"/>
    </row>
    <row r="73" spans="1:35">
      <c r="A73" s="309"/>
      <c r="B73" s="120"/>
    </row>
    <row r="74" spans="1:35">
      <c r="A74" s="312"/>
    </row>
  </sheetData>
  <mergeCells count="1">
    <mergeCell ref="B67:AI67"/>
  </mergeCells>
  <conditionalFormatting sqref="A1">
    <cfRule type="containsText" dxfId="2" priority="1" operator="containsText" text="true">
      <formula>NOT(ISERROR(SEARCH("true",A1)))</formula>
    </cfRule>
  </conditionalFormatting>
  <hyperlinks>
    <hyperlink ref="A1" location="Contents!A1" display="back to contents" xr:uid="{E4DC7C65-C171-4491-9B9C-C0F1DC156185}"/>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AB0F4-3449-47FD-AA6E-D90448EF1336}">
  <sheetPr>
    <pageSetUpPr fitToPage="1"/>
  </sheetPr>
  <dimension ref="A1:S52"/>
  <sheetViews>
    <sheetView zoomScaleNormal="100" workbookViewId="0"/>
  </sheetViews>
  <sheetFormatPr defaultColWidth="9.140625" defaultRowHeight="12.75"/>
  <cols>
    <col min="1" max="1" width="9.140625" style="321"/>
    <col min="2" max="9" width="7.5703125" style="321" customWidth="1"/>
    <col min="10" max="10" width="6.85546875" style="321" customWidth="1"/>
    <col min="11" max="11" width="9.140625" style="321"/>
    <col min="12" max="19" width="9.5703125" style="321" customWidth="1"/>
    <col min="20" max="257" width="9.140625" style="321"/>
    <col min="258" max="265" width="7.5703125" style="321" customWidth="1"/>
    <col min="266" max="266" width="6.85546875" style="321" customWidth="1"/>
    <col min="267" max="267" width="9.140625" style="321"/>
    <col min="268" max="275" width="9.5703125" style="321" customWidth="1"/>
    <col min="276" max="513" width="9.140625" style="321"/>
    <col min="514" max="521" width="7.5703125" style="321" customWidth="1"/>
    <col min="522" max="522" width="6.85546875" style="321" customWidth="1"/>
    <col min="523" max="523" width="9.140625" style="321"/>
    <col min="524" max="531" width="9.5703125" style="321" customWidth="1"/>
    <col min="532" max="769" width="9.140625" style="321"/>
    <col min="770" max="777" width="7.5703125" style="321" customWidth="1"/>
    <col min="778" max="778" width="6.85546875" style="321" customWidth="1"/>
    <col min="779" max="779" width="9.140625" style="321"/>
    <col min="780" max="787" width="9.5703125" style="321" customWidth="1"/>
    <col min="788" max="1025" width="9.140625" style="321"/>
    <col min="1026" max="1033" width="7.5703125" style="321" customWidth="1"/>
    <col min="1034" max="1034" width="6.85546875" style="321" customWidth="1"/>
    <col min="1035" max="1035" width="9.140625" style="321"/>
    <col min="1036" max="1043" width="9.5703125" style="321" customWidth="1"/>
    <col min="1044" max="1281" width="9.140625" style="321"/>
    <col min="1282" max="1289" width="7.5703125" style="321" customWidth="1"/>
    <col min="1290" max="1290" width="6.85546875" style="321" customWidth="1"/>
    <col min="1291" max="1291" width="9.140625" style="321"/>
    <col min="1292" max="1299" width="9.5703125" style="321" customWidth="1"/>
    <col min="1300" max="1537" width="9.140625" style="321"/>
    <col min="1538" max="1545" width="7.5703125" style="321" customWidth="1"/>
    <col min="1546" max="1546" width="6.85546875" style="321" customWidth="1"/>
    <col min="1547" max="1547" width="9.140625" style="321"/>
    <col min="1548" max="1555" width="9.5703125" style="321" customWidth="1"/>
    <col min="1556" max="1793" width="9.140625" style="321"/>
    <col min="1794" max="1801" width="7.5703125" style="321" customWidth="1"/>
    <col min="1802" max="1802" width="6.85546875" style="321" customWidth="1"/>
    <col min="1803" max="1803" width="9.140625" style="321"/>
    <col min="1804" max="1811" width="9.5703125" style="321" customWidth="1"/>
    <col min="1812" max="2049" width="9.140625" style="321"/>
    <col min="2050" max="2057" width="7.5703125" style="321" customWidth="1"/>
    <col min="2058" max="2058" width="6.85546875" style="321" customWidth="1"/>
    <col min="2059" max="2059" width="9.140625" style="321"/>
    <col min="2060" max="2067" width="9.5703125" style="321" customWidth="1"/>
    <col min="2068" max="2305" width="9.140625" style="321"/>
    <col min="2306" max="2313" width="7.5703125" style="321" customWidth="1"/>
    <col min="2314" max="2314" width="6.85546875" style="321" customWidth="1"/>
    <col min="2315" max="2315" width="9.140625" style="321"/>
    <col min="2316" max="2323" width="9.5703125" style="321" customWidth="1"/>
    <col min="2324" max="2561" width="9.140625" style="321"/>
    <col min="2562" max="2569" width="7.5703125" style="321" customWidth="1"/>
    <col min="2570" max="2570" width="6.85546875" style="321" customWidth="1"/>
    <col min="2571" max="2571" width="9.140625" style="321"/>
    <col min="2572" max="2579" width="9.5703125" style="321" customWidth="1"/>
    <col min="2580" max="2817" width="9.140625" style="321"/>
    <col min="2818" max="2825" width="7.5703125" style="321" customWidth="1"/>
    <col min="2826" max="2826" width="6.85546875" style="321" customWidth="1"/>
    <col min="2827" max="2827" width="9.140625" style="321"/>
    <col min="2828" max="2835" width="9.5703125" style="321" customWidth="1"/>
    <col min="2836" max="3073" width="9.140625" style="321"/>
    <col min="3074" max="3081" width="7.5703125" style="321" customWidth="1"/>
    <col min="3082" max="3082" width="6.85546875" style="321" customWidth="1"/>
    <col min="3083" max="3083" width="9.140625" style="321"/>
    <col min="3084" max="3091" width="9.5703125" style="321" customWidth="1"/>
    <col min="3092" max="3329" width="9.140625" style="321"/>
    <col min="3330" max="3337" width="7.5703125" style="321" customWidth="1"/>
    <col min="3338" max="3338" width="6.85546875" style="321" customWidth="1"/>
    <col min="3339" max="3339" width="9.140625" style="321"/>
    <col min="3340" max="3347" width="9.5703125" style="321" customWidth="1"/>
    <col min="3348" max="3585" width="9.140625" style="321"/>
    <col min="3586" max="3593" width="7.5703125" style="321" customWidth="1"/>
    <col min="3594" max="3594" width="6.85546875" style="321" customWidth="1"/>
    <col min="3595" max="3595" width="9.140625" style="321"/>
    <col min="3596" max="3603" width="9.5703125" style="321" customWidth="1"/>
    <col min="3604" max="3841" width="9.140625" style="321"/>
    <col min="3842" max="3849" width="7.5703125" style="321" customWidth="1"/>
    <col min="3850" max="3850" width="6.85546875" style="321" customWidth="1"/>
    <col min="3851" max="3851" width="9.140625" style="321"/>
    <col min="3852" max="3859" width="9.5703125" style="321" customWidth="1"/>
    <col min="3860" max="4097" width="9.140625" style="321"/>
    <col min="4098" max="4105" width="7.5703125" style="321" customWidth="1"/>
    <col min="4106" max="4106" width="6.85546875" style="321" customWidth="1"/>
    <col min="4107" max="4107" width="9.140625" style="321"/>
    <col min="4108" max="4115" width="9.5703125" style="321" customWidth="1"/>
    <col min="4116" max="4353" width="9.140625" style="321"/>
    <col min="4354" max="4361" width="7.5703125" style="321" customWidth="1"/>
    <col min="4362" max="4362" width="6.85546875" style="321" customWidth="1"/>
    <col min="4363" max="4363" width="9.140625" style="321"/>
    <col min="4364" max="4371" width="9.5703125" style="321" customWidth="1"/>
    <col min="4372" max="4609" width="9.140625" style="321"/>
    <col min="4610" max="4617" width="7.5703125" style="321" customWidth="1"/>
    <col min="4618" max="4618" width="6.85546875" style="321" customWidth="1"/>
    <col min="4619" max="4619" width="9.140625" style="321"/>
    <col min="4620" max="4627" width="9.5703125" style="321" customWidth="1"/>
    <col min="4628" max="4865" width="9.140625" style="321"/>
    <col min="4866" max="4873" width="7.5703125" style="321" customWidth="1"/>
    <col min="4874" max="4874" width="6.85546875" style="321" customWidth="1"/>
    <col min="4875" max="4875" width="9.140625" style="321"/>
    <col min="4876" max="4883" width="9.5703125" style="321" customWidth="1"/>
    <col min="4884" max="5121" width="9.140625" style="321"/>
    <col min="5122" max="5129" width="7.5703125" style="321" customWidth="1"/>
    <col min="5130" max="5130" width="6.85546875" style="321" customWidth="1"/>
    <col min="5131" max="5131" width="9.140625" style="321"/>
    <col min="5132" max="5139" width="9.5703125" style="321" customWidth="1"/>
    <col min="5140" max="5377" width="9.140625" style="321"/>
    <col min="5378" max="5385" width="7.5703125" style="321" customWidth="1"/>
    <col min="5386" max="5386" width="6.85546875" style="321" customWidth="1"/>
    <col min="5387" max="5387" width="9.140625" style="321"/>
    <col min="5388" max="5395" width="9.5703125" style="321" customWidth="1"/>
    <col min="5396" max="5633" width="9.140625" style="321"/>
    <col min="5634" max="5641" width="7.5703125" style="321" customWidth="1"/>
    <col min="5642" max="5642" width="6.85546875" style="321" customWidth="1"/>
    <col min="5643" max="5643" width="9.140625" style="321"/>
    <col min="5644" max="5651" width="9.5703125" style="321" customWidth="1"/>
    <col min="5652" max="5889" width="9.140625" style="321"/>
    <col min="5890" max="5897" width="7.5703125" style="321" customWidth="1"/>
    <col min="5898" max="5898" width="6.85546875" style="321" customWidth="1"/>
    <col min="5899" max="5899" width="9.140625" style="321"/>
    <col min="5900" max="5907" width="9.5703125" style="321" customWidth="1"/>
    <col min="5908" max="6145" width="9.140625" style="321"/>
    <col min="6146" max="6153" width="7.5703125" style="321" customWidth="1"/>
    <col min="6154" max="6154" width="6.85546875" style="321" customWidth="1"/>
    <col min="6155" max="6155" width="9.140625" style="321"/>
    <col min="6156" max="6163" width="9.5703125" style="321" customWidth="1"/>
    <col min="6164" max="6401" width="9.140625" style="321"/>
    <col min="6402" max="6409" width="7.5703125" style="321" customWidth="1"/>
    <col min="6410" max="6410" width="6.85546875" style="321" customWidth="1"/>
    <col min="6411" max="6411" width="9.140625" style="321"/>
    <col min="6412" max="6419" width="9.5703125" style="321" customWidth="1"/>
    <col min="6420" max="6657" width="9.140625" style="321"/>
    <col min="6658" max="6665" width="7.5703125" style="321" customWidth="1"/>
    <col min="6666" max="6666" width="6.85546875" style="321" customWidth="1"/>
    <col min="6667" max="6667" width="9.140625" style="321"/>
    <col min="6668" max="6675" width="9.5703125" style="321" customWidth="1"/>
    <col min="6676" max="6913" width="9.140625" style="321"/>
    <col min="6914" max="6921" width="7.5703125" style="321" customWidth="1"/>
    <col min="6922" max="6922" width="6.85546875" style="321" customWidth="1"/>
    <col min="6923" max="6923" width="9.140625" style="321"/>
    <col min="6924" max="6931" width="9.5703125" style="321" customWidth="1"/>
    <col min="6932" max="7169" width="9.140625" style="321"/>
    <col min="7170" max="7177" width="7.5703125" style="321" customWidth="1"/>
    <col min="7178" max="7178" width="6.85546875" style="321" customWidth="1"/>
    <col min="7179" max="7179" width="9.140625" style="321"/>
    <col min="7180" max="7187" width="9.5703125" style="321" customWidth="1"/>
    <col min="7188" max="7425" width="9.140625" style="321"/>
    <col min="7426" max="7433" width="7.5703125" style="321" customWidth="1"/>
    <col min="7434" max="7434" width="6.85546875" style="321" customWidth="1"/>
    <col min="7435" max="7435" width="9.140625" style="321"/>
    <col min="7436" max="7443" width="9.5703125" style="321" customWidth="1"/>
    <col min="7444" max="7681" width="9.140625" style="321"/>
    <col min="7682" max="7689" width="7.5703125" style="321" customWidth="1"/>
    <col min="7690" max="7690" width="6.85546875" style="321" customWidth="1"/>
    <col min="7691" max="7691" width="9.140625" style="321"/>
    <col min="7692" max="7699" width="9.5703125" style="321" customWidth="1"/>
    <col min="7700" max="7937" width="9.140625" style="321"/>
    <col min="7938" max="7945" width="7.5703125" style="321" customWidth="1"/>
    <col min="7946" max="7946" width="6.85546875" style="321" customWidth="1"/>
    <col min="7947" max="7947" width="9.140625" style="321"/>
    <col min="7948" max="7955" width="9.5703125" style="321" customWidth="1"/>
    <col min="7956" max="8193" width="9.140625" style="321"/>
    <col min="8194" max="8201" width="7.5703125" style="321" customWidth="1"/>
    <col min="8202" max="8202" width="6.85546875" style="321" customWidth="1"/>
    <col min="8203" max="8203" width="9.140625" style="321"/>
    <col min="8204" max="8211" width="9.5703125" style="321" customWidth="1"/>
    <col min="8212" max="8449" width="9.140625" style="321"/>
    <col min="8450" max="8457" width="7.5703125" style="321" customWidth="1"/>
    <col min="8458" max="8458" width="6.85546875" style="321" customWidth="1"/>
    <col min="8459" max="8459" width="9.140625" style="321"/>
    <col min="8460" max="8467" width="9.5703125" style="321" customWidth="1"/>
    <col min="8468" max="8705" width="9.140625" style="321"/>
    <col min="8706" max="8713" width="7.5703125" style="321" customWidth="1"/>
    <col min="8714" max="8714" width="6.85546875" style="321" customWidth="1"/>
    <col min="8715" max="8715" width="9.140625" style="321"/>
    <col min="8716" max="8723" width="9.5703125" style="321" customWidth="1"/>
    <col min="8724" max="8961" width="9.140625" style="321"/>
    <col min="8962" max="8969" width="7.5703125" style="321" customWidth="1"/>
    <col min="8970" max="8970" width="6.85546875" style="321" customWidth="1"/>
    <col min="8971" max="8971" width="9.140625" style="321"/>
    <col min="8972" max="8979" width="9.5703125" style="321" customWidth="1"/>
    <col min="8980" max="9217" width="9.140625" style="321"/>
    <col min="9218" max="9225" width="7.5703125" style="321" customWidth="1"/>
    <col min="9226" max="9226" width="6.85546875" style="321" customWidth="1"/>
    <col min="9227" max="9227" width="9.140625" style="321"/>
    <col min="9228" max="9235" width="9.5703125" style="321" customWidth="1"/>
    <col min="9236" max="9473" width="9.140625" style="321"/>
    <col min="9474" max="9481" width="7.5703125" style="321" customWidth="1"/>
    <col min="9482" max="9482" width="6.85546875" style="321" customWidth="1"/>
    <col min="9483" max="9483" width="9.140625" style="321"/>
    <col min="9484" max="9491" width="9.5703125" style="321" customWidth="1"/>
    <col min="9492" max="9729" width="9.140625" style="321"/>
    <col min="9730" max="9737" width="7.5703125" style="321" customWidth="1"/>
    <col min="9738" max="9738" width="6.85546875" style="321" customWidth="1"/>
    <col min="9739" max="9739" width="9.140625" style="321"/>
    <col min="9740" max="9747" width="9.5703125" style="321" customWidth="1"/>
    <col min="9748" max="9985" width="9.140625" style="321"/>
    <col min="9986" max="9993" width="7.5703125" style="321" customWidth="1"/>
    <col min="9994" max="9994" width="6.85546875" style="321" customWidth="1"/>
    <col min="9995" max="9995" width="9.140625" style="321"/>
    <col min="9996" max="10003" width="9.5703125" style="321" customWidth="1"/>
    <col min="10004" max="10241" width="9.140625" style="321"/>
    <col min="10242" max="10249" width="7.5703125" style="321" customWidth="1"/>
    <col min="10250" max="10250" width="6.85546875" style="321" customWidth="1"/>
    <col min="10251" max="10251" width="9.140625" style="321"/>
    <col min="10252" max="10259" width="9.5703125" style="321" customWidth="1"/>
    <col min="10260" max="10497" width="9.140625" style="321"/>
    <col min="10498" max="10505" width="7.5703125" style="321" customWidth="1"/>
    <col min="10506" max="10506" width="6.85546875" style="321" customWidth="1"/>
    <col min="10507" max="10507" width="9.140625" style="321"/>
    <col min="10508" max="10515" width="9.5703125" style="321" customWidth="1"/>
    <col min="10516" max="10753" width="9.140625" style="321"/>
    <col min="10754" max="10761" width="7.5703125" style="321" customWidth="1"/>
    <col min="10762" max="10762" width="6.85546875" style="321" customWidth="1"/>
    <col min="10763" max="10763" width="9.140625" style="321"/>
    <col min="10764" max="10771" width="9.5703125" style="321" customWidth="1"/>
    <col min="10772" max="11009" width="9.140625" style="321"/>
    <col min="11010" max="11017" width="7.5703125" style="321" customWidth="1"/>
    <col min="11018" max="11018" width="6.85546875" style="321" customWidth="1"/>
    <col min="11019" max="11019" width="9.140625" style="321"/>
    <col min="11020" max="11027" width="9.5703125" style="321" customWidth="1"/>
    <col min="11028" max="11265" width="9.140625" style="321"/>
    <col min="11266" max="11273" width="7.5703125" style="321" customWidth="1"/>
    <col min="11274" max="11274" width="6.85546875" style="321" customWidth="1"/>
    <col min="11275" max="11275" width="9.140625" style="321"/>
    <col min="11276" max="11283" width="9.5703125" style="321" customWidth="1"/>
    <col min="11284" max="11521" width="9.140625" style="321"/>
    <col min="11522" max="11529" width="7.5703125" style="321" customWidth="1"/>
    <col min="11530" max="11530" width="6.85546875" style="321" customWidth="1"/>
    <col min="11531" max="11531" width="9.140625" style="321"/>
    <col min="11532" max="11539" width="9.5703125" style="321" customWidth="1"/>
    <col min="11540" max="11777" width="9.140625" style="321"/>
    <col min="11778" max="11785" width="7.5703125" style="321" customWidth="1"/>
    <col min="11786" max="11786" width="6.85546875" style="321" customWidth="1"/>
    <col min="11787" max="11787" width="9.140625" style="321"/>
    <col min="11788" max="11795" width="9.5703125" style="321" customWidth="1"/>
    <col min="11796" max="12033" width="9.140625" style="321"/>
    <col min="12034" max="12041" width="7.5703125" style="321" customWidth="1"/>
    <col min="12042" max="12042" width="6.85546875" style="321" customWidth="1"/>
    <col min="12043" max="12043" width="9.140625" style="321"/>
    <col min="12044" max="12051" width="9.5703125" style="321" customWidth="1"/>
    <col min="12052" max="12289" width="9.140625" style="321"/>
    <col min="12290" max="12297" width="7.5703125" style="321" customWidth="1"/>
    <col min="12298" max="12298" width="6.85546875" style="321" customWidth="1"/>
    <col min="12299" max="12299" width="9.140625" style="321"/>
    <col min="12300" max="12307" width="9.5703125" style="321" customWidth="1"/>
    <col min="12308" max="12545" width="9.140625" style="321"/>
    <col min="12546" max="12553" width="7.5703125" style="321" customWidth="1"/>
    <col min="12554" max="12554" width="6.85546875" style="321" customWidth="1"/>
    <col min="12555" max="12555" width="9.140625" style="321"/>
    <col min="12556" max="12563" width="9.5703125" style="321" customWidth="1"/>
    <col min="12564" max="12801" width="9.140625" style="321"/>
    <col min="12802" max="12809" width="7.5703125" style="321" customWidth="1"/>
    <col min="12810" max="12810" width="6.85546875" style="321" customWidth="1"/>
    <col min="12811" max="12811" width="9.140625" style="321"/>
    <col min="12812" max="12819" width="9.5703125" style="321" customWidth="1"/>
    <col min="12820" max="13057" width="9.140625" style="321"/>
    <col min="13058" max="13065" width="7.5703125" style="321" customWidth="1"/>
    <col min="13066" max="13066" width="6.85546875" style="321" customWidth="1"/>
    <col min="13067" max="13067" width="9.140625" style="321"/>
    <col min="13068" max="13075" width="9.5703125" style="321" customWidth="1"/>
    <col min="13076" max="13313" width="9.140625" style="321"/>
    <col min="13314" max="13321" width="7.5703125" style="321" customWidth="1"/>
    <col min="13322" max="13322" width="6.85546875" style="321" customWidth="1"/>
    <col min="13323" max="13323" width="9.140625" style="321"/>
    <col min="13324" max="13331" width="9.5703125" style="321" customWidth="1"/>
    <col min="13332" max="13569" width="9.140625" style="321"/>
    <col min="13570" max="13577" width="7.5703125" style="321" customWidth="1"/>
    <col min="13578" max="13578" width="6.85546875" style="321" customWidth="1"/>
    <col min="13579" max="13579" width="9.140625" style="321"/>
    <col min="13580" max="13587" width="9.5703125" style="321" customWidth="1"/>
    <col min="13588" max="13825" width="9.140625" style="321"/>
    <col min="13826" max="13833" width="7.5703125" style="321" customWidth="1"/>
    <col min="13834" max="13834" width="6.85546875" style="321" customWidth="1"/>
    <col min="13835" max="13835" width="9.140625" style="321"/>
    <col min="13836" max="13843" width="9.5703125" style="321" customWidth="1"/>
    <col min="13844" max="14081" width="9.140625" style="321"/>
    <col min="14082" max="14089" width="7.5703125" style="321" customWidth="1"/>
    <col min="14090" max="14090" width="6.85546875" style="321" customWidth="1"/>
    <col min="14091" max="14091" width="9.140625" style="321"/>
    <col min="14092" max="14099" width="9.5703125" style="321" customWidth="1"/>
    <col min="14100" max="14337" width="9.140625" style="321"/>
    <col min="14338" max="14345" width="7.5703125" style="321" customWidth="1"/>
    <col min="14346" max="14346" width="6.85546875" style="321" customWidth="1"/>
    <col min="14347" max="14347" width="9.140625" style="321"/>
    <col min="14348" max="14355" width="9.5703125" style="321" customWidth="1"/>
    <col min="14356" max="14593" width="9.140625" style="321"/>
    <col min="14594" max="14601" width="7.5703125" style="321" customWidth="1"/>
    <col min="14602" max="14602" width="6.85546875" style="321" customWidth="1"/>
    <col min="14603" max="14603" width="9.140625" style="321"/>
    <col min="14604" max="14611" width="9.5703125" style="321" customWidth="1"/>
    <col min="14612" max="14849" width="9.140625" style="321"/>
    <col min="14850" max="14857" width="7.5703125" style="321" customWidth="1"/>
    <col min="14858" max="14858" width="6.85546875" style="321" customWidth="1"/>
    <col min="14859" max="14859" width="9.140625" style="321"/>
    <col min="14860" max="14867" width="9.5703125" style="321" customWidth="1"/>
    <col min="14868" max="15105" width="9.140625" style="321"/>
    <col min="15106" max="15113" width="7.5703125" style="321" customWidth="1"/>
    <col min="15114" max="15114" width="6.85546875" style="321" customWidth="1"/>
    <col min="15115" max="15115" width="9.140625" style="321"/>
    <col min="15116" max="15123" width="9.5703125" style="321" customWidth="1"/>
    <col min="15124" max="15361" width="9.140625" style="321"/>
    <col min="15362" max="15369" width="7.5703125" style="321" customWidth="1"/>
    <col min="15370" max="15370" width="6.85546875" style="321" customWidth="1"/>
    <col min="15371" max="15371" width="9.140625" style="321"/>
    <col min="15372" max="15379" width="9.5703125" style="321" customWidth="1"/>
    <col min="15380" max="15617" width="9.140625" style="321"/>
    <col min="15618" max="15625" width="7.5703125" style="321" customWidth="1"/>
    <col min="15626" max="15626" width="6.85546875" style="321" customWidth="1"/>
    <col min="15627" max="15627" width="9.140625" style="321"/>
    <col min="15628" max="15635" width="9.5703125" style="321" customWidth="1"/>
    <col min="15636" max="15873" width="9.140625" style="321"/>
    <col min="15874" max="15881" width="7.5703125" style="321" customWidth="1"/>
    <col min="15882" max="15882" width="6.85546875" style="321" customWidth="1"/>
    <col min="15883" max="15883" width="9.140625" style="321"/>
    <col min="15884" max="15891" width="9.5703125" style="321" customWidth="1"/>
    <col min="15892" max="16129" width="9.140625" style="321"/>
    <col min="16130" max="16137" width="7.5703125" style="321" customWidth="1"/>
    <col min="16138" max="16138" width="6.85546875" style="321" customWidth="1"/>
    <col min="16139" max="16139" width="9.140625" style="321"/>
    <col min="16140" max="16147" width="9.5703125" style="321" customWidth="1"/>
    <col min="16148" max="16384" width="9.140625" style="321"/>
  </cols>
  <sheetData>
    <row r="1" spans="1:19">
      <c r="A1" s="314" t="s">
        <v>0</v>
      </c>
    </row>
    <row r="2" spans="1:19">
      <c r="A2" s="315" t="s">
        <v>254</v>
      </c>
    </row>
    <row r="3" spans="1:19">
      <c r="C3" s="316"/>
    </row>
    <row r="4" spans="1:19">
      <c r="A4" s="317" t="s">
        <v>89</v>
      </c>
      <c r="B4" s="317" t="s">
        <v>105</v>
      </c>
      <c r="L4" s="317" t="s">
        <v>104</v>
      </c>
    </row>
    <row r="5" spans="1:19">
      <c r="B5" s="317" t="s">
        <v>106</v>
      </c>
    </row>
    <row r="6" spans="1:19" ht="12.75" customHeight="1">
      <c r="L6" s="506" t="s">
        <v>107</v>
      </c>
      <c r="M6" s="506"/>
      <c r="N6" s="506"/>
      <c r="O6" s="506"/>
      <c r="P6" s="506"/>
      <c r="Q6" s="506"/>
      <c r="R6" s="506"/>
      <c r="S6" s="506"/>
    </row>
    <row r="7" spans="1:19" ht="12.75" customHeight="1">
      <c r="L7" s="506"/>
      <c r="M7" s="506"/>
      <c r="N7" s="506"/>
      <c r="O7" s="506"/>
      <c r="P7" s="506"/>
      <c r="Q7" s="506"/>
      <c r="R7" s="506"/>
      <c r="S7" s="506"/>
    </row>
    <row r="8" spans="1:19">
      <c r="L8" s="318" t="s">
        <v>236</v>
      </c>
      <c r="M8" s="319"/>
      <c r="N8" s="319"/>
      <c r="O8" s="319"/>
      <c r="P8" s="319"/>
      <c r="Q8" s="319"/>
      <c r="R8" s="319"/>
      <c r="S8" s="319"/>
    </row>
    <row r="9" spans="1:19">
      <c r="L9" s="320" t="s">
        <v>237</v>
      </c>
      <c r="M9" s="320"/>
      <c r="N9" s="320"/>
      <c r="O9" s="320"/>
      <c r="P9" s="320"/>
      <c r="Q9" s="320"/>
      <c r="R9" s="320"/>
      <c r="S9" s="320"/>
    </row>
    <row r="10" spans="1:19" ht="12.75" customHeight="1">
      <c r="M10" s="320"/>
      <c r="N10" s="320"/>
      <c r="O10" s="320"/>
      <c r="P10" s="320"/>
      <c r="Q10" s="320"/>
      <c r="R10" s="320"/>
      <c r="S10" s="320"/>
    </row>
    <row r="11" spans="1:19" ht="12.75" customHeight="1">
      <c r="L11" s="507" t="s">
        <v>108</v>
      </c>
      <c r="M11" s="507"/>
      <c r="N11" s="507"/>
      <c r="O11" s="507"/>
      <c r="P11" s="507"/>
      <c r="Q11" s="507"/>
      <c r="R11" s="507"/>
      <c r="S11" s="507"/>
    </row>
    <row r="12" spans="1:19">
      <c r="L12" s="507"/>
      <c r="M12" s="507"/>
      <c r="N12" s="507"/>
      <c r="O12" s="507"/>
      <c r="P12" s="507"/>
      <c r="Q12" s="507"/>
      <c r="R12" s="507"/>
      <c r="S12" s="507"/>
    </row>
    <row r="13" spans="1:19" ht="12.75" customHeight="1">
      <c r="L13" s="507"/>
      <c r="M13" s="507"/>
      <c r="N13" s="507"/>
      <c r="O13" s="507"/>
      <c r="P13" s="507"/>
      <c r="Q13" s="507"/>
      <c r="R13" s="507"/>
      <c r="S13" s="507"/>
    </row>
    <row r="14" spans="1:19">
      <c r="L14" s="346"/>
      <c r="M14" s="346"/>
      <c r="N14" s="346"/>
      <c r="O14" s="346"/>
      <c r="P14" s="346"/>
      <c r="Q14" s="346"/>
      <c r="R14" s="346"/>
      <c r="S14" s="346"/>
    </row>
    <row r="15" spans="1:19" ht="15.75" customHeight="1">
      <c r="L15" s="508" t="s">
        <v>238</v>
      </c>
      <c r="M15" s="508"/>
      <c r="N15" s="508"/>
      <c r="O15" s="508"/>
      <c r="P15" s="508"/>
      <c r="Q15" s="508"/>
      <c r="R15" s="508"/>
      <c r="S15" s="508"/>
    </row>
    <row r="16" spans="1:19" ht="12.75" customHeight="1">
      <c r="L16" s="508"/>
      <c r="M16" s="508"/>
      <c r="N16" s="508"/>
      <c r="O16" s="508"/>
      <c r="P16" s="508"/>
      <c r="Q16" s="508"/>
      <c r="R16" s="508"/>
      <c r="S16" s="508"/>
    </row>
    <row r="17" spans="1:19" ht="12.75" customHeight="1">
      <c r="L17" s="508"/>
      <c r="M17" s="508"/>
      <c r="N17" s="508"/>
      <c r="O17" s="508"/>
      <c r="P17" s="508"/>
      <c r="Q17" s="508"/>
      <c r="R17" s="508"/>
      <c r="S17" s="508"/>
    </row>
    <row r="18" spans="1:19">
      <c r="L18" s="508"/>
      <c r="M18" s="508"/>
      <c r="N18" s="508"/>
      <c r="O18" s="508"/>
      <c r="P18" s="508"/>
      <c r="Q18" s="508"/>
      <c r="R18" s="508"/>
      <c r="S18" s="508"/>
    </row>
    <row r="19" spans="1:19">
      <c r="L19" s="508"/>
      <c r="M19" s="508"/>
      <c r="N19" s="508"/>
      <c r="O19" s="508"/>
      <c r="P19" s="508"/>
      <c r="Q19" s="508"/>
      <c r="R19" s="508"/>
      <c r="S19" s="508"/>
    </row>
    <row r="20" spans="1:19">
      <c r="L20" s="508"/>
      <c r="M20" s="508"/>
      <c r="N20" s="508"/>
      <c r="O20" s="508"/>
      <c r="P20" s="508"/>
      <c r="Q20" s="508"/>
      <c r="R20" s="508"/>
      <c r="S20" s="508"/>
    </row>
    <row r="21" spans="1:19" ht="12.75" customHeight="1">
      <c r="L21" s="347"/>
      <c r="M21" s="347"/>
      <c r="N21" s="347"/>
      <c r="O21" s="347"/>
      <c r="P21" s="347"/>
      <c r="Q21" s="347"/>
      <c r="R21" s="347"/>
      <c r="S21" s="347"/>
    </row>
    <row r="22" spans="1:19">
      <c r="L22" s="317" t="s">
        <v>109</v>
      </c>
    </row>
    <row r="24" spans="1:19">
      <c r="L24" s="509" t="s">
        <v>110</v>
      </c>
      <c r="M24" s="509"/>
      <c r="N24" s="509"/>
      <c r="O24" s="509"/>
      <c r="P24" s="509"/>
      <c r="Q24" s="509"/>
      <c r="R24" s="509"/>
      <c r="S24" s="509"/>
    </row>
    <row r="25" spans="1:19">
      <c r="L25" s="509"/>
      <c r="M25" s="509"/>
      <c r="N25" s="509"/>
      <c r="O25" s="509"/>
      <c r="P25" s="509"/>
      <c r="Q25" s="509"/>
      <c r="R25" s="509"/>
      <c r="S25" s="509"/>
    </row>
    <row r="26" spans="1:19">
      <c r="L26" s="509"/>
      <c r="M26" s="509"/>
      <c r="N26" s="509"/>
      <c r="O26" s="509"/>
      <c r="P26" s="509"/>
      <c r="Q26" s="509"/>
      <c r="R26" s="509"/>
      <c r="S26" s="509"/>
    </row>
    <row r="27" spans="1:19">
      <c r="A27" s="317" t="s">
        <v>100</v>
      </c>
      <c r="L27" s="321" t="s">
        <v>239</v>
      </c>
    </row>
    <row r="28" spans="1:19">
      <c r="A28" s="317" t="s">
        <v>105</v>
      </c>
      <c r="L28" s="321" t="s">
        <v>111</v>
      </c>
    </row>
    <row r="29" spans="1:19">
      <c r="A29" s="317" t="s">
        <v>106</v>
      </c>
      <c r="L29" s="321" t="s">
        <v>112</v>
      </c>
      <c r="M29" s="320"/>
      <c r="N29" s="320"/>
      <c r="O29" s="320"/>
      <c r="P29" s="320"/>
      <c r="Q29" s="320"/>
      <c r="R29" s="320"/>
      <c r="S29" s="320"/>
    </row>
    <row r="30" spans="1:19" ht="13.5" thickBot="1">
      <c r="L30" s="318" t="s">
        <v>113</v>
      </c>
      <c r="M30" s="322"/>
      <c r="N30" s="322"/>
      <c r="O30" s="322"/>
      <c r="P30" s="322"/>
      <c r="Q30" s="322"/>
      <c r="R30" s="322"/>
      <c r="S30" s="322"/>
    </row>
    <row r="31" spans="1:19" ht="12.75" customHeight="1">
      <c r="A31" s="323" t="s">
        <v>114</v>
      </c>
      <c r="B31" s="510" t="s">
        <v>115</v>
      </c>
      <c r="C31" s="510"/>
      <c r="D31" s="510"/>
      <c r="E31" s="510"/>
      <c r="F31" s="510"/>
      <c r="G31" s="510"/>
      <c r="H31" s="510"/>
      <c r="I31" s="510"/>
      <c r="J31" s="357"/>
      <c r="M31" s="320"/>
      <c r="N31" s="320"/>
      <c r="O31" s="320"/>
      <c r="P31" s="320"/>
      <c r="Q31" s="320"/>
      <c r="R31" s="320"/>
      <c r="S31" s="320"/>
    </row>
    <row r="32" spans="1:19" ht="12.75" customHeight="1">
      <c r="A32" s="324" t="s">
        <v>4</v>
      </c>
      <c r="B32" s="358">
        <v>5</v>
      </c>
      <c r="C32" s="358">
        <v>10</v>
      </c>
      <c r="D32" s="358">
        <v>15</v>
      </c>
      <c r="E32" s="358">
        <v>20</v>
      </c>
      <c r="F32" s="358">
        <v>25</v>
      </c>
      <c r="G32" s="358">
        <v>30</v>
      </c>
      <c r="H32" s="358">
        <v>35</v>
      </c>
      <c r="I32" s="358">
        <v>40</v>
      </c>
      <c r="J32" s="358">
        <v>45</v>
      </c>
      <c r="L32" s="504" t="s">
        <v>116</v>
      </c>
      <c r="M32" s="504"/>
      <c r="N32" s="504"/>
      <c r="O32" s="504"/>
      <c r="P32" s="504"/>
      <c r="Q32" s="504"/>
      <c r="R32" s="504"/>
      <c r="S32" s="504"/>
    </row>
    <row r="33" spans="1:19" ht="13.5" customHeight="1">
      <c r="A33" s="359"/>
      <c r="L33" s="504"/>
      <c r="M33" s="504"/>
      <c r="N33" s="504"/>
      <c r="O33" s="504"/>
      <c r="P33" s="504"/>
      <c r="Q33" s="504"/>
      <c r="R33" s="504"/>
      <c r="S33" s="504"/>
    </row>
    <row r="34" spans="1:19">
      <c r="A34" s="321">
        <v>1970</v>
      </c>
      <c r="B34" s="360">
        <v>5</v>
      </c>
      <c r="C34" s="360">
        <v>15</v>
      </c>
      <c r="D34" s="360">
        <v>22</v>
      </c>
      <c r="E34" s="360">
        <v>27</v>
      </c>
      <c r="F34" s="360">
        <v>30</v>
      </c>
      <c r="G34" s="360">
        <v>33</v>
      </c>
      <c r="H34" s="360">
        <v>34</v>
      </c>
      <c r="I34" s="360">
        <v>35</v>
      </c>
      <c r="J34" s="321">
        <v>35</v>
      </c>
      <c r="L34" s="504"/>
      <c r="M34" s="504"/>
      <c r="N34" s="504"/>
      <c r="O34" s="504"/>
      <c r="P34" s="504"/>
      <c r="Q34" s="504"/>
      <c r="R34" s="504"/>
      <c r="S34" s="504"/>
    </row>
    <row r="35" spans="1:19">
      <c r="A35" s="321">
        <v>1975</v>
      </c>
      <c r="B35" s="360">
        <v>7</v>
      </c>
      <c r="C35" s="360">
        <v>18</v>
      </c>
      <c r="D35" s="360">
        <v>25</v>
      </c>
      <c r="E35" s="360">
        <v>30</v>
      </c>
      <c r="F35" s="360">
        <v>34</v>
      </c>
      <c r="G35" s="360">
        <v>36</v>
      </c>
      <c r="H35" s="360">
        <v>38</v>
      </c>
      <c r="I35" s="360">
        <v>38</v>
      </c>
      <c r="L35" s="504"/>
      <c r="M35" s="504"/>
      <c r="N35" s="504"/>
      <c r="O35" s="504"/>
      <c r="P35" s="504"/>
      <c r="Q35" s="504"/>
      <c r="R35" s="504"/>
      <c r="S35" s="504"/>
    </row>
    <row r="36" spans="1:19">
      <c r="A36" s="321">
        <v>1980</v>
      </c>
      <c r="B36" s="360">
        <v>9</v>
      </c>
      <c r="C36" s="360">
        <v>21</v>
      </c>
      <c r="D36" s="360">
        <v>29</v>
      </c>
      <c r="E36" s="360">
        <v>34</v>
      </c>
      <c r="F36" s="360">
        <v>38</v>
      </c>
      <c r="G36" s="360">
        <v>40</v>
      </c>
      <c r="H36" s="360">
        <v>41</v>
      </c>
      <c r="I36" s="360"/>
      <c r="L36" s="345"/>
      <c r="M36" s="345"/>
      <c r="N36" s="345"/>
      <c r="O36" s="345"/>
      <c r="P36" s="345"/>
      <c r="Q36" s="345"/>
      <c r="R36" s="345"/>
      <c r="S36" s="345"/>
    </row>
    <row r="37" spans="1:19" ht="12.75" customHeight="1">
      <c r="A37" s="321">
        <v>1985</v>
      </c>
      <c r="B37" s="360">
        <v>10</v>
      </c>
      <c r="C37" s="360">
        <v>23</v>
      </c>
      <c r="D37" s="360">
        <v>30</v>
      </c>
      <c r="E37" s="360">
        <v>36</v>
      </c>
      <c r="F37" s="360">
        <v>40</v>
      </c>
      <c r="G37" s="360">
        <v>42</v>
      </c>
      <c r="H37" s="360"/>
      <c r="I37" s="360"/>
      <c r="L37" s="503" t="s">
        <v>117</v>
      </c>
      <c r="M37" s="503"/>
      <c r="N37" s="503"/>
      <c r="O37" s="503"/>
      <c r="P37" s="503"/>
      <c r="Q37" s="503"/>
      <c r="R37" s="503"/>
      <c r="S37" s="503"/>
    </row>
    <row r="38" spans="1:19">
      <c r="A38" s="321">
        <v>1990</v>
      </c>
      <c r="B38" s="360">
        <v>11</v>
      </c>
      <c r="C38" s="360">
        <v>24</v>
      </c>
      <c r="D38" s="360">
        <v>32</v>
      </c>
      <c r="E38" s="360">
        <v>38</v>
      </c>
      <c r="F38" s="360">
        <v>41</v>
      </c>
      <c r="G38" s="360"/>
      <c r="H38" s="360"/>
      <c r="I38" s="360"/>
      <c r="L38" s="503"/>
      <c r="M38" s="503"/>
      <c r="N38" s="503"/>
      <c r="O38" s="503"/>
      <c r="P38" s="503"/>
      <c r="Q38" s="503"/>
      <c r="R38" s="503"/>
      <c r="S38" s="503"/>
    </row>
    <row r="39" spans="1:19" ht="12.75" customHeight="1">
      <c r="A39" s="321">
        <v>1995</v>
      </c>
      <c r="B39" s="360">
        <v>11</v>
      </c>
      <c r="C39" s="360">
        <v>25</v>
      </c>
      <c r="D39" s="360">
        <v>33</v>
      </c>
      <c r="E39" s="360">
        <v>38</v>
      </c>
      <c r="F39" s="360"/>
      <c r="G39" s="360"/>
      <c r="H39" s="360"/>
      <c r="I39" s="360"/>
      <c r="L39" s="503"/>
      <c r="M39" s="503"/>
      <c r="N39" s="503"/>
      <c r="O39" s="503"/>
      <c r="P39" s="503"/>
      <c r="Q39" s="503"/>
      <c r="R39" s="503"/>
      <c r="S39" s="503"/>
    </row>
    <row r="40" spans="1:19">
      <c r="A40" s="321">
        <v>2000</v>
      </c>
      <c r="B40" s="360">
        <v>10</v>
      </c>
      <c r="C40" s="360">
        <v>23</v>
      </c>
      <c r="D40" s="360">
        <v>31</v>
      </c>
      <c r="E40" s="360"/>
      <c r="F40" s="360"/>
      <c r="G40" s="360"/>
      <c r="H40" s="360"/>
      <c r="I40" s="360"/>
      <c r="L40" s="503"/>
      <c r="M40" s="503"/>
      <c r="N40" s="503"/>
      <c r="O40" s="503"/>
      <c r="P40" s="503"/>
      <c r="Q40" s="503"/>
      <c r="R40" s="503"/>
      <c r="S40" s="503"/>
    </row>
    <row r="41" spans="1:19">
      <c r="A41" s="361">
        <v>2005</v>
      </c>
      <c r="B41" s="362">
        <v>8</v>
      </c>
      <c r="C41" s="362">
        <v>21</v>
      </c>
      <c r="D41" s="362"/>
      <c r="E41" s="362"/>
      <c r="F41" s="362"/>
      <c r="G41" s="362"/>
      <c r="H41" s="362"/>
      <c r="I41" s="362"/>
      <c r="L41" s="503"/>
      <c r="M41" s="503"/>
      <c r="N41" s="503"/>
      <c r="O41" s="503"/>
      <c r="P41" s="503"/>
      <c r="Q41" s="503"/>
      <c r="R41" s="503"/>
      <c r="S41" s="503"/>
    </row>
    <row r="42" spans="1:19" ht="13.5" thickBot="1">
      <c r="A42" s="363">
        <v>2010</v>
      </c>
      <c r="B42" s="363">
        <v>8</v>
      </c>
      <c r="C42" s="363"/>
      <c r="D42" s="363"/>
      <c r="E42" s="363"/>
      <c r="F42" s="363"/>
      <c r="G42" s="363"/>
      <c r="H42" s="363"/>
      <c r="I42" s="363"/>
      <c r="J42" s="363"/>
      <c r="L42" s="503"/>
      <c r="M42" s="503"/>
      <c r="N42" s="503"/>
      <c r="O42" s="503"/>
      <c r="P42" s="503"/>
      <c r="Q42" s="503"/>
      <c r="R42" s="503"/>
      <c r="S42" s="503"/>
    </row>
    <row r="43" spans="1:19">
      <c r="A43" s="504"/>
      <c r="B43" s="504"/>
      <c r="C43" s="504"/>
      <c r="D43" s="504"/>
      <c r="E43" s="504"/>
      <c r="F43" s="504"/>
      <c r="G43" s="504"/>
      <c r="H43" s="504"/>
      <c r="I43" s="504"/>
      <c r="J43" s="504"/>
      <c r="L43" s="322"/>
      <c r="M43" s="322"/>
      <c r="N43" s="322"/>
      <c r="O43" s="322"/>
      <c r="P43" s="322"/>
      <c r="Q43" s="322"/>
      <c r="R43" s="322"/>
      <c r="S43" s="322"/>
    </row>
    <row r="44" spans="1:19">
      <c r="A44" s="504"/>
      <c r="B44" s="504"/>
      <c r="C44" s="504"/>
      <c r="D44" s="504"/>
      <c r="E44" s="504"/>
      <c r="F44" s="504"/>
      <c r="G44" s="504"/>
      <c r="H44" s="504"/>
      <c r="I44" s="504"/>
      <c r="J44" s="504"/>
      <c r="L44" s="321" t="s">
        <v>118</v>
      </c>
      <c r="M44" s="325"/>
      <c r="N44" s="325"/>
      <c r="O44" s="325"/>
      <c r="P44" s="325"/>
      <c r="Q44" s="325"/>
      <c r="R44" s="325"/>
      <c r="S44" s="325"/>
    </row>
    <row r="45" spans="1:19">
      <c r="A45" s="505" t="s">
        <v>103</v>
      </c>
      <c r="B45" s="505"/>
      <c r="C45" s="505"/>
      <c r="D45" s="505"/>
      <c r="E45" s="505"/>
      <c r="F45" s="505"/>
      <c r="G45" s="505"/>
      <c r="H45" s="505"/>
      <c r="I45" s="505"/>
      <c r="J45" s="505"/>
      <c r="L45" s="70" t="s">
        <v>119</v>
      </c>
      <c r="M45" s="325"/>
      <c r="N45" s="325"/>
      <c r="O45" s="325"/>
      <c r="P45" s="325"/>
      <c r="Q45" s="325"/>
      <c r="R45" s="325"/>
      <c r="S45" s="325"/>
    </row>
    <row r="46" spans="1:19">
      <c r="A46" s="505"/>
      <c r="B46" s="505"/>
      <c r="C46" s="505"/>
      <c r="D46" s="505"/>
      <c r="E46" s="505"/>
      <c r="F46" s="505"/>
      <c r="G46" s="505"/>
      <c r="H46" s="505"/>
      <c r="I46" s="505"/>
      <c r="J46" s="505"/>
    </row>
    <row r="47" spans="1:19">
      <c r="A47" s="345"/>
      <c r="B47" s="345"/>
      <c r="C47" s="345"/>
      <c r="D47" s="345"/>
      <c r="E47" s="345"/>
      <c r="F47" s="345"/>
      <c r="G47" s="345"/>
      <c r="H47" s="345"/>
      <c r="I47" s="345"/>
      <c r="J47" s="345"/>
      <c r="L47" s="70" t="s">
        <v>120</v>
      </c>
    </row>
    <row r="48" spans="1:19">
      <c r="A48" s="364" t="s">
        <v>253</v>
      </c>
      <c r="B48" s="365"/>
      <c r="C48" s="365"/>
      <c r="D48" s="365"/>
      <c r="E48" s="365"/>
      <c r="F48" s="365"/>
      <c r="G48" s="365"/>
      <c r="H48" s="365"/>
      <c r="I48" s="365"/>
      <c r="J48" s="365"/>
    </row>
    <row r="49" spans="12:19">
      <c r="L49" s="320"/>
      <c r="M49" s="320"/>
      <c r="N49" s="320"/>
      <c r="O49" s="320"/>
      <c r="P49" s="320"/>
      <c r="Q49" s="320"/>
      <c r="R49" s="320"/>
      <c r="S49" s="320"/>
    </row>
    <row r="51" spans="12:19" ht="12" customHeight="1"/>
    <row r="52" spans="12:19" ht="12.75" customHeight="1"/>
  </sheetData>
  <mergeCells count="9">
    <mergeCell ref="L37:S42"/>
    <mergeCell ref="A43:J44"/>
    <mergeCell ref="A45:J46"/>
    <mergeCell ref="L6:S7"/>
    <mergeCell ref="L11:S13"/>
    <mergeCell ref="L15:S20"/>
    <mergeCell ref="L24:S26"/>
    <mergeCell ref="B31:I31"/>
    <mergeCell ref="L32:S35"/>
  </mergeCells>
  <conditionalFormatting sqref="A1">
    <cfRule type="containsText" dxfId="1" priority="1" operator="containsText" text="true">
      <formula>NOT(ISERROR(SEARCH("true",A1)))</formula>
    </cfRule>
  </conditionalFormatting>
  <hyperlinks>
    <hyperlink ref="L47" r:id="rId1" xr:uid="{1C785A57-DBCE-4CF0-AB47-467DA7E655F7}"/>
    <hyperlink ref="L45" r:id="rId2" xr:uid="{F82079AE-DD51-490C-BD9B-28C1C8C979CF}"/>
    <hyperlink ref="A45:J46" r:id="rId3" display="Further information on cohort tables including the method for calculating this table can be found in our User Guide to Divorce Statistics" xr:uid="{DCC3FF33-E0B1-4369-9FC7-96E791F4090F}"/>
    <hyperlink ref="A1" location="Contents!A1" display="back to contents" xr:uid="{08E85F28-DC43-4C2F-93B1-ED8405A6EC5F}"/>
  </hyperlinks>
  <pageMargins left="0.70866141732283472" right="0.70866141732283472" top="0.74803149606299213" bottom="0.74803149606299213" header="0.31496062992125984" footer="0.31496062992125984"/>
  <pageSetup paperSize="9" scale="77" orientation="landscape" r:id="rId4"/>
  <drawing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F0268-627E-485E-A5BA-422A69E0F471}">
  <sheetPr>
    <pageSetUpPr fitToPage="1"/>
  </sheetPr>
  <dimension ref="A1:BN214"/>
  <sheetViews>
    <sheetView workbookViewId="0">
      <pane xSplit="1" ySplit="6" topLeftCell="B7" activePane="bottomRight" state="frozen"/>
      <selection pane="topRight" activeCell="B1" sqref="B1"/>
      <selection pane="bottomLeft" activeCell="A7" sqref="A7"/>
      <selection pane="bottomRight"/>
    </sheetView>
  </sheetViews>
  <sheetFormatPr defaultColWidth="9.140625" defaultRowHeight="15"/>
  <cols>
    <col min="1" max="1" width="12.140625" style="328" customWidth="1"/>
    <col min="2" max="10" width="3" style="327" bestFit="1" customWidth="1"/>
    <col min="11" max="66" width="4" style="327" bestFit="1" customWidth="1"/>
    <col min="67" max="16384" width="9.140625" style="327"/>
  </cols>
  <sheetData>
    <row r="1" spans="1:66">
      <c r="A1" s="1" t="s">
        <v>0</v>
      </c>
    </row>
    <row r="2" spans="1:66">
      <c r="A2" s="4" t="s">
        <v>45</v>
      </c>
      <c r="B2" s="106" t="s">
        <v>240</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row>
    <row r="3" spans="1:66">
      <c r="A3" s="4"/>
      <c r="B3" s="334" t="s">
        <v>8</v>
      </c>
      <c r="C3" s="233"/>
      <c r="D3" s="233"/>
      <c r="E3" s="233"/>
      <c r="F3" s="233"/>
      <c r="G3" s="233"/>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row>
    <row r="4" spans="1:66" ht="13.9" customHeight="1">
      <c r="A4" s="234"/>
      <c r="B4" s="235"/>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row>
    <row r="5" spans="1:66" s="328" customFormat="1" ht="12.75">
      <c r="A5" s="511" t="s">
        <v>9</v>
      </c>
      <c r="B5" s="513" t="s">
        <v>10</v>
      </c>
      <c r="C5" s="514"/>
      <c r="D5" s="514"/>
      <c r="E5" s="514"/>
      <c r="F5" s="514"/>
      <c r="G5" s="514"/>
      <c r="H5" s="514"/>
      <c r="I5" s="514"/>
      <c r="J5" s="514"/>
      <c r="K5" s="514"/>
      <c r="L5" s="514"/>
      <c r="M5" s="514"/>
      <c r="N5" s="514"/>
      <c r="O5" s="514"/>
      <c r="P5" s="514"/>
      <c r="Q5" s="514"/>
      <c r="R5" s="514"/>
      <c r="S5" s="514"/>
      <c r="T5" s="514"/>
      <c r="U5" s="514"/>
      <c r="V5" s="514"/>
      <c r="W5" s="514"/>
      <c r="X5" s="514"/>
      <c r="Y5" s="514"/>
      <c r="Z5" s="514"/>
      <c r="AA5" s="514"/>
      <c r="AB5" s="514"/>
      <c r="AC5" s="514"/>
      <c r="AD5" s="514"/>
      <c r="AE5" s="514"/>
      <c r="AF5" s="514"/>
      <c r="AG5" s="514"/>
      <c r="AH5" s="514"/>
      <c r="AI5" s="514"/>
      <c r="AJ5" s="514"/>
      <c r="AK5" s="514"/>
      <c r="AL5" s="514"/>
      <c r="AM5" s="514"/>
      <c r="AN5" s="514"/>
      <c r="AO5" s="514"/>
      <c r="AP5" s="514"/>
      <c r="AQ5" s="514"/>
      <c r="AR5" s="514"/>
      <c r="AS5" s="514"/>
      <c r="AT5" s="514"/>
      <c r="AU5" s="514"/>
      <c r="AV5" s="514"/>
      <c r="AW5" s="514"/>
      <c r="AX5" s="514"/>
      <c r="AY5" s="514"/>
      <c r="AZ5" s="514"/>
      <c r="BA5" s="514"/>
      <c r="BB5" s="514"/>
      <c r="BC5" s="514"/>
      <c r="BD5" s="514"/>
      <c r="BE5" s="514"/>
      <c r="BF5" s="514"/>
      <c r="BG5" s="514"/>
      <c r="BH5" s="514"/>
      <c r="BI5" s="514"/>
      <c r="BJ5" s="514"/>
      <c r="BK5" s="514"/>
      <c r="BL5" s="514"/>
      <c r="BM5" s="514"/>
      <c r="BN5" s="515"/>
    </row>
    <row r="6" spans="1:66" s="328" customFormat="1" ht="12.75">
      <c r="A6" s="512"/>
      <c r="B6" s="240">
        <v>21</v>
      </c>
      <c r="C6" s="241">
        <v>22</v>
      </c>
      <c r="D6" s="241">
        <v>23</v>
      </c>
      <c r="E6" s="241">
        <v>24</v>
      </c>
      <c r="F6" s="241">
        <v>25</v>
      </c>
      <c r="G6" s="241">
        <v>26</v>
      </c>
      <c r="H6" s="241">
        <v>27</v>
      </c>
      <c r="I6" s="241">
        <v>28</v>
      </c>
      <c r="J6" s="241">
        <v>29</v>
      </c>
      <c r="K6" s="241">
        <v>30</v>
      </c>
      <c r="L6" s="241">
        <v>31</v>
      </c>
      <c r="M6" s="241">
        <v>32</v>
      </c>
      <c r="N6" s="241">
        <v>33</v>
      </c>
      <c r="O6" s="241">
        <v>34</v>
      </c>
      <c r="P6" s="241">
        <v>35</v>
      </c>
      <c r="Q6" s="241">
        <v>36</v>
      </c>
      <c r="R6" s="241">
        <v>37</v>
      </c>
      <c r="S6" s="241">
        <v>38</v>
      </c>
      <c r="T6" s="241">
        <v>39</v>
      </c>
      <c r="U6" s="241">
        <v>40</v>
      </c>
      <c r="V6" s="241">
        <v>41</v>
      </c>
      <c r="W6" s="241">
        <v>42</v>
      </c>
      <c r="X6" s="241">
        <v>43</v>
      </c>
      <c r="Y6" s="241">
        <v>44</v>
      </c>
      <c r="Z6" s="241">
        <v>45</v>
      </c>
      <c r="AA6" s="241">
        <v>46</v>
      </c>
      <c r="AB6" s="241">
        <v>47</v>
      </c>
      <c r="AC6" s="241">
        <v>48</v>
      </c>
      <c r="AD6" s="241">
        <v>49</v>
      </c>
      <c r="AE6" s="241">
        <v>50</v>
      </c>
      <c r="AF6" s="241">
        <v>51</v>
      </c>
      <c r="AG6" s="241">
        <v>52</v>
      </c>
      <c r="AH6" s="241">
        <v>53</v>
      </c>
      <c r="AI6" s="241">
        <v>54</v>
      </c>
      <c r="AJ6" s="241">
        <v>55</v>
      </c>
      <c r="AK6" s="241">
        <v>56</v>
      </c>
      <c r="AL6" s="241">
        <v>57</v>
      </c>
      <c r="AM6" s="241">
        <v>58</v>
      </c>
      <c r="AN6" s="241">
        <v>59</v>
      </c>
      <c r="AO6" s="241">
        <v>60</v>
      </c>
      <c r="AP6" s="241">
        <v>61</v>
      </c>
      <c r="AQ6" s="241">
        <v>62</v>
      </c>
      <c r="AR6" s="241">
        <v>63</v>
      </c>
      <c r="AS6" s="241">
        <v>64</v>
      </c>
      <c r="AT6" s="241">
        <v>65</v>
      </c>
      <c r="AU6" s="241">
        <v>66</v>
      </c>
      <c r="AV6" s="241">
        <v>67</v>
      </c>
      <c r="AW6" s="241">
        <v>68</v>
      </c>
      <c r="AX6" s="241">
        <v>69</v>
      </c>
      <c r="AY6" s="241">
        <v>70</v>
      </c>
      <c r="AZ6" s="241">
        <v>71</v>
      </c>
      <c r="BA6" s="241">
        <v>72</v>
      </c>
      <c r="BB6" s="241">
        <v>73</v>
      </c>
      <c r="BC6" s="241">
        <v>74</v>
      </c>
      <c r="BD6" s="241">
        <v>75</v>
      </c>
      <c r="BE6" s="241">
        <v>76</v>
      </c>
      <c r="BF6" s="241">
        <v>77</v>
      </c>
      <c r="BG6" s="241">
        <v>78</v>
      </c>
      <c r="BH6" s="241">
        <v>79</v>
      </c>
      <c r="BI6" s="241">
        <v>80</v>
      </c>
      <c r="BJ6" s="241">
        <v>81</v>
      </c>
      <c r="BK6" s="241">
        <v>82</v>
      </c>
      <c r="BL6" s="241">
        <v>83</v>
      </c>
      <c r="BM6" s="241">
        <v>84</v>
      </c>
      <c r="BN6" s="242">
        <v>85</v>
      </c>
    </row>
    <row r="7" spans="1:66">
      <c r="A7" s="329"/>
    </row>
    <row r="8" spans="1:66">
      <c r="A8" s="330">
        <f>'[2]Total population males'!A9</f>
        <v>1925</v>
      </c>
      <c r="B8" s="327">
        <v>0</v>
      </c>
      <c r="C8" s="327">
        <v>0</v>
      </c>
      <c r="D8" s="327">
        <v>1</v>
      </c>
      <c r="E8" s="327">
        <v>2</v>
      </c>
      <c r="F8" s="327">
        <v>3</v>
      </c>
      <c r="G8" s="327">
        <v>6</v>
      </c>
      <c r="H8" s="327">
        <v>9</v>
      </c>
      <c r="I8" s="327">
        <v>12</v>
      </c>
      <c r="J8" s="327">
        <v>16</v>
      </c>
      <c r="K8" s="327">
        <v>19</v>
      </c>
      <c r="L8" s="327">
        <v>23</v>
      </c>
      <c r="M8" s="327">
        <v>26</v>
      </c>
      <c r="N8" s="327">
        <v>29</v>
      </c>
      <c r="O8" s="327">
        <v>32</v>
      </c>
      <c r="P8" s="327">
        <v>35</v>
      </c>
      <c r="Q8" s="327">
        <v>37</v>
      </c>
      <c r="R8" s="327">
        <v>40</v>
      </c>
      <c r="S8" s="327">
        <v>43</v>
      </c>
      <c r="T8" s="327">
        <v>46</v>
      </c>
      <c r="U8" s="327">
        <v>50</v>
      </c>
      <c r="V8" s="327">
        <v>53</v>
      </c>
      <c r="W8" s="327">
        <v>56</v>
      </c>
      <c r="X8" s="327">
        <v>59</v>
      </c>
      <c r="Y8" s="327">
        <v>62</v>
      </c>
      <c r="Z8" s="327">
        <v>66</v>
      </c>
      <c r="AA8" s="327">
        <v>69</v>
      </c>
      <c r="AB8" s="327">
        <v>73</v>
      </c>
      <c r="AC8" s="327">
        <v>79</v>
      </c>
      <c r="AD8" s="327">
        <v>85</v>
      </c>
      <c r="AE8" s="327">
        <v>89</v>
      </c>
      <c r="AF8" s="327">
        <v>94</v>
      </c>
      <c r="AG8" s="327">
        <v>99</v>
      </c>
      <c r="AH8" s="327">
        <v>103</v>
      </c>
      <c r="AI8" s="327">
        <v>108</v>
      </c>
      <c r="AJ8" s="327">
        <v>111</v>
      </c>
      <c r="AK8" s="327">
        <v>115</v>
      </c>
      <c r="AL8" s="327">
        <v>118</v>
      </c>
      <c r="AM8" s="327">
        <v>120</v>
      </c>
      <c r="AN8" s="327">
        <v>122</v>
      </c>
      <c r="AO8" s="327">
        <v>124</v>
      </c>
      <c r="AP8" s="327">
        <v>126</v>
      </c>
      <c r="AQ8" s="327">
        <v>128</v>
      </c>
      <c r="AR8" s="327">
        <v>129</v>
      </c>
      <c r="AS8" s="327">
        <v>130</v>
      </c>
      <c r="AT8" s="327">
        <v>131</v>
      </c>
      <c r="AU8" s="327">
        <v>132</v>
      </c>
      <c r="AV8" s="327">
        <v>132</v>
      </c>
      <c r="AW8" s="327">
        <v>133</v>
      </c>
      <c r="AX8" s="327">
        <v>133</v>
      </c>
      <c r="AY8" s="327">
        <v>134</v>
      </c>
      <c r="AZ8" s="327">
        <v>134</v>
      </c>
      <c r="BA8" s="327">
        <v>135</v>
      </c>
      <c r="BB8" s="327">
        <v>135</v>
      </c>
      <c r="BC8" s="327">
        <v>135</v>
      </c>
      <c r="BD8" s="327">
        <v>135</v>
      </c>
      <c r="BE8" s="327">
        <v>135</v>
      </c>
      <c r="BF8" s="327">
        <v>136</v>
      </c>
      <c r="BG8" s="327">
        <v>136</v>
      </c>
      <c r="BH8" s="327">
        <v>136</v>
      </c>
      <c r="BI8" s="327">
        <v>136</v>
      </c>
      <c r="BJ8" s="327">
        <v>136</v>
      </c>
      <c r="BK8" s="327">
        <v>136</v>
      </c>
      <c r="BL8" s="327">
        <v>136</v>
      </c>
      <c r="BM8" s="327">
        <v>136</v>
      </c>
      <c r="BN8" s="327">
        <v>136</v>
      </c>
    </row>
    <row r="9" spans="1:66">
      <c r="A9" s="330">
        <f>'[2]Total population males'!A10</f>
        <v>1926</v>
      </c>
      <c r="B9" s="327">
        <v>0</v>
      </c>
      <c r="C9" s="327">
        <v>0</v>
      </c>
      <c r="D9" s="327">
        <v>1</v>
      </c>
      <c r="E9" s="327">
        <v>2</v>
      </c>
      <c r="F9" s="327">
        <v>3</v>
      </c>
      <c r="G9" s="327">
        <v>5</v>
      </c>
      <c r="H9" s="327">
        <v>8</v>
      </c>
      <c r="I9" s="327">
        <v>12</v>
      </c>
      <c r="J9" s="327">
        <v>15</v>
      </c>
      <c r="K9" s="327">
        <v>18</v>
      </c>
      <c r="L9" s="327">
        <v>21</v>
      </c>
      <c r="M9" s="327">
        <v>24</v>
      </c>
      <c r="N9" s="327">
        <v>27</v>
      </c>
      <c r="O9" s="327">
        <v>30</v>
      </c>
      <c r="P9" s="327">
        <v>33</v>
      </c>
      <c r="Q9" s="327">
        <v>36</v>
      </c>
      <c r="R9" s="327">
        <v>39</v>
      </c>
      <c r="S9" s="327">
        <v>42</v>
      </c>
      <c r="T9" s="327">
        <v>46</v>
      </c>
      <c r="U9" s="327">
        <v>49</v>
      </c>
      <c r="V9" s="327">
        <v>52</v>
      </c>
      <c r="W9" s="327">
        <v>56</v>
      </c>
      <c r="X9" s="327">
        <v>59</v>
      </c>
      <c r="Y9" s="327">
        <v>62</v>
      </c>
      <c r="Z9" s="327">
        <v>66</v>
      </c>
      <c r="AA9" s="327">
        <v>70</v>
      </c>
      <c r="AB9" s="327">
        <v>77</v>
      </c>
      <c r="AC9" s="327">
        <v>83</v>
      </c>
      <c r="AD9" s="327">
        <v>88</v>
      </c>
      <c r="AE9" s="327">
        <v>93</v>
      </c>
      <c r="AF9" s="327">
        <v>98</v>
      </c>
      <c r="AG9" s="327">
        <v>103</v>
      </c>
      <c r="AH9" s="327">
        <v>108</v>
      </c>
      <c r="AI9" s="327">
        <v>112</v>
      </c>
      <c r="AJ9" s="327">
        <v>115</v>
      </c>
      <c r="AK9" s="327">
        <v>119</v>
      </c>
      <c r="AL9" s="327">
        <v>122</v>
      </c>
      <c r="AM9" s="327">
        <v>124</v>
      </c>
      <c r="AN9" s="327">
        <v>127</v>
      </c>
      <c r="AO9" s="327">
        <v>128</v>
      </c>
      <c r="AP9" s="327">
        <v>130</v>
      </c>
      <c r="AQ9" s="327">
        <v>132</v>
      </c>
      <c r="AR9" s="327">
        <v>133</v>
      </c>
      <c r="AS9" s="327">
        <v>134</v>
      </c>
      <c r="AT9" s="327">
        <v>135</v>
      </c>
      <c r="AU9" s="327">
        <v>136</v>
      </c>
      <c r="AV9" s="327">
        <v>136</v>
      </c>
      <c r="AW9" s="327">
        <v>137</v>
      </c>
      <c r="AX9" s="327">
        <v>137</v>
      </c>
      <c r="AY9" s="327">
        <v>138</v>
      </c>
      <c r="AZ9" s="327">
        <v>138</v>
      </c>
      <c r="BA9" s="327">
        <v>138</v>
      </c>
      <c r="BB9" s="327">
        <v>139</v>
      </c>
      <c r="BC9" s="327">
        <v>139</v>
      </c>
      <c r="BD9" s="327">
        <v>139</v>
      </c>
      <c r="BE9" s="327">
        <v>139</v>
      </c>
      <c r="BF9" s="327">
        <v>139</v>
      </c>
      <c r="BG9" s="327">
        <v>139</v>
      </c>
      <c r="BH9" s="327">
        <v>140</v>
      </c>
      <c r="BI9" s="327">
        <v>140</v>
      </c>
      <c r="BJ9" s="327">
        <v>140</v>
      </c>
      <c r="BK9" s="327">
        <v>140</v>
      </c>
      <c r="BL9" s="327">
        <v>140</v>
      </c>
      <c r="BM9" s="327">
        <v>140</v>
      </c>
      <c r="BN9" s="327">
        <v>140</v>
      </c>
    </row>
    <row r="10" spans="1:66">
      <c r="A10" s="330">
        <f>'[2]Total population males'!A11</f>
        <v>1927</v>
      </c>
      <c r="B10" s="327">
        <v>0</v>
      </c>
      <c r="C10" s="327">
        <v>0</v>
      </c>
      <c r="D10" s="327">
        <v>1</v>
      </c>
      <c r="E10" s="327">
        <v>1</v>
      </c>
      <c r="F10" s="327">
        <v>3</v>
      </c>
      <c r="G10" s="327">
        <v>5</v>
      </c>
      <c r="H10" s="327">
        <v>8</v>
      </c>
      <c r="I10" s="327">
        <v>11</v>
      </c>
      <c r="J10" s="327">
        <v>14</v>
      </c>
      <c r="K10" s="327">
        <v>17</v>
      </c>
      <c r="L10" s="327">
        <v>20</v>
      </c>
      <c r="M10" s="327">
        <v>23</v>
      </c>
      <c r="N10" s="327">
        <v>26</v>
      </c>
      <c r="O10" s="327">
        <v>29</v>
      </c>
      <c r="P10" s="327">
        <v>32</v>
      </c>
      <c r="Q10" s="327">
        <v>35</v>
      </c>
      <c r="R10" s="327">
        <v>39</v>
      </c>
      <c r="S10" s="327">
        <v>43</v>
      </c>
      <c r="T10" s="327">
        <v>46</v>
      </c>
      <c r="U10" s="327">
        <v>50</v>
      </c>
      <c r="V10" s="327">
        <v>53</v>
      </c>
      <c r="W10" s="327">
        <v>57</v>
      </c>
      <c r="X10" s="327">
        <v>61</v>
      </c>
      <c r="Y10" s="327">
        <v>64</v>
      </c>
      <c r="Z10" s="327">
        <v>69</v>
      </c>
      <c r="AA10" s="327">
        <v>76</v>
      </c>
      <c r="AB10" s="327">
        <v>82</v>
      </c>
      <c r="AC10" s="327">
        <v>88</v>
      </c>
      <c r="AD10" s="327">
        <v>93</v>
      </c>
      <c r="AE10" s="327">
        <v>99</v>
      </c>
      <c r="AF10" s="327">
        <v>104</v>
      </c>
      <c r="AG10" s="327">
        <v>109</v>
      </c>
      <c r="AH10" s="327">
        <v>113</v>
      </c>
      <c r="AI10" s="327">
        <v>118</v>
      </c>
      <c r="AJ10" s="327">
        <v>121</v>
      </c>
      <c r="AK10" s="327">
        <v>124</v>
      </c>
      <c r="AL10" s="327">
        <v>127</v>
      </c>
      <c r="AM10" s="327">
        <v>130</v>
      </c>
      <c r="AN10" s="327">
        <v>132</v>
      </c>
      <c r="AO10" s="327">
        <v>134</v>
      </c>
      <c r="AP10" s="327">
        <v>135</v>
      </c>
      <c r="AQ10" s="327">
        <v>137</v>
      </c>
      <c r="AR10" s="327">
        <v>138</v>
      </c>
      <c r="AS10" s="327">
        <v>139</v>
      </c>
      <c r="AT10" s="327">
        <v>140</v>
      </c>
      <c r="AU10" s="327">
        <v>141</v>
      </c>
      <c r="AV10" s="327">
        <v>141</v>
      </c>
      <c r="AW10" s="327">
        <v>142</v>
      </c>
      <c r="AX10" s="327">
        <v>142</v>
      </c>
      <c r="AY10" s="327">
        <v>143</v>
      </c>
      <c r="AZ10" s="327">
        <v>143</v>
      </c>
      <c r="BA10" s="327">
        <v>143</v>
      </c>
      <c r="BB10" s="327">
        <v>144</v>
      </c>
      <c r="BC10" s="327">
        <v>144</v>
      </c>
      <c r="BD10" s="327">
        <v>144</v>
      </c>
      <c r="BE10" s="327">
        <v>144</v>
      </c>
      <c r="BF10" s="327">
        <v>144</v>
      </c>
      <c r="BG10" s="327">
        <v>144</v>
      </c>
      <c r="BH10" s="327">
        <v>145</v>
      </c>
      <c r="BI10" s="327">
        <v>145</v>
      </c>
      <c r="BJ10" s="327">
        <v>145</v>
      </c>
      <c r="BK10" s="327">
        <v>145</v>
      </c>
      <c r="BL10" s="327">
        <v>145</v>
      </c>
      <c r="BM10" s="327">
        <v>145</v>
      </c>
      <c r="BN10" s="327">
        <v>145</v>
      </c>
    </row>
    <row r="11" spans="1:66">
      <c r="A11" s="330">
        <f>'[2]Total population males'!A12</f>
        <v>1928</v>
      </c>
      <c r="B11" s="327">
        <v>0</v>
      </c>
      <c r="C11" s="327">
        <v>0</v>
      </c>
      <c r="D11" s="327">
        <v>0</v>
      </c>
      <c r="E11" s="327">
        <v>1</v>
      </c>
      <c r="F11" s="327">
        <v>2</v>
      </c>
      <c r="G11" s="327">
        <v>5</v>
      </c>
      <c r="H11" s="327">
        <v>7</v>
      </c>
      <c r="I11" s="327">
        <v>10</v>
      </c>
      <c r="J11" s="327">
        <v>13</v>
      </c>
      <c r="K11" s="327">
        <v>16</v>
      </c>
      <c r="L11" s="327">
        <v>19</v>
      </c>
      <c r="M11" s="327">
        <v>22</v>
      </c>
      <c r="N11" s="327">
        <v>26</v>
      </c>
      <c r="O11" s="327">
        <v>29</v>
      </c>
      <c r="P11" s="327">
        <v>32</v>
      </c>
      <c r="Q11" s="327">
        <v>36</v>
      </c>
      <c r="R11" s="327">
        <v>40</v>
      </c>
      <c r="S11" s="327">
        <v>44</v>
      </c>
      <c r="T11" s="327">
        <v>47</v>
      </c>
      <c r="U11" s="327">
        <v>51</v>
      </c>
      <c r="V11" s="327">
        <v>55</v>
      </c>
      <c r="W11" s="327">
        <v>59</v>
      </c>
      <c r="X11" s="327">
        <v>63</v>
      </c>
      <c r="Y11" s="327">
        <v>68</v>
      </c>
      <c r="Z11" s="327">
        <v>76</v>
      </c>
      <c r="AA11" s="327">
        <v>82</v>
      </c>
      <c r="AB11" s="327">
        <v>88</v>
      </c>
      <c r="AC11" s="327">
        <v>94</v>
      </c>
      <c r="AD11" s="327">
        <v>100</v>
      </c>
      <c r="AE11" s="327">
        <v>105</v>
      </c>
      <c r="AF11" s="327">
        <v>111</v>
      </c>
      <c r="AG11" s="327">
        <v>116</v>
      </c>
      <c r="AH11" s="327">
        <v>120</v>
      </c>
      <c r="AI11" s="327">
        <v>124</v>
      </c>
      <c r="AJ11" s="327">
        <v>128</v>
      </c>
      <c r="AK11" s="327">
        <v>131</v>
      </c>
      <c r="AL11" s="327">
        <v>133</v>
      </c>
      <c r="AM11" s="327">
        <v>136</v>
      </c>
      <c r="AN11" s="327">
        <v>138</v>
      </c>
      <c r="AO11" s="327">
        <v>140</v>
      </c>
      <c r="AP11" s="327">
        <v>142</v>
      </c>
      <c r="AQ11" s="327">
        <v>143</v>
      </c>
      <c r="AR11" s="327">
        <v>144</v>
      </c>
      <c r="AS11" s="327">
        <v>145</v>
      </c>
      <c r="AT11" s="327">
        <v>146</v>
      </c>
      <c r="AU11" s="327">
        <v>147</v>
      </c>
      <c r="AV11" s="327">
        <v>148</v>
      </c>
      <c r="AW11" s="327">
        <v>149</v>
      </c>
      <c r="AX11" s="327">
        <v>149</v>
      </c>
      <c r="AY11" s="327">
        <v>149</v>
      </c>
      <c r="AZ11" s="327">
        <v>150</v>
      </c>
      <c r="BA11" s="327">
        <v>150</v>
      </c>
      <c r="BB11" s="327">
        <v>150</v>
      </c>
      <c r="BC11" s="327">
        <v>151</v>
      </c>
      <c r="BD11" s="327">
        <v>151</v>
      </c>
      <c r="BE11" s="327">
        <v>151</v>
      </c>
      <c r="BF11" s="327">
        <v>151</v>
      </c>
      <c r="BG11" s="327">
        <v>151</v>
      </c>
      <c r="BH11" s="327">
        <v>152</v>
      </c>
      <c r="BI11" s="327">
        <v>152</v>
      </c>
      <c r="BJ11" s="327">
        <v>152</v>
      </c>
      <c r="BK11" s="327">
        <v>152</v>
      </c>
      <c r="BL11" s="327">
        <v>152</v>
      </c>
      <c r="BM11" s="327">
        <v>152</v>
      </c>
      <c r="BN11" s="327">
        <v>152</v>
      </c>
    </row>
    <row r="12" spans="1:66">
      <c r="A12" s="330">
        <f>'[2]Total population males'!A13</f>
        <v>1929</v>
      </c>
      <c r="B12" s="327">
        <v>0</v>
      </c>
      <c r="C12" s="327">
        <v>0</v>
      </c>
      <c r="D12" s="327">
        <v>0</v>
      </c>
      <c r="E12" s="327">
        <v>1</v>
      </c>
      <c r="F12" s="327">
        <v>3</v>
      </c>
      <c r="G12" s="327">
        <v>5</v>
      </c>
      <c r="H12" s="327">
        <v>7</v>
      </c>
      <c r="I12" s="327">
        <v>10</v>
      </c>
      <c r="J12" s="327">
        <v>13</v>
      </c>
      <c r="K12" s="327">
        <v>15</v>
      </c>
      <c r="L12" s="327">
        <v>18</v>
      </c>
      <c r="M12" s="327">
        <v>22</v>
      </c>
      <c r="N12" s="327">
        <v>25</v>
      </c>
      <c r="O12" s="327">
        <v>29</v>
      </c>
      <c r="P12" s="327">
        <v>32</v>
      </c>
      <c r="Q12" s="327">
        <v>36</v>
      </c>
      <c r="R12" s="327">
        <v>41</v>
      </c>
      <c r="S12" s="327">
        <v>45</v>
      </c>
      <c r="T12" s="327">
        <v>49</v>
      </c>
      <c r="U12" s="327">
        <v>53</v>
      </c>
      <c r="V12" s="327">
        <v>57</v>
      </c>
      <c r="W12" s="327">
        <v>61</v>
      </c>
      <c r="X12" s="327">
        <v>66</v>
      </c>
      <c r="Y12" s="327">
        <v>74</v>
      </c>
      <c r="Z12" s="327">
        <v>81</v>
      </c>
      <c r="AA12" s="327">
        <v>87</v>
      </c>
      <c r="AB12" s="327">
        <v>94</v>
      </c>
      <c r="AC12" s="327">
        <v>100</v>
      </c>
      <c r="AD12" s="327">
        <v>106</v>
      </c>
      <c r="AE12" s="327">
        <v>111</v>
      </c>
      <c r="AF12" s="327">
        <v>117</v>
      </c>
      <c r="AG12" s="327">
        <v>122</v>
      </c>
      <c r="AH12" s="327">
        <v>126</v>
      </c>
      <c r="AI12" s="327">
        <v>130</v>
      </c>
      <c r="AJ12" s="327">
        <v>134</v>
      </c>
      <c r="AK12" s="327">
        <v>137</v>
      </c>
      <c r="AL12" s="327">
        <v>139</v>
      </c>
      <c r="AM12" s="327">
        <v>142</v>
      </c>
      <c r="AN12" s="327">
        <v>144</v>
      </c>
      <c r="AO12" s="327">
        <v>146</v>
      </c>
      <c r="AP12" s="327">
        <v>148</v>
      </c>
      <c r="AQ12" s="327">
        <v>149</v>
      </c>
      <c r="AR12" s="327">
        <v>150</v>
      </c>
      <c r="AS12" s="327">
        <v>151</v>
      </c>
      <c r="AT12" s="327">
        <v>152</v>
      </c>
      <c r="AU12" s="327">
        <v>153</v>
      </c>
      <c r="AV12" s="327">
        <v>154</v>
      </c>
      <c r="AW12" s="327">
        <v>154</v>
      </c>
      <c r="AX12" s="327">
        <v>155</v>
      </c>
      <c r="AY12" s="327">
        <v>155</v>
      </c>
      <c r="AZ12" s="327">
        <v>156</v>
      </c>
      <c r="BA12" s="327">
        <v>156</v>
      </c>
      <c r="BB12" s="327">
        <v>156</v>
      </c>
      <c r="BC12" s="327">
        <v>157</v>
      </c>
      <c r="BD12" s="327">
        <v>157</v>
      </c>
      <c r="BE12" s="327">
        <v>157</v>
      </c>
      <c r="BF12" s="327">
        <v>157</v>
      </c>
      <c r="BG12" s="327">
        <v>157</v>
      </c>
      <c r="BH12" s="327">
        <v>157</v>
      </c>
      <c r="BI12" s="327">
        <v>157</v>
      </c>
      <c r="BJ12" s="327">
        <v>158</v>
      </c>
      <c r="BK12" s="327">
        <v>158</v>
      </c>
      <c r="BL12" s="327">
        <v>158</v>
      </c>
      <c r="BM12" s="327">
        <v>158</v>
      </c>
      <c r="BN12" s="327">
        <v>158</v>
      </c>
    </row>
    <row r="13" spans="1:66">
      <c r="A13" s="330">
        <f>'[2]Total population males'!A14</f>
        <v>1930</v>
      </c>
      <c r="B13" s="327">
        <v>0</v>
      </c>
      <c r="C13" s="327">
        <v>0</v>
      </c>
      <c r="D13" s="327">
        <v>0</v>
      </c>
      <c r="E13" s="327">
        <v>1</v>
      </c>
      <c r="F13" s="327">
        <v>3</v>
      </c>
      <c r="G13" s="327">
        <v>5</v>
      </c>
      <c r="H13" s="327">
        <v>7</v>
      </c>
      <c r="I13" s="327">
        <v>10</v>
      </c>
      <c r="J13" s="327">
        <v>12</v>
      </c>
      <c r="K13" s="327">
        <v>15</v>
      </c>
      <c r="L13" s="327">
        <v>18</v>
      </c>
      <c r="M13" s="327">
        <v>21</v>
      </c>
      <c r="N13" s="327">
        <v>25</v>
      </c>
      <c r="O13" s="327">
        <v>29</v>
      </c>
      <c r="P13" s="327">
        <v>33</v>
      </c>
      <c r="Q13" s="327">
        <v>38</v>
      </c>
      <c r="R13" s="327">
        <v>42</v>
      </c>
      <c r="S13" s="327">
        <v>47</v>
      </c>
      <c r="T13" s="327">
        <v>51</v>
      </c>
      <c r="U13" s="327">
        <v>56</v>
      </c>
      <c r="V13" s="327">
        <v>60</v>
      </c>
      <c r="W13" s="327">
        <v>66</v>
      </c>
      <c r="X13" s="327">
        <v>74</v>
      </c>
      <c r="Y13" s="327">
        <v>81</v>
      </c>
      <c r="Z13" s="327">
        <v>88</v>
      </c>
      <c r="AA13" s="327">
        <v>95</v>
      </c>
      <c r="AB13" s="327">
        <v>101</v>
      </c>
      <c r="AC13" s="327">
        <v>108</v>
      </c>
      <c r="AD13" s="327">
        <v>115</v>
      </c>
      <c r="AE13" s="327">
        <v>121</v>
      </c>
      <c r="AF13" s="327">
        <v>126</v>
      </c>
      <c r="AG13" s="327">
        <v>131</v>
      </c>
      <c r="AH13" s="327">
        <v>135</v>
      </c>
      <c r="AI13" s="327">
        <v>139</v>
      </c>
      <c r="AJ13" s="327">
        <v>142</v>
      </c>
      <c r="AK13" s="327">
        <v>145</v>
      </c>
      <c r="AL13" s="327">
        <v>148</v>
      </c>
      <c r="AM13" s="327">
        <v>150</v>
      </c>
      <c r="AN13" s="327">
        <v>152</v>
      </c>
      <c r="AO13" s="327">
        <v>154</v>
      </c>
      <c r="AP13" s="327">
        <v>155</v>
      </c>
      <c r="AQ13" s="327">
        <v>157</v>
      </c>
      <c r="AR13" s="327">
        <v>158</v>
      </c>
      <c r="AS13" s="327">
        <v>159</v>
      </c>
      <c r="AT13" s="327">
        <v>160</v>
      </c>
      <c r="AU13" s="327">
        <v>161</v>
      </c>
      <c r="AV13" s="327">
        <v>162</v>
      </c>
      <c r="AW13" s="327">
        <v>162</v>
      </c>
      <c r="AX13" s="327">
        <v>163</v>
      </c>
      <c r="AY13" s="327">
        <v>163</v>
      </c>
      <c r="AZ13" s="327">
        <v>164</v>
      </c>
      <c r="BA13" s="327">
        <v>164</v>
      </c>
      <c r="BB13" s="327">
        <v>164</v>
      </c>
      <c r="BC13" s="327">
        <v>164</v>
      </c>
      <c r="BD13" s="327">
        <v>165</v>
      </c>
      <c r="BE13" s="327">
        <v>165</v>
      </c>
      <c r="BF13" s="327">
        <v>165</v>
      </c>
      <c r="BG13" s="327">
        <v>165</v>
      </c>
      <c r="BH13" s="327">
        <v>165</v>
      </c>
      <c r="BI13" s="327">
        <v>165</v>
      </c>
      <c r="BJ13" s="327">
        <v>165</v>
      </c>
      <c r="BK13" s="327">
        <v>166</v>
      </c>
      <c r="BL13" s="327">
        <v>166</v>
      </c>
      <c r="BM13" s="327">
        <v>166</v>
      </c>
      <c r="BN13" s="327">
        <v>166</v>
      </c>
    </row>
    <row r="14" spans="1:66">
      <c r="A14" s="330">
        <f>'[2]Total population males'!A15</f>
        <v>1931</v>
      </c>
      <c r="B14" s="327">
        <v>0</v>
      </c>
      <c r="C14" s="327">
        <v>0</v>
      </c>
      <c r="D14" s="327">
        <v>0</v>
      </c>
      <c r="E14" s="327">
        <v>1</v>
      </c>
      <c r="F14" s="327">
        <v>3</v>
      </c>
      <c r="G14" s="327">
        <v>5</v>
      </c>
      <c r="H14" s="327">
        <v>7</v>
      </c>
      <c r="I14" s="327">
        <v>9</v>
      </c>
      <c r="J14" s="327">
        <v>11</v>
      </c>
      <c r="K14" s="327">
        <v>14</v>
      </c>
      <c r="L14" s="327">
        <v>18</v>
      </c>
      <c r="M14" s="327">
        <v>21</v>
      </c>
      <c r="N14" s="327">
        <v>26</v>
      </c>
      <c r="O14" s="327">
        <v>30</v>
      </c>
      <c r="P14" s="327">
        <v>35</v>
      </c>
      <c r="Q14" s="327">
        <v>39</v>
      </c>
      <c r="R14" s="327">
        <v>44</v>
      </c>
      <c r="S14" s="327">
        <v>48</v>
      </c>
      <c r="T14" s="327">
        <v>53</v>
      </c>
      <c r="U14" s="327">
        <v>58</v>
      </c>
      <c r="V14" s="327">
        <v>64</v>
      </c>
      <c r="W14" s="327">
        <v>73</v>
      </c>
      <c r="X14" s="327">
        <v>80</v>
      </c>
      <c r="Y14" s="327">
        <v>88</v>
      </c>
      <c r="Z14" s="327">
        <v>95</v>
      </c>
      <c r="AA14" s="327">
        <v>102</v>
      </c>
      <c r="AB14" s="327">
        <v>109</v>
      </c>
      <c r="AC14" s="327">
        <v>116</v>
      </c>
      <c r="AD14" s="327">
        <v>123</v>
      </c>
      <c r="AE14" s="327">
        <v>129</v>
      </c>
      <c r="AF14" s="327">
        <v>134</v>
      </c>
      <c r="AG14" s="327">
        <v>139</v>
      </c>
      <c r="AH14" s="327">
        <v>143</v>
      </c>
      <c r="AI14" s="327">
        <v>146</v>
      </c>
      <c r="AJ14" s="327">
        <v>150</v>
      </c>
      <c r="AK14" s="327">
        <v>153</v>
      </c>
      <c r="AL14" s="327">
        <v>155</v>
      </c>
      <c r="AM14" s="327">
        <v>158</v>
      </c>
      <c r="AN14" s="327">
        <v>160</v>
      </c>
      <c r="AO14" s="327">
        <v>161</v>
      </c>
      <c r="AP14" s="327">
        <v>163</v>
      </c>
      <c r="AQ14" s="327">
        <v>165</v>
      </c>
      <c r="AR14" s="327">
        <v>166</v>
      </c>
      <c r="AS14" s="327">
        <v>167</v>
      </c>
      <c r="AT14" s="327">
        <v>168</v>
      </c>
      <c r="AU14" s="327">
        <v>169</v>
      </c>
      <c r="AV14" s="327">
        <v>170</v>
      </c>
      <c r="AW14" s="327">
        <v>170</v>
      </c>
      <c r="AX14" s="327">
        <v>171</v>
      </c>
      <c r="AY14" s="327">
        <v>171</v>
      </c>
      <c r="AZ14" s="327">
        <v>172</v>
      </c>
      <c r="BA14" s="327">
        <v>172</v>
      </c>
      <c r="BB14" s="327">
        <v>172</v>
      </c>
      <c r="BC14" s="327">
        <v>172</v>
      </c>
      <c r="BD14" s="327">
        <v>173</v>
      </c>
      <c r="BE14" s="327">
        <v>173</v>
      </c>
      <c r="BF14" s="327">
        <v>173</v>
      </c>
      <c r="BG14" s="327">
        <v>173</v>
      </c>
      <c r="BH14" s="327">
        <v>173</v>
      </c>
      <c r="BI14" s="327">
        <v>173</v>
      </c>
      <c r="BJ14" s="327">
        <v>173</v>
      </c>
      <c r="BK14" s="327">
        <v>174</v>
      </c>
      <c r="BL14" s="327">
        <v>174</v>
      </c>
      <c r="BM14" s="327">
        <v>174</v>
      </c>
      <c r="BN14" s="327">
        <v>174</v>
      </c>
    </row>
    <row r="15" spans="1:66">
      <c r="A15" s="330">
        <f>'[2]Total population males'!A16</f>
        <v>1932</v>
      </c>
      <c r="B15" s="327">
        <v>0</v>
      </c>
      <c r="C15" s="327">
        <v>0</v>
      </c>
      <c r="D15" s="327">
        <v>0</v>
      </c>
      <c r="E15" s="327">
        <v>1</v>
      </c>
      <c r="F15" s="327">
        <v>3</v>
      </c>
      <c r="G15" s="327">
        <v>4</v>
      </c>
      <c r="H15" s="327">
        <v>6</v>
      </c>
      <c r="I15" s="327">
        <v>9</v>
      </c>
      <c r="J15" s="327">
        <v>12</v>
      </c>
      <c r="K15" s="327">
        <v>15</v>
      </c>
      <c r="L15" s="327">
        <v>19</v>
      </c>
      <c r="M15" s="327">
        <v>23</v>
      </c>
      <c r="N15" s="327">
        <v>27</v>
      </c>
      <c r="O15" s="327">
        <v>32</v>
      </c>
      <c r="P15" s="327">
        <v>37</v>
      </c>
      <c r="Q15" s="327">
        <v>42</v>
      </c>
      <c r="R15" s="327">
        <v>47</v>
      </c>
      <c r="S15" s="327">
        <v>52</v>
      </c>
      <c r="T15" s="327">
        <v>58</v>
      </c>
      <c r="U15" s="327">
        <v>64</v>
      </c>
      <c r="V15" s="327">
        <v>73</v>
      </c>
      <c r="W15" s="327">
        <v>81</v>
      </c>
      <c r="X15" s="327">
        <v>89</v>
      </c>
      <c r="Y15" s="327">
        <v>97</v>
      </c>
      <c r="Z15" s="327">
        <v>104</v>
      </c>
      <c r="AA15" s="327">
        <v>112</v>
      </c>
      <c r="AB15" s="327">
        <v>119</v>
      </c>
      <c r="AC15" s="327">
        <v>126</v>
      </c>
      <c r="AD15" s="327">
        <v>132</v>
      </c>
      <c r="AE15" s="327">
        <v>138</v>
      </c>
      <c r="AF15" s="327">
        <v>143</v>
      </c>
      <c r="AG15" s="327">
        <v>148</v>
      </c>
      <c r="AH15" s="327">
        <v>152</v>
      </c>
      <c r="AI15" s="327">
        <v>156</v>
      </c>
      <c r="AJ15" s="327">
        <v>159</v>
      </c>
      <c r="AK15" s="327">
        <v>162</v>
      </c>
      <c r="AL15" s="327">
        <v>164</v>
      </c>
      <c r="AM15" s="327">
        <v>167</v>
      </c>
      <c r="AN15" s="327">
        <v>169</v>
      </c>
      <c r="AO15" s="327">
        <v>170</v>
      </c>
      <c r="AP15" s="327">
        <v>172</v>
      </c>
      <c r="AQ15" s="327">
        <v>173</v>
      </c>
      <c r="AR15" s="327">
        <v>175</v>
      </c>
      <c r="AS15" s="327">
        <v>176</v>
      </c>
      <c r="AT15" s="327">
        <v>176</v>
      </c>
      <c r="AU15" s="327">
        <v>177</v>
      </c>
      <c r="AV15" s="327">
        <v>178</v>
      </c>
      <c r="AW15" s="327">
        <v>179</v>
      </c>
      <c r="AX15" s="327">
        <v>179</v>
      </c>
      <c r="AY15" s="327">
        <v>180</v>
      </c>
      <c r="AZ15" s="327">
        <v>180</v>
      </c>
      <c r="BA15" s="327">
        <v>180</v>
      </c>
      <c r="BB15" s="327">
        <v>181</v>
      </c>
      <c r="BC15" s="327">
        <v>181</v>
      </c>
      <c r="BD15" s="327">
        <v>181</v>
      </c>
      <c r="BE15" s="327">
        <v>181</v>
      </c>
      <c r="BF15" s="327">
        <v>181</v>
      </c>
      <c r="BG15" s="327">
        <v>181</v>
      </c>
      <c r="BH15" s="327">
        <v>182</v>
      </c>
      <c r="BI15" s="327">
        <v>182</v>
      </c>
      <c r="BJ15" s="327">
        <v>182</v>
      </c>
      <c r="BK15" s="327">
        <v>182</v>
      </c>
      <c r="BL15" s="327">
        <v>182</v>
      </c>
      <c r="BM15" s="327">
        <v>182</v>
      </c>
      <c r="BN15" s="327">
        <v>182</v>
      </c>
    </row>
    <row r="16" spans="1:66">
      <c r="A16" s="330">
        <f>'[2]Total population males'!A17</f>
        <v>1933</v>
      </c>
      <c r="B16" s="327">
        <v>0</v>
      </c>
      <c r="C16" s="327">
        <v>0</v>
      </c>
      <c r="D16" s="327">
        <v>0</v>
      </c>
      <c r="E16" s="327">
        <v>1</v>
      </c>
      <c r="F16" s="327">
        <v>2</v>
      </c>
      <c r="G16" s="327">
        <v>4</v>
      </c>
      <c r="H16" s="327">
        <v>6</v>
      </c>
      <c r="I16" s="327">
        <v>9</v>
      </c>
      <c r="J16" s="327">
        <v>12</v>
      </c>
      <c r="K16" s="327">
        <v>16</v>
      </c>
      <c r="L16" s="327">
        <v>20</v>
      </c>
      <c r="M16" s="327">
        <v>25</v>
      </c>
      <c r="N16" s="327">
        <v>30</v>
      </c>
      <c r="O16" s="327">
        <v>35</v>
      </c>
      <c r="P16" s="327">
        <v>41</v>
      </c>
      <c r="Q16" s="327">
        <v>46</v>
      </c>
      <c r="R16" s="327">
        <v>52</v>
      </c>
      <c r="S16" s="327">
        <v>58</v>
      </c>
      <c r="T16" s="327">
        <v>64</v>
      </c>
      <c r="U16" s="327">
        <v>74</v>
      </c>
      <c r="V16" s="327">
        <v>82</v>
      </c>
      <c r="W16" s="327">
        <v>90</v>
      </c>
      <c r="X16" s="327">
        <v>98</v>
      </c>
      <c r="Y16" s="327">
        <v>106</v>
      </c>
      <c r="Z16" s="327">
        <v>114</v>
      </c>
      <c r="AA16" s="327">
        <v>123</v>
      </c>
      <c r="AB16" s="327">
        <v>130</v>
      </c>
      <c r="AC16" s="327">
        <v>137</v>
      </c>
      <c r="AD16" s="327">
        <v>143</v>
      </c>
      <c r="AE16" s="327">
        <v>148</v>
      </c>
      <c r="AF16" s="327">
        <v>154</v>
      </c>
      <c r="AG16" s="327">
        <v>158</v>
      </c>
      <c r="AH16" s="327">
        <v>162</v>
      </c>
      <c r="AI16" s="327">
        <v>166</v>
      </c>
      <c r="AJ16" s="327">
        <v>169</v>
      </c>
      <c r="AK16" s="327">
        <v>172</v>
      </c>
      <c r="AL16" s="327">
        <v>175</v>
      </c>
      <c r="AM16" s="327">
        <v>177</v>
      </c>
      <c r="AN16" s="327">
        <v>179</v>
      </c>
      <c r="AO16" s="327">
        <v>181</v>
      </c>
      <c r="AP16" s="327">
        <v>183</v>
      </c>
      <c r="AQ16" s="327">
        <v>184</v>
      </c>
      <c r="AR16" s="327">
        <v>185</v>
      </c>
      <c r="AS16" s="327">
        <v>186</v>
      </c>
      <c r="AT16" s="327">
        <v>187</v>
      </c>
      <c r="AU16" s="327">
        <v>188</v>
      </c>
      <c r="AV16" s="327">
        <v>189</v>
      </c>
      <c r="AW16" s="327">
        <v>189</v>
      </c>
      <c r="AX16" s="327">
        <v>190</v>
      </c>
      <c r="AY16" s="327">
        <v>190</v>
      </c>
      <c r="AZ16" s="327">
        <v>191</v>
      </c>
      <c r="BA16" s="327">
        <v>191</v>
      </c>
      <c r="BB16" s="327">
        <v>191</v>
      </c>
      <c r="BC16" s="327">
        <v>192</v>
      </c>
      <c r="BD16" s="327">
        <v>192</v>
      </c>
      <c r="BE16" s="327">
        <v>192</v>
      </c>
      <c r="BF16" s="327">
        <v>192</v>
      </c>
      <c r="BG16" s="327">
        <v>192</v>
      </c>
      <c r="BH16" s="327">
        <v>193</v>
      </c>
      <c r="BI16" s="327">
        <v>193</v>
      </c>
      <c r="BJ16" s="327">
        <v>193</v>
      </c>
      <c r="BK16" s="327">
        <v>193</v>
      </c>
      <c r="BL16" s="327">
        <v>193</v>
      </c>
      <c r="BM16" s="327">
        <v>193</v>
      </c>
      <c r="BN16" s="327">
        <v>193</v>
      </c>
    </row>
    <row r="17" spans="1:66">
      <c r="A17" s="330">
        <f>'[2]Total population males'!A18</f>
        <v>1934</v>
      </c>
      <c r="B17" s="327">
        <v>0</v>
      </c>
      <c r="C17" s="327">
        <v>0</v>
      </c>
      <c r="D17" s="327">
        <v>0</v>
      </c>
      <c r="E17" s="327">
        <v>1</v>
      </c>
      <c r="F17" s="327">
        <v>2</v>
      </c>
      <c r="G17" s="327">
        <v>4</v>
      </c>
      <c r="H17" s="327">
        <v>6</v>
      </c>
      <c r="I17" s="327">
        <v>9</v>
      </c>
      <c r="J17" s="327">
        <v>13</v>
      </c>
      <c r="K17" s="327">
        <v>17</v>
      </c>
      <c r="L17" s="327">
        <v>22</v>
      </c>
      <c r="M17" s="327">
        <v>28</v>
      </c>
      <c r="N17" s="327">
        <v>33</v>
      </c>
      <c r="O17" s="327">
        <v>39</v>
      </c>
      <c r="P17" s="327">
        <v>44</v>
      </c>
      <c r="Q17" s="327">
        <v>50</v>
      </c>
      <c r="R17" s="327">
        <v>57</v>
      </c>
      <c r="S17" s="327">
        <v>64</v>
      </c>
      <c r="T17" s="327">
        <v>75</v>
      </c>
      <c r="U17" s="327">
        <v>83</v>
      </c>
      <c r="V17" s="327">
        <v>92</v>
      </c>
      <c r="W17" s="327">
        <v>101</v>
      </c>
      <c r="X17" s="327">
        <v>110</v>
      </c>
      <c r="Y17" s="327">
        <v>118</v>
      </c>
      <c r="Z17" s="327">
        <v>127</v>
      </c>
      <c r="AA17" s="327">
        <v>135</v>
      </c>
      <c r="AB17" s="327">
        <v>142</v>
      </c>
      <c r="AC17" s="327">
        <v>148</v>
      </c>
      <c r="AD17" s="327">
        <v>155</v>
      </c>
      <c r="AE17" s="327">
        <v>160</v>
      </c>
      <c r="AF17" s="327">
        <v>166</v>
      </c>
      <c r="AG17" s="327">
        <v>170</v>
      </c>
      <c r="AH17" s="327">
        <v>174</v>
      </c>
      <c r="AI17" s="327">
        <v>177</v>
      </c>
      <c r="AJ17" s="327">
        <v>181</v>
      </c>
      <c r="AK17" s="327">
        <v>183</v>
      </c>
      <c r="AL17" s="327">
        <v>186</v>
      </c>
      <c r="AM17" s="327">
        <v>188</v>
      </c>
      <c r="AN17" s="327">
        <v>190</v>
      </c>
      <c r="AO17" s="327">
        <v>192</v>
      </c>
      <c r="AP17" s="327">
        <v>193</v>
      </c>
      <c r="AQ17" s="327">
        <v>195</v>
      </c>
      <c r="AR17" s="327">
        <v>196</v>
      </c>
      <c r="AS17" s="327">
        <v>197</v>
      </c>
      <c r="AT17" s="327">
        <v>198</v>
      </c>
      <c r="AU17" s="327">
        <v>198</v>
      </c>
      <c r="AV17" s="327">
        <v>199</v>
      </c>
      <c r="AW17" s="327">
        <v>200</v>
      </c>
      <c r="AX17" s="327">
        <v>200</v>
      </c>
      <c r="AY17" s="327">
        <v>201</v>
      </c>
      <c r="AZ17" s="327">
        <v>201</v>
      </c>
      <c r="BA17" s="327">
        <v>201</v>
      </c>
      <c r="BB17" s="327">
        <v>202</v>
      </c>
      <c r="BC17" s="327">
        <v>202</v>
      </c>
      <c r="BD17" s="327">
        <v>202</v>
      </c>
      <c r="BE17" s="327">
        <v>202</v>
      </c>
      <c r="BF17" s="327">
        <v>202</v>
      </c>
      <c r="BG17" s="327">
        <v>203</v>
      </c>
      <c r="BH17" s="327">
        <v>203</v>
      </c>
      <c r="BI17" s="327">
        <v>203</v>
      </c>
      <c r="BJ17" s="327">
        <v>203</v>
      </c>
      <c r="BK17" s="327">
        <v>203</v>
      </c>
      <c r="BL17" s="327">
        <v>203</v>
      </c>
      <c r="BM17" s="327">
        <v>203</v>
      </c>
      <c r="BN17" s="327">
        <v>203</v>
      </c>
    </row>
    <row r="18" spans="1:66">
      <c r="A18" s="330">
        <f>'[2]Total population males'!A19</f>
        <v>1935</v>
      </c>
      <c r="B18" s="327">
        <v>0</v>
      </c>
      <c r="C18" s="327">
        <v>0</v>
      </c>
      <c r="D18" s="327">
        <v>0</v>
      </c>
      <c r="E18" s="327">
        <v>1</v>
      </c>
      <c r="F18" s="327">
        <v>2</v>
      </c>
      <c r="G18" s="327">
        <v>4</v>
      </c>
      <c r="H18" s="327">
        <v>6</v>
      </c>
      <c r="I18" s="327">
        <v>9</v>
      </c>
      <c r="J18" s="327">
        <v>14</v>
      </c>
      <c r="K18" s="327">
        <v>19</v>
      </c>
      <c r="L18" s="327">
        <v>24</v>
      </c>
      <c r="M18" s="327">
        <v>30</v>
      </c>
      <c r="N18" s="327">
        <v>36</v>
      </c>
      <c r="O18" s="327">
        <v>42</v>
      </c>
      <c r="P18" s="327">
        <v>48</v>
      </c>
      <c r="Q18" s="327">
        <v>55</v>
      </c>
      <c r="R18" s="327">
        <v>63</v>
      </c>
      <c r="S18" s="327">
        <v>73</v>
      </c>
      <c r="T18" s="327">
        <v>82</v>
      </c>
      <c r="U18" s="327">
        <v>91</v>
      </c>
      <c r="V18" s="327">
        <v>101</v>
      </c>
      <c r="W18" s="327">
        <v>110</v>
      </c>
      <c r="X18" s="327">
        <v>119</v>
      </c>
      <c r="Y18" s="327">
        <v>128</v>
      </c>
      <c r="Z18" s="327">
        <v>136</v>
      </c>
      <c r="AA18" s="327">
        <v>144</v>
      </c>
      <c r="AB18" s="327">
        <v>151</v>
      </c>
      <c r="AC18" s="327">
        <v>158</v>
      </c>
      <c r="AD18" s="327">
        <v>164</v>
      </c>
      <c r="AE18" s="327">
        <v>169</v>
      </c>
      <c r="AF18" s="327">
        <v>174</v>
      </c>
      <c r="AG18" s="327">
        <v>179</v>
      </c>
      <c r="AH18" s="327">
        <v>182</v>
      </c>
      <c r="AI18" s="327">
        <v>186</v>
      </c>
      <c r="AJ18" s="327">
        <v>189</v>
      </c>
      <c r="AK18" s="327">
        <v>192</v>
      </c>
      <c r="AL18" s="327">
        <v>194</v>
      </c>
      <c r="AM18" s="327">
        <v>197</v>
      </c>
      <c r="AN18" s="327">
        <v>199</v>
      </c>
      <c r="AO18" s="327">
        <v>201</v>
      </c>
      <c r="AP18" s="327">
        <v>202</v>
      </c>
      <c r="AQ18" s="327">
        <v>204</v>
      </c>
      <c r="AR18" s="327">
        <v>205</v>
      </c>
      <c r="AS18" s="327">
        <v>206</v>
      </c>
      <c r="AT18" s="327">
        <v>207</v>
      </c>
      <c r="AU18" s="327">
        <v>207</v>
      </c>
      <c r="AV18" s="327">
        <v>208</v>
      </c>
      <c r="AW18" s="327">
        <v>209</v>
      </c>
      <c r="AX18" s="327">
        <v>209</v>
      </c>
      <c r="AY18" s="327">
        <v>210</v>
      </c>
      <c r="AZ18" s="327">
        <v>210</v>
      </c>
      <c r="BA18" s="327">
        <v>210</v>
      </c>
      <c r="BB18" s="327">
        <v>211</v>
      </c>
      <c r="BC18" s="327">
        <v>211</v>
      </c>
      <c r="BD18" s="327">
        <v>211</v>
      </c>
      <c r="BE18" s="327">
        <v>211</v>
      </c>
      <c r="BF18" s="327">
        <v>212</v>
      </c>
      <c r="BG18" s="327">
        <v>212</v>
      </c>
      <c r="BH18" s="327">
        <v>212</v>
      </c>
      <c r="BI18" s="327">
        <v>212</v>
      </c>
      <c r="BJ18" s="327">
        <v>212</v>
      </c>
      <c r="BK18" s="327">
        <v>212</v>
      </c>
      <c r="BL18" s="327">
        <v>212</v>
      </c>
      <c r="BM18" s="327">
        <v>212</v>
      </c>
    </row>
    <row r="19" spans="1:66">
      <c r="A19" s="330">
        <f>'[2]Total population males'!A20</f>
        <v>1936</v>
      </c>
      <c r="B19" s="327">
        <v>0</v>
      </c>
      <c r="C19" s="327">
        <v>0</v>
      </c>
      <c r="D19" s="327">
        <v>0</v>
      </c>
      <c r="E19" s="327">
        <v>1</v>
      </c>
      <c r="F19" s="327">
        <v>2</v>
      </c>
      <c r="G19" s="327">
        <v>4</v>
      </c>
      <c r="H19" s="327">
        <v>7</v>
      </c>
      <c r="I19" s="327">
        <v>11</v>
      </c>
      <c r="J19" s="327">
        <v>15</v>
      </c>
      <c r="K19" s="327">
        <v>20</v>
      </c>
      <c r="L19" s="327">
        <v>26</v>
      </c>
      <c r="M19" s="327">
        <v>32</v>
      </c>
      <c r="N19" s="327">
        <v>38</v>
      </c>
      <c r="O19" s="327">
        <v>45</v>
      </c>
      <c r="P19" s="327">
        <v>53</v>
      </c>
      <c r="Q19" s="327">
        <v>60</v>
      </c>
      <c r="R19" s="327">
        <v>71</v>
      </c>
      <c r="S19" s="327">
        <v>81</v>
      </c>
      <c r="T19" s="327">
        <v>90</v>
      </c>
      <c r="U19" s="327">
        <v>100</v>
      </c>
      <c r="V19" s="327">
        <v>110</v>
      </c>
      <c r="W19" s="327">
        <v>119</v>
      </c>
      <c r="X19" s="327">
        <v>128</v>
      </c>
      <c r="Y19" s="327">
        <v>136</v>
      </c>
      <c r="Z19" s="327">
        <v>144</v>
      </c>
      <c r="AA19" s="327">
        <v>152</v>
      </c>
      <c r="AB19" s="327">
        <v>159</v>
      </c>
      <c r="AC19" s="327">
        <v>166</v>
      </c>
      <c r="AD19" s="327">
        <v>171</v>
      </c>
      <c r="AE19" s="327">
        <v>177</v>
      </c>
      <c r="AF19" s="327">
        <v>181</v>
      </c>
      <c r="AG19" s="327">
        <v>186</v>
      </c>
      <c r="AH19" s="327">
        <v>189</v>
      </c>
      <c r="AI19" s="327">
        <v>193</v>
      </c>
      <c r="AJ19" s="327">
        <v>196</v>
      </c>
      <c r="AK19" s="327">
        <v>199</v>
      </c>
      <c r="AL19" s="327">
        <v>201</v>
      </c>
      <c r="AM19" s="327">
        <v>203</v>
      </c>
      <c r="AN19" s="327">
        <v>205</v>
      </c>
      <c r="AO19" s="327">
        <v>207</v>
      </c>
      <c r="AP19" s="327">
        <v>209</v>
      </c>
      <c r="AQ19" s="327">
        <v>210</v>
      </c>
      <c r="AR19" s="327">
        <v>211</v>
      </c>
      <c r="AS19" s="327">
        <v>212</v>
      </c>
      <c r="AT19" s="327">
        <v>213</v>
      </c>
      <c r="AU19" s="327">
        <v>214</v>
      </c>
      <c r="AV19" s="327">
        <v>215</v>
      </c>
      <c r="AW19" s="327">
        <v>215</v>
      </c>
      <c r="AX19" s="327">
        <v>216</v>
      </c>
      <c r="AY19" s="327">
        <v>216</v>
      </c>
      <c r="AZ19" s="327">
        <v>217</v>
      </c>
      <c r="BA19" s="327">
        <v>217</v>
      </c>
      <c r="BB19" s="327">
        <v>217</v>
      </c>
      <c r="BC19" s="327">
        <v>218</v>
      </c>
      <c r="BD19" s="327">
        <v>218</v>
      </c>
      <c r="BE19" s="327">
        <v>218</v>
      </c>
      <c r="BF19" s="327">
        <v>218</v>
      </c>
      <c r="BG19" s="327">
        <v>218</v>
      </c>
      <c r="BH19" s="327">
        <v>218</v>
      </c>
      <c r="BI19" s="327">
        <v>219</v>
      </c>
      <c r="BJ19" s="327">
        <v>219</v>
      </c>
      <c r="BK19" s="327">
        <v>219</v>
      </c>
      <c r="BL19" s="327">
        <v>219</v>
      </c>
    </row>
    <row r="20" spans="1:66">
      <c r="A20" s="330">
        <f>'[2]Total population males'!A21</f>
        <v>1937</v>
      </c>
      <c r="B20" s="327">
        <v>0</v>
      </c>
      <c r="C20" s="327">
        <v>0</v>
      </c>
      <c r="D20" s="327">
        <v>0</v>
      </c>
      <c r="E20" s="327">
        <v>1</v>
      </c>
      <c r="F20" s="327">
        <v>2</v>
      </c>
      <c r="G20" s="327">
        <v>4</v>
      </c>
      <c r="H20" s="327">
        <v>8</v>
      </c>
      <c r="I20" s="327">
        <v>12</v>
      </c>
      <c r="J20" s="327">
        <v>17</v>
      </c>
      <c r="K20" s="327">
        <v>23</v>
      </c>
      <c r="L20" s="327">
        <v>29</v>
      </c>
      <c r="M20" s="327">
        <v>35</v>
      </c>
      <c r="N20" s="327">
        <v>43</v>
      </c>
      <c r="O20" s="327">
        <v>50</v>
      </c>
      <c r="P20" s="327">
        <v>59</v>
      </c>
      <c r="Q20" s="327">
        <v>70</v>
      </c>
      <c r="R20" s="327">
        <v>80</v>
      </c>
      <c r="S20" s="327">
        <v>91</v>
      </c>
      <c r="T20" s="327">
        <v>101</v>
      </c>
      <c r="U20" s="327">
        <v>111</v>
      </c>
      <c r="V20" s="327">
        <v>121</v>
      </c>
      <c r="W20" s="327">
        <v>130</v>
      </c>
      <c r="X20" s="327">
        <v>139</v>
      </c>
      <c r="Y20" s="327">
        <v>148</v>
      </c>
      <c r="Z20" s="327">
        <v>156</v>
      </c>
      <c r="AA20" s="327">
        <v>163</v>
      </c>
      <c r="AB20" s="327">
        <v>170</v>
      </c>
      <c r="AC20" s="327">
        <v>177</v>
      </c>
      <c r="AD20" s="327">
        <v>182</v>
      </c>
      <c r="AE20" s="327">
        <v>188</v>
      </c>
      <c r="AF20" s="327">
        <v>192</v>
      </c>
      <c r="AG20" s="327">
        <v>197</v>
      </c>
      <c r="AH20" s="327">
        <v>201</v>
      </c>
      <c r="AI20" s="327">
        <v>204</v>
      </c>
      <c r="AJ20" s="327">
        <v>207</v>
      </c>
      <c r="AK20" s="327">
        <v>210</v>
      </c>
      <c r="AL20" s="327">
        <v>212</v>
      </c>
      <c r="AM20" s="327">
        <v>214</v>
      </c>
      <c r="AN20" s="327">
        <v>216</v>
      </c>
      <c r="AO20" s="327">
        <v>218</v>
      </c>
      <c r="AP20" s="327">
        <v>219</v>
      </c>
      <c r="AQ20" s="327">
        <v>221</v>
      </c>
      <c r="AR20" s="327">
        <v>222</v>
      </c>
      <c r="AS20" s="327">
        <v>223</v>
      </c>
      <c r="AT20" s="327">
        <v>224</v>
      </c>
      <c r="AU20" s="327">
        <v>225</v>
      </c>
      <c r="AV20" s="327">
        <v>225</v>
      </c>
      <c r="AW20" s="327">
        <v>226</v>
      </c>
      <c r="AX20" s="327">
        <v>227</v>
      </c>
      <c r="AY20" s="327">
        <v>227</v>
      </c>
      <c r="AZ20" s="327">
        <v>227</v>
      </c>
      <c r="BA20" s="327">
        <v>228</v>
      </c>
      <c r="BB20" s="327">
        <v>228</v>
      </c>
      <c r="BC20" s="327">
        <v>228</v>
      </c>
      <c r="BD20" s="327">
        <v>228</v>
      </c>
      <c r="BE20" s="327">
        <v>229</v>
      </c>
      <c r="BF20" s="327">
        <v>229</v>
      </c>
      <c r="BG20" s="327">
        <v>229</v>
      </c>
      <c r="BH20" s="327">
        <v>229</v>
      </c>
      <c r="BI20" s="327">
        <v>229</v>
      </c>
      <c r="BJ20" s="327">
        <v>229</v>
      </c>
      <c r="BK20" s="327">
        <v>229</v>
      </c>
    </row>
    <row r="21" spans="1:66">
      <c r="A21" s="330">
        <f>'[2]Total population males'!A22</f>
        <v>1938</v>
      </c>
      <c r="B21" s="327">
        <v>0</v>
      </c>
      <c r="C21" s="327">
        <v>0</v>
      </c>
      <c r="D21" s="327">
        <v>0</v>
      </c>
      <c r="E21" s="327">
        <v>1</v>
      </c>
      <c r="F21" s="327">
        <v>2</v>
      </c>
      <c r="G21" s="327">
        <v>5</v>
      </c>
      <c r="H21" s="327">
        <v>9</v>
      </c>
      <c r="I21" s="327">
        <v>14</v>
      </c>
      <c r="J21" s="327">
        <v>19</v>
      </c>
      <c r="K21" s="327">
        <v>25</v>
      </c>
      <c r="L21" s="327">
        <v>32</v>
      </c>
      <c r="M21" s="327">
        <v>39</v>
      </c>
      <c r="N21" s="327">
        <v>48</v>
      </c>
      <c r="O21" s="327">
        <v>56</v>
      </c>
      <c r="P21" s="327">
        <v>69</v>
      </c>
      <c r="Q21" s="327">
        <v>80</v>
      </c>
      <c r="R21" s="327">
        <v>90</v>
      </c>
      <c r="S21" s="327">
        <v>101</v>
      </c>
      <c r="T21" s="327">
        <v>111</v>
      </c>
      <c r="U21" s="327">
        <v>121</v>
      </c>
      <c r="V21" s="327">
        <v>131</v>
      </c>
      <c r="W21" s="327">
        <v>140</v>
      </c>
      <c r="X21" s="327">
        <v>150</v>
      </c>
      <c r="Y21" s="327">
        <v>158</v>
      </c>
      <c r="Z21" s="327">
        <v>166</v>
      </c>
      <c r="AA21" s="327">
        <v>174</v>
      </c>
      <c r="AB21" s="327">
        <v>180</v>
      </c>
      <c r="AC21" s="327">
        <v>187</v>
      </c>
      <c r="AD21" s="327">
        <v>193</v>
      </c>
      <c r="AE21" s="327">
        <v>198</v>
      </c>
      <c r="AF21" s="327">
        <v>202</v>
      </c>
      <c r="AG21" s="327">
        <v>206</v>
      </c>
      <c r="AH21" s="327">
        <v>210</v>
      </c>
      <c r="AI21" s="327">
        <v>213</v>
      </c>
      <c r="AJ21" s="327">
        <v>217</v>
      </c>
      <c r="AK21" s="327">
        <v>219</v>
      </c>
      <c r="AL21" s="327">
        <v>222</v>
      </c>
      <c r="AM21" s="327">
        <v>224</v>
      </c>
      <c r="AN21" s="327">
        <v>226</v>
      </c>
      <c r="AO21" s="327">
        <v>228</v>
      </c>
      <c r="AP21" s="327">
        <v>229</v>
      </c>
      <c r="AQ21" s="327">
        <v>231</v>
      </c>
      <c r="AR21" s="327">
        <v>232</v>
      </c>
      <c r="AS21" s="327">
        <v>233</v>
      </c>
      <c r="AT21" s="327">
        <v>234</v>
      </c>
      <c r="AU21" s="327">
        <v>235</v>
      </c>
      <c r="AV21" s="327">
        <v>236</v>
      </c>
      <c r="AW21" s="327">
        <v>236</v>
      </c>
      <c r="AX21" s="327">
        <v>237</v>
      </c>
      <c r="AY21" s="327">
        <v>237</v>
      </c>
      <c r="AZ21" s="327">
        <v>238</v>
      </c>
      <c r="BA21" s="327">
        <v>238</v>
      </c>
      <c r="BB21" s="327">
        <v>238</v>
      </c>
      <c r="BC21" s="327">
        <v>239</v>
      </c>
      <c r="BD21" s="327">
        <v>239</v>
      </c>
      <c r="BE21" s="327">
        <v>239</v>
      </c>
      <c r="BF21" s="327">
        <v>239</v>
      </c>
      <c r="BG21" s="327">
        <v>239</v>
      </c>
      <c r="BH21" s="327">
        <v>239</v>
      </c>
      <c r="BI21" s="327">
        <v>239</v>
      </c>
      <c r="BJ21" s="327">
        <v>240</v>
      </c>
    </row>
    <row r="22" spans="1:66">
      <c r="A22" s="330">
        <f>'[2]Total population males'!A23</f>
        <v>1939</v>
      </c>
      <c r="B22" s="327">
        <v>0</v>
      </c>
      <c r="C22" s="327">
        <v>0</v>
      </c>
      <c r="D22" s="327">
        <v>0</v>
      </c>
      <c r="E22" s="327">
        <v>1</v>
      </c>
      <c r="F22" s="327">
        <v>3</v>
      </c>
      <c r="G22" s="327">
        <v>6</v>
      </c>
      <c r="H22" s="327">
        <v>10</v>
      </c>
      <c r="I22" s="327">
        <v>15</v>
      </c>
      <c r="J22" s="327">
        <v>21</v>
      </c>
      <c r="K22" s="327">
        <v>28</v>
      </c>
      <c r="L22" s="327">
        <v>36</v>
      </c>
      <c r="M22" s="327">
        <v>44</v>
      </c>
      <c r="N22" s="327">
        <v>53</v>
      </c>
      <c r="O22" s="327">
        <v>66</v>
      </c>
      <c r="P22" s="327">
        <v>77</v>
      </c>
      <c r="Q22" s="327">
        <v>88</v>
      </c>
      <c r="R22" s="327">
        <v>99</v>
      </c>
      <c r="S22" s="327">
        <v>110</v>
      </c>
      <c r="T22" s="327">
        <v>120</v>
      </c>
      <c r="U22" s="327">
        <v>131</v>
      </c>
      <c r="V22" s="327">
        <v>141</v>
      </c>
      <c r="W22" s="327">
        <v>150</v>
      </c>
      <c r="X22" s="327">
        <v>159</v>
      </c>
      <c r="Y22" s="327">
        <v>168</v>
      </c>
      <c r="Z22" s="327">
        <v>176</v>
      </c>
      <c r="AA22" s="327">
        <v>182</v>
      </c>
      <c r="AB22" s="327">
        <v>189</v>
      </c>
      <c r="AC22" s="327">
        <v>195</v>
      </c>
      <c r="AD22" s="327">
        <v>201</v>
      </c>
      <c r="AE22" s="327">
        <v>206</v>
      </c>
      <c r="AF22" s="327">
        <v>210</v>
      </c>
      <c r="AG22" s="327">
        <v>214</v>
      </c>
      <c r="AH22" s="327">
        <v>218</v>
      </c>
      <c r="AI22" s="327">
        <v>222</v>
      </c>
      <c r="AJ22" s="327">
        <v>225</v>
      </c>
      <c r="AK22" s="327">
        <v>227</v>
      </c>
      <c r="AL22" s="327">
        <v>230</v>
      </c>
      <c r="AM22" s="327">
        <v>232</v>
      </c>
      <c r="AN22" s="327">
        <v>234</v>
      </c>
      <c r="AO22" s="327">
        <v>235</v>
      </c>
      <c r="AP22" s="327">
        <v>237</v>
      </c>
      <c r="AQ22" s="327">
        <v>238</v>
      </c>
      <c r="AR22" s="327">
        <v>239</v>
      </c>
      <c r="AS22" s="327">
        <v>240</v>
      </c>
      <c r="AT22" s="327">
        <v>241</v>
      </c>
      <c r="AU22" s="327">
        <v>242</v>
      </c>
      <c r="AV22" s="327">
        <v>243</v>
      </c>
      <c r="AW22" s="327">
        <v>244</v>
      </c>
      <c r="AX22" s="327">
        <v>244</v>
      </c>
      <c r="AY22" s="327">
        <v>245</v>
      </c>
      <c r="AZ22" s="327">
        <v>245</v>
      </c>
      <c r="BA22" s="327">
        <v>245</v>
      </c>
      <c r="BB22" s="327">
        <v>246</v>
      </c>
      <c r="BC22" s="327">
        <v>246</v>
      </c>
      <c r="BD22" s="327">
        <v>246</v>
      </c>
      <c r="BE22" s="327">
        <v>246</v>
      </c>
      <c r="BF22" s="327">
        <v>246</v>
      </c>
      <c r="BG22" s="327">
        <v>247</v>
      </c>
      <c r="BH22" s="327">
        <v>247</v>
      </c>
      <c r="BI22" s="327">
        <v>247</v>
      </c>
    </row>
    <row r="23" spans="1:66">
      <c r="A23" s="330">
        <f>'[2]Total population males'!A24</f>
        <v>1940</v>
      </c>
      <c r="B23" s="327">
        <v>0</v>
      </c>
      <c r="C23" s="327">
        <v>0</v>
      </c>
      <c r="D23" s="327">
        <v>0</v>
      </c>
      <c r="E23" s="327">
        <v>2</v>
      </c>
      <c r="F23" s="327">
        <v>3</v>
      </c>
      <c r="G23" s="327">
        <v>7</v>
      </c>
      <c r="H23" s="327">
        <v>12</v>
      </c>
      <c r="I23" s="327">
        <v>17</v>
      </c>
      <c r="J23" s="327">
        <v>24</v>
      </c>
      <c r="K23" s="327">
        <v>32</v>
      </c>
      <c r="L23" s="327">
        <v>40</v>
      </c>
      <c r="M23" s="327">
        <v>50</v>
      </c>
      <c r="N23" s="327">
        <v>64</v>
      </c>
      <c r="O23" s="327">
        <v>75</v>
      </c>
      <c r="P23" s="327">
        <v>87</v>
      </c>
      <c r="Q23" s="327">
        <v>99</v>
      </c>
      <c r="R23" s="327">
        <v>110</v>
      </c>
      <c r="S23" s="327">
        <v>121</v>
      </c>
      <c r="T23" s="327">
        <v>132</v>
      </c>
      <c r="U23" s="327">
        <v>142</v>
      </c>
      <c r="V23" s="327">
        <v>152</v>
      </c>
      <c r="W23" s="327">
        <v>161</v>
      </c>
      <c r="X23" s="327">
        <v>170</v>
      </c>
      <c r="Y23" s="327">
        <v>178</v>
      </c>
      <c r="Z23" s="327">
        <v>185</v>
      </c>
      <c r="AA23" s="327">
        <v>193</v>
      </c>
      <c r="AB23" s="327">
        <v>199</v>
      </c>
      <c r="AC23" s="327">
        <v>205</v>
      </c>
      <c r="AD23" s="327">
        <v>211</v>
      </c>
      <c r="AE23" s="327">
        <v>216</v>
      </c>
      <c r="AF23" s="327">
        <v>220</v>
      </c>
      <c r="AG23" s="327">
        <v>224</v>
      </c>
      <c r="AH23" s="327">
        <v>228</v>
      </c>
      <c r="AI23" s="327">
        <v>231</v>
      </c>
      <c r="AJ23" s="327">
        <v>234</v>
      </c>
      <c r="AK23" s="327">
        <v>237</v>
      </c>
      <c r="AL23" s="327">
        <v>240</v>
      </c>
      <c r="AM23" s="327">
        <v>242</v>
      </c>
      <c r="AN23" s="327">
        <v>243</v>
      </c>
      <c r="AO23" s="327">
        <v>245</v>
      </c>
      <c r="AP23" s="327">
        <v>247</v>
      </c>
      <c r="AQ23" s="327">
        <v>248</v>
      </c>
      <c r="AR23" s="327">
        <v>249</v>
      </c>
      <c r="AS23" s="327">
        <v>250</v>
      </c>
      <c r="AT23" s="327">
        <v>251</v>
      </c>
      <c r="AU23" s="327">
        <v>252</v>
      </c>
      <c r="AV23" s="327">
        <v>253</v>
      </c>
      <c r="AW23" s="327">
        <v>254</v>
      </c>
      <c r="AX23" s="327">
        <v>254</v>
      </c>
      <c r="AY23" s="327">
        <v>254</v>
      </c>
      <c r="AZ23" s="327">
        <v>255</v>
      </c>
      <c r="BA23" s="327">
        <v>255</v>
      </c>
      <c r="BB23" s="327">
        <v>255</v>
      </c>
      <c r="BC23" s="327">
        <v>256</v>
      </c>
      <c r="BD23" s="327">
        <v>256</v>
      </c>
      <c r="BE23" s="327">
        <v>256</v>
      </c>
      <c r="BF23" s="327">
        <v>256</v>
      </c>
      <c r="BG23" s="327">
        <v>256</v>
      </c>
      <c r="BH23" s="327">
        <v>256</v>
      </c>
    </row>
    <row r="24" spans="1:66">
      <c r="A24" s="330">
        <f>'[2]Total population males'!A25</f>
        <v>1941</v>
      </c>
      <c r="B24" s="327">
        <v>0</v>
      </c>
      <c r="C24" s="327">
        <v>0</v>
      </c>
      <c r="D24" s="327">
        <v>1</v>
      </c>
      <c r="E24" s="327">
        <v>2</v>
      </c>
      <c r="F24" s="327">
        <v>4</v>
      </c>
      <c r="G24" s="327">
        <v>8</v>
      </c>
      <c r="H24" s="327">
        <v>13</v>
      </c>
      <c r="I24" s="327">
        <v>19</v>
      </c>
      <c r="J24" s="327">
        <v>27</v>
      </c>
      <c r="K24" s="327">
        <v>36</v>
      </c>
      <c r="L24" s="327">
        <v>46</v>
      </c>
      <c r="M24" s="327">
        <v>60</v>
      </c>
      <c r="N24" s="327">
        <v>72</v>
      </c>
      <c r="O24" s="327">
        <v>85</v>
      </c>
      <c r="P24" s="327">
        <v>97</v>
      </c>
      <c r="Q24" s="327">
        <v>109</v>
      </c>
      <c r="R24" s="327">
        <v>121</v>
      </c>
      <c r="S24" s="327">
        <v>133</v>
      </c>
      <c r="T24" s="327">
        <v>144</v>
      </c>
      <c r="U24" s="327">
        <v>154</v>
      </c>
      <c r="V24" s="327">
        <v>164</v>
      </c>
      <c r="W24" s="327">
        <v>174</v>
      </c>
      <c r="X24" s="327">
        <v>182</v>
      </c>
      <c r="Y24" s="327">
        <v>190</v>
      </c>
      <c r="Z24" s="327">
        <v>197</v>
      </c>
      <c r="AA24" s="327">
        <v>204</v>
      </c>
      <c r="AB24" s="327">
        <v>211</v>
      </c>
      <c r="AC24" s="327">
        <v>217</v>
      </c>
      <c r="AD24" s="327">
        <v>223</v>
      </c>
      <c r="AE24" s="327">
        <v>227</v>
      </c>
      <c r="AF24" s="327">
        <v>232</v>
      </c>
      <c r="AG24" s="327">
        <v>236</v>
      </c>
      <c r="AH24" s="327">
        <v>240</v>
      </c>
      <c r="AI24" s="327">
        <v>243</v>
      </c>
      <c r="AJ24" s="327">
        <v>246</v>
      </c>
      <c r="AK24" s="327">
        <v>249</v>
      </c>
      <c r="AL24" s="327">
        <v>251</v>
      </c>
      <c r="AM24" s="327">
        <v>253</v>
      </c>
      <c r="AN24" s="327">
        <v>255</v>
      </c>
      <c r="AO24" s="327">
        <v>257</v>
      </c>
      <c r="AP24" s="327">
        <v>258</v>
      </c>
      <c r="AQ24" s="327">
        <v>260</v>
      </c>
      <c r="AR24" s="327">
        <v>261</v>
      </c>
      <c r="AS24" s="327">
        <v>262</v>
      </c>
      <c r="AT24" s="327">
        <v>263</v>
      </c>
      <c r="AU24" s="327">
        <v>264</v>
      </c>
      <c r="AV24" s="327">
        <v>265</v>
      </c>
      <c r="AW24" s="327">
        <v>266</v>
      </c>
      <c r="AX24" s="327">
        <v>266</v>
      </c>
      <c r="AY24" s="327">
        <v>267</v>
      </c>
      <c r="AZ24" s="327">
        <v>267</v>
      </c>
      <c r="BA24" s="327">
        <v>267</v>
      </c>
      <c r="BB24" s="327">
        <v>268</v>
      </c>
      <c r="BC24" s="327">
        <v>268</v>
      </c>
      <c r="BD24" s="327">
        <v>268</v>
      </c>
      <c r="BE24" s="327">
        <v>268</v>
      </c>
      <c r="BF24" s="327">
        <v>268</v>
      </c>
      <c r="BG24" s="327">
        <v>268</v>
      </c>
    </row>
    <row r="25" spans="1:66">
      <c r="A25" s="330">
        <f>'[2]Total population males'!A26</f>
        <v>1942</v>
      </c>
      <c r="B25" s="327">
        <v>0</v>
      </c>
      <c r="C25" s="327">
        <v>0</v>
      </c>
      <c r="D25" s="327">
        <v>1</v>
      </c>
      <c r="E25" s="327">
        <v>2</v>
      </c>
      <c r="F25" s="327">
        <v>4</v>
      </c>
      <c r="G25" s="327">
        <v>8</v>
      </c>
      <c r="H25" s="327">
        <v>14</v>
      </c>
      <c r="I25" s="327">
        <v>21</v>
      </c>
      <c r="J25" s="327">
        <v>30</v>
      </c>
      <c r="K25" s="327">
        <v>40</v>
      </c>
      <c r="L25" s="327">
        <v>55</v>
      </c>
      <c r="M25" s="327">
        <v>68</v>
      </c>
      <c r="N25" s="327">
        <v>80</v>
      </c>
      <c r="O25" s="327">
        <v>93</v>
      </c>
      <c r="P25" s="327">
        <v>106</v>
      </c>
      <c r="Q25" s="327">
        <v>117</v>
      </c>
      <c r="R25" s="327">
        <v>130</v>
      </c>
      <c r="S25" s="327">
        <v>141</v>
      </c>
      <c r="T25" s="327">
        <v>152</v>
      </c>
      <c r="U25" s="327">
        <v>162</v>
      </c>
      <c r="V25" s="327">
        <v>172</v>
      </c>
      <c r="W25" s="327">
        <v>181</v>
      </c>
      <c r="X25" s="327">
        <v>189</v>
      </c>
      <c r="Y25" s="327">
        <v>197</v>
      </c>
      <c r="Z25" s="327">
        <v>204</v>
      </c>
      <c r="AA25" s="327">
        <v>210</v>
      </c>
      <c r="AB25" s="327">
        <v>217</v>
      </c>
      <c r="AC25" s="327">
        <v>222</v>
      </c>
      <c r="AD25" s="327">
        <v>227</v>
      </c>
      <c r="AE25" s="327">
        <v>232</v>
      </c>
      <c r="AF25" s="327">
        <v>237</v>
      </c>
      <c r="AG25" s="327">
        <v>241</v>
      </c>
      <c r="AH25" s="327">
        <v>245</v>
      </c>
      <c r="AI25" s="327">
        <v>248</v>
      </c>
      <c r="AJ25" s="327">
        <v>251</v>
      </c>
      <c r="AK25" s="327">
        <v>253</v>
      </c>
      <c r="AL25" s="327">
        <v>256</v>
      </c>
      <c r="AM25" s="327">
        <v>258</v>
      </c>
      <c r="AN25" s="327">
        <v>259</v>
      </c>
      <c r="AO25" s="327">
        <v>261</v>
      </c>
      <c r="AP25" s="327">
        <v>263</v>
      </c>
      <c r="AQ25" s="327">
        <v>264</v>
      </c>
      <c r="AR25" s="327">
        <v>266</v>
      </c>
      <c r="AS25" s="327">
        <v>267</v>
      </c>
      <c r="AT25" s="327">
        <v>268</v>
      </c>
      <c r="AU25" s="327">
        <v>268</v>
      </c>
      <c r="AV25" s="327">
        <v>269</v>
      </c>
      <c r="AW25" s="327">
        <v>270</v>
      </c>
      <c r="AX25" s="327">
        <v>270</v>
      </c>
      <c r="AY25" s="327">
        <v>271</v>
      </c>
      <c r="AZ25" s="327">
        <v>271</v>
      </c>
      <c r="BA25" s="327">
        <v>271</v>
      </c>
      <c r="BB25" s="327">
        <v>272</v>
      </c>
      <c r="BC25" s="327">
        <v>272</v>
      </c>
      <c r="BD25" s="327">
        <v>272</v>
      </c>
      <c r="BE25" s="327">
        <v>272</v>
      </c>
      <c r="BF25" s="327">
        <v>272</v>
      </c>
    </row>
    <row r="26" spans="1:66">
      <c r="A26" s="330">
        <f>'[2]Total population males'!A27</f>
        <v>1943</v>
      </c>
      <c r="B26" s="327">
        <v>0</v>
      </c>
      <c r="C26" s="327">
        <v>0</v>
      </c>
      <c r="D26" s="327">
        <v>1</v>
      </c>
      <c r="E26" s="327">
        <v>2</v>
      </c>
      <c r="F26" s="327">
        <v>5</v>
      </c>
      <c r="G26" s="327">
        <v>9</v>
      </c>
      <c r="H26" s="327">
        <v>16</v>
      </c>
      <c r="I26" s="327">
        <v>24</v>
      </c>
      <c r="J26" s="327">
        <v>34</v>
      </c>
      <c r="K26" s="327">
        <v>48</v>
      </c>
      <c r="L26" s="327">
        <v>60</v>
      </c>
      <c r="M26" s="327">
        <v>73</v>
      </c>
      <c r="N26" s="327">
        <v>86</v>
      </c>
      <c r="O26" s="327">
        <v>99</v>
      </c>
      <c r="P26" s="327">
        <v>111</v>
      </c>
      <c r="Q26" s="327">
        <v>123</v>
      </c>
      <c r="R26" s="327">
        <v>134</v>
      </c>
      <c r="S26" s="327">
        <v>146</v>
      </c>
      <c r="T26" s="327">
        <v>156</v>
      </c>
      <c r="U26" s="327">
        <v>166</v>
      </c>
      <c r="V26" s="327">
        <v>175</v>
      </c>
      <c r="W26" s="327">
        <v>184</v>
      </c>
      <c r="X26" s="327">
        <v>192</v>
      </c>
      <c r="Y26" s="327">
        <v>199</v>
      </c>
      <c r="Z26" s="327">
        <v>206</v>
      </c>
      <c r="AA26" s="327">
        <v>213</v>
      </c>
      <c r="AB26" s="327">
        <v>219</v>
      </c>
      <c r="AC26" s="327">
        <v>224</v>
      </c>
      <c r="AD26" s="327">
        <v>230</v>
      </c>
      <c r="AE26" s="327">
        <v>235</v>
      </c>
      <c r="AF26" s="327">
        <v>239</v>
      </c>
      <c r="AG26" s="327">
        <v>243</v>
      </c>
      <c r="AH26" s="327">
        <v>247</v>
      </c>
      <c r="AI26" s="327">
        <v>250</v>
      </c>
      <c r="AJ26" s="327">
        <v>253</v>
      </c>
      <c r="AK26" s="327">
        <v>256</v>
      </c>
      <c r="AL26" s="327">
        <v>258</v>
      </c>
      <c r="AM26" s="327">
        <v>260</v>
      </c>
      <c r="AN26" s="327">
        <v>262</v>
      </c>
      <c r="AO26" s="327">
        <v>264</v>
      </c>
      <c r="AP26" s="327">
        <v>265</v>
      </c>
      <c r="AQ26" s="327">
        <v>267</v>
      </c>
      <c r="AR26" s="327">
        <v>268</v>
      </c>
      <c r="AS26" s="327">
        <v>269</v>
      </c>
      <c r="AT26" s="327">
        <v>270</v>
      </c>
      <c r="AU26" s="327">
        <v>271</v>
      </c>
      <c r="AV26" s="327">
        <v>272</v>
      </c>
      <c r="AW26" s="327">
        <v>272</v>
      </c>
      <c r="AX26" s="327">
        <v>273</v>
      </c>
      <c r="AY26" s="327">
        <v>273</v>
      </c>
      <c r="AZ26" s="327">
        <v>274</v>
      </c>
      <c r="BA26" s="327">
        <v>274</v>
      </c>
      <c r="BB26" s="327">
        <v>274</v>
      </c>
      <c r="BC26" s="327">
        <v>274</v>
      </c>
      <c r="BD26" s="327">
        <v>274</v>
      </c>
      <c r="BE26" s="327">
        <v>275</v>
      </c>
    </row>
    <row r="27" spans="1:66">
      <c r="A27" s="330">
        <f>'[2]Total population males'!A28</f>
        <v>1944</v>
      </c>
      <c r="B27" s="327">
        <v>0</v>
      </c>
      <c r="C27" s="327">
        <v>0</v>
      </c>
      <c r="D27" s="327">
        <v>1</v>
      </c>
      <c r="E27" s="327">
        <v>3</v>
      </c>
      <c r="F27" s="327">
        <v>6</v>
      </c>
      <c r="G27" s="327">
        <v>10</v>
      </c>
      <c r="H27" s="327">
        <v>18</v>
      </c>
      <c r="I27" s="327">
        <v>27</v>
      </c>
      <c r="J27" s="327">
        <v>41</v>
      </c>
      <c r="K27" s="327">
        <v>54</v>
      </c>
      <c r="L27" s="327">
        <v>67</v>
      </c>
      <c r="M27" s="327">
        <v>80</v>
      </c>
      <c r="N27" s="327">
        <v>93</v>
      </c>
      <c r="O27" s="327">
        <v>106</v>
      </c>
      <c r="P27" s="327">
        <v>119</v>
      </c>
      <c r="Q27" s="327">
        <v>130</v>
      </c>
      <c r="R27" s="327">
        <v>143</v>
      </c>
      <c r="S27" s="327">
        <v>154</v>
      </c>
      <c r="T27" s="327">
        <v>164</v>
      </c>
      <c r="U27" s="327">
        <v>174</v>
      </c>
      <c r="V27" s="327">
        <v>183</v>
      </c>
      <c r="W27" s="327">
        <v>191</v>
      </c>
      <c r="X27" s="327">
        <v>199</v>
      </c>
      <c r="Y27" s="327">
        <v>207</v>
      </c>
      <c r="Z27" s="327">
        <v>214</v>
      </c>
      <c r="AA27" s="327">
        <v>220</v>
      </c>
      <c r="AB27" s="327">
        <v>226</v>
      </c>
      <c r="AC27" s="327">
        <v>232</v>
      </c>
      <c r="AD27" s="327">
        <v>237</v>
      </c>
      <c r="AE27" s="327">
        <v>242</v>
      </c>
      <c r="AF27" s="327">
        <v>247</v>
      </c>
      <c r="AG27" s="327">
        <v>251</v>
      </c>
      <c r="AH27" s="327">
        <v>255</v>
      </c>
      <c r="AI27" s="327">
        <v>258</v>
      </c>
      <c r="AJ27" s="327">
        <v>261</v>
      </c>
      <c r="AK27" s="327">
        <v>263</v>
      </c>
      <c r="AL27" s="327">
        <v>266</v>
      </c>
      <c r="AM27" s="327">
        <v>268</v>
      </c>
      <c r="AN27" s="327">
        <v>270</v>
      </c>
      <c r="AO27" s="327">
        <v>272</v>
      </c>
      <c r="AP27" s="327">
        <v>274</v>
      </c>
      <c r="AQ27" s="327">
        <v>275</v>
      </c>
      <c r="AR27" s="327">
        <v>276</v>
      </c>
      <c r="AS27" s="327">
        <v>277</v>
      </c>
      <c r="AT27" s="327">
        <v>278</v>
      </c>
      <c r="AU27" s="327">
        <v>279</v>
      </c>
      <c r="AV27" s="327">
        <v>280</v>
      </c>
      <c r="AW27" s="327">
        <v>280</v>
      </c>
      <c r="AX27" s="327">
        <v>281</v>
      </c>
      <c r="AY27" s="327">
        <v>281</v>
      </c>
      <c r="AZ27" s="327">
        <v>282</v>
      </c>
      <c r="BA27" s="327">
        <v>282</v>
      </c>
      <c r="BB27" s="327">
        <v>282</v>
      </c>
      <c r="BC27" s="327">
        <v>282</v>
      </c>
      <c r="BD27" s="327">
        <v>283</v>
      </c>
    </row>
    <row r="28" spans="1:66">
      <c r="A28" s="330">
        <f>'[2]Total population males'!A29</f>
        <v>1945</v>
      </c>
      <c r="B28" s="327">
        <v>0</v>
      </c>
      <c r="C28" s="327">
        <v>0</v>
      </c>
      <c r="D28" s="327">
        <v>1</v>
      </c>
      <c r="E28" s="327">
        <v>3</v>
      </c>
      <c r="F28" s="327">
        <v>7</v>
      </c>
      <c r="G28" s="327">
        <v>13</v>
      </c>
      <c r="H28" s="327">
        <v>21</v>
      </c>
      <c r="I28" s="327">
        <v>34</v>
      </c>
      <c r="J28" s="327">
        <v>47</v>
      </c>
      <c r="K28" s="327">
        <v>61</v>
      </c>
      <c r="L28" s="327">
        <v>75</v>
      </c>
      <c r="M28" s="327">
        <v>89</v>
      </c>
      <c r="N28" s="327">
        <v>102</v>
      </c>
      <c r="O28" s="327">
        <v>116</v>
      </c>
      <c r="P28" s="327">
        <v>129</v>
      </c>
      <c r="Q28" s="327">
        <v>141</v>
      </c>
      <c r="R28" s="327">
        <v>153</v>
      </c>
      <c r="S28" s="327">
        <v>164</v>
      </c>
      <c r="T28" s="327">
        <v>175</v>
      </c>
      <c r="U28" s="327">
        <v>184</v>
      </c>
      <c r="V28" s="327">
        <v>193</v>
      </c>
      <c r="W28" s="327">
        <v>201</v>
      </c>
      <c r="X28" s="327">
        <v>209</v>
      </c>
      <c r="Y28" s="327">
        <v>216</v>
      </c>
      <c r="Z28" s="327">
        <v>223</v>
      </c>
      <c r="AA28" s="327">
        <v>229</v>
      </c>
      <c r="AB28" s="327">
        <v>236</v>
      </c>
      <c r="AC28" s="327">
        <v>242</v>
      </c>
      <c r="AD28" s="327">
        <v>247</v>
      </c>
      <c r="AE28" s="327">
        <v>251</v>
      </c>
      <c r="AF28" s="327">
        <v>256</v>
      </c>
      <c r="AG28" s="327">
        <v>260</v>
      </c>
      <c r="AH28" s="327">
        <v>263</v>
      </c>
      <c r="AI28" s="327">
        <v>267</v>
      </c>
      <c r="AJ28" s="327">
        <v>270</v>
      </c>
      <c r="AK28" s="327">
        <v>272</v>
      </c>
      <c r="AL28" s="327">
        <v>275</v>
      </c>
      <c r="AM28" s="327">
        <v>277</v>
      </c>
      <c r="AN28" s="327">
        <v>279</v>
      </c>
      <c r="AO28" s="327">
        <v>281</v>
      </c>
      <c r="AP28" s="327">
        <v>282</v>
      </c>
      <c r="AQ28" s="327">
        <v>284</v>
      </c>
      <c r="AR28" s="327">
        <v>285</v>
      </c>
      <c r="AS28" s="327">
        <v>286</v>
      </c>
      <c r="AT28" s="327">
        <v>287</v>
      </c>
      <c r="AU28" s="327">
        <v>288</v>
      </c>
      <c r="AV28" s="327">
        <v>289</v>
      </c>
      <c r="AW28" s="327">
        <v>289</v>
      </c>
      <c r="AX28" s="327">
        <v>290</v>
      </c>
      <c r="AY28" s="327">
        <v>290</v>
      </c>
      <c r="AZ28" s="327">
        <v>290</v>
      </c>
      <c r="BA28" s="327">
        <v>291</v>
      </c>
      <c r="BB28" s="327">
        <v>291</v>
      </c>
      <c r="BC28" s="327">
        <v>291</v>
      </c>
    </row>
    <row r="29" spans="1:66">
      <c r="A29" s="330">
        <f>'[2]Total population males'!A30</f>
        <v>1946</v>
      </c>
      <c r="B29" s="327">
        <v>0</v>
      </c>
      <c r="C29" s="327">
        <v>0</v>
      </c>
      <c r="D29" s="327">
        <v>1</v>
      </c>
      <c r="E29" s="327">
        <v>3</v>
      </c>
      <c r="F29" s="327">
        <v>8</v>
      </c>
      <c r="G29" s="327">
        <v>14</v>
      </c>
      <c r="H29" s="327">
        <v>27</v>
      </c>
      <c r="I29" s="327">
        <v>39</v>
      </c>
      <c r="J29" s="327">
        <v>53</v>
      </c>
      <c r="K29" s="327">
        <v>67</v>
      </c>
      <c r="L29" s="327">
        <v>81</v>
      </c>
      <c r="M29" s="327">
        <v>96</v>
      </c>
      <c r="N29" s="327">
        <v>110</v>
      </c>
      <c r="O29" s="327">
        <v>123</v>
      </c>
      <c r="P29" s="327">
        <v>137</v>
      </c>
      <c r="Q29" s="327">
        <v>150</v>
      </c>
      <c r="R29" s="327">
        <v>161</v>
      </c>
      <c r="S29" s="327">
        <v>173</v>
      </c>
      <c r="T29" s="327">
        <v>183</v>
      </c>
      <c r="U29" s="327">
        <v>192</v>
      </c>
      <c r="V29" s="327">
        <v>201</v>
      </c>
      <c r="W29" s="327">
        <v>209</v>
      </c>
      <c r="X29" s="327">
        <v>218</v>
      </c>
      <c r="Y29" s="327">
        <v>225</v>
      </c>
      <c r="Z29" s="327">
        <v>232</v>
      </c>
      <c r="AA29" s="327">
        <v>239</v>
      </c>
      <c r="AB29" s="327">
        <v>245</v>
      </c>
      <c r="AC29" s="327">
        <v>251</v>
      </c>
      <c r="AD29" s="327">
        <v>257</v>
      </c>
      <c r="AE29" s="327">
        <v>262</v>
      </c>
      <c r="AF29" s="327">
        <v>266</v>
      </c>
      <c r="AG29" s="327">
        <v>270</v>
      </c>
      <c r="AH29" s="327">
        <v>273</v>
      </c>
      <c r="AI29" s="327">
        <v>277</v>
      </c>
      <c r="AJ29" s="327">
        <v>280</v>
      </c>
      <c r="AK29" s="327">
        <v>282</v>
      </c>
      <c r="AL29" s="327">
        <v>285</v>
      </c>
      <c r="AM29" s="327">
        <v>287</v>
      </c>
      <c r="AN29" s="327">
        <v>290</v>
      </c>
      <c r="AO29" s="327">
        <v>292</v>
      </c>
      <c r="AP29" s="327">
        <v>293</v>
      </c>
      <c r="AQ29" s="327">
        <v>295</v>
      </c>
      <c r="AR29" s="327">
        <v>296</v>
      </c>
      <c r="AS29" s="327">
        <v>297</v>
      </c>
      <c r="AT29" s="327">
        <v>298</v>
      </c>
      <c r="AU29" s="327">
        <v>299</v>
      </c>
      <c r="AV29" s="327">
        <v>299</v>
      </c>
      <c r="AW29" s="327">
        <v>300</v>
      </c>
      <c r="AX29" s="327">
        <v>300</v>
      </c>
      <c r="AY29" s="327">
        <v>301</v>
      </c>
      <c r="AZ29" s="327">
        <v>301</v>
      </c>
      <c r="BA29" s="327">
        <v>301</v>
      </c>
      <c r="BB29" s="327">
        <v>302</v>
      </c>
    </row>
    <row r="30" spans="1:66">
      <c r="A30" s="330">
        <f>'[2]Total population males'!A31</f>
        <v>1947</v>
      </c>
      <c r="B30" s="327">
        <v>0</v>
      </c>
      <c r="C30" s="327">
        <v>0</v>
      </c>
      <c r="D30" s="327">
        <v>1</v>
      </c>
      <c r="E30" s="327">
        <v>4</v>
      </c>
      <c r="F30" s="327">
        <v>8</v>
      </c>
      <c r="G30" s="327">
        <v>17</v>
      </c>
      <c r="H30" s="327">
        <v>28</v>
      </c>
      <c r="I30" s="327">
        <v>41</v>
      </c>
      <c r="J30" s="327">
        <v>55</v>
      </c>
      <c r="K30" s="327">
        <v>69</v>
      </c>
      <c r="L30" s="327">
        <v>82</v>
      </c>
      <c r="M30" s="327">
        <v>97</v>
      </c>
      <c r="N30" s="327">
        <v>110</v>
      </c>
      <c r="O30" s="327">
        <v>123</v>
      </c>
      <c r="P30" s="327">
        <v>135</v>
      </c>
      <c r="Q30" s="327">
        <v>147</v>
      </c>
      <c r="R30" s="327">
        <v>158</v>
      </c>
      <c r="S30" s="327">
        <v>168</v>
      </c>
      <c r="T30" s="327">
        <v>178</v>
      </c>
      <c r="U30" s="327">
        <v>186</v>
      </c>
      <c r="V30" s="327">
        <v>195</v>
      </c>
      <c r="W30" s="327">
        <v>203</v>
      </c>
      <c r="X30" s="327">
        <v>210</v>
      </c>
      <c r="Y30" s="327">
        <v>217</v>
      </c>
      <c r="Z30" s="327">
        <v>224</v>
      </c>
      <c r="AA30" s="327">
        <v>231</v>
      </c>
      <c r="AB30" s="327">
        <v>237</v>
      </c>
      <c r="AC30" s="327">
        <v>242</v>
      </c>
      <c r="AD30" s="327">
        <v>247</v>
      </c>
      <c r="AE30" s="327">
        <v>252</v>
      </c>
      <c r="AF30" s="327">
        <v>256</v>
      </c>
      <c r="AG30" s="327">
        <v>260</v>
      </c>
      <c r="AH30" s="327">
        <v>263</v>
      </c>
      <c r="AI30" s="327">
        <v>267</v>
      </c>
      <c r="AJ30" s="327">
        <v>270</v>
      </c>
      <c r="AK30" s="327">
        <v>272</v>
      </c>
      <c r="AL30" s="327">
        <v>275</v>
      </c>
      <c r="AM30" s="327">
        <v>277</v>
      </c>
      <c r="AN30" s="327">
        <v>280</v>
      </c>
      <c r="AO30" s="327">
        <v>281</v>
      </c>
      <c r="AP30" s="327">
        <v>283</v>
      </c>
      <c r="AQ30" s="327">
        <v>284</v>
      </c>
      <c r="AR30" s="327">
        <v>285</v>
      </c>
      <c r="AS30" s="327">
        <v>286</v>
      </c>
      <c r="AT30" s="327">
        <v>287</v>
      </c>
      <c r="AU30" s="327">
        <v>288</v>
      </c>
      <c r="AV30" s="327">
        <v>289</v>
      </c>
      <c r="AW30" s="327">
        <v>289</v>
      </c>
      <c r="AX30" s="327">
        <v>290</v>
      </c>
      <c r="AY30" s="327">
        <v>290</v>
      </c>
      <c r="AZ30" s="327">
        <v>290</v>
      </c>
      <c r="BA30" s="327">
        <v>291</v>
      </c>
    </row>
    <row r="31" spans="1:66">
      <c r="A31" s="330">
        <f>'[2]Total population males'!A32</f>
        <v>1948</v>
      </c>
      <c r="B31" s="327">
        <v>0</v>
      </c>
      <c r="C31" s="327">
        <v>0</v>
      </c>
      <c r="D31" s="327">
        <v>2</v>
      </c>
      <c r="E31" s="327">
        <v>4</v>
      </c>
      <c r="F31" s="327">
        <v>11</v>
      </c>
      <c r="G31" s="327">
        <v>21</v>
      </c>
      <c r="H31" s="327">
        <v>33</v>
      </c>
      <c r="I31" s="327">
        <v>47</v>
      </c>
      <c r="J31" s="327">
        <v>62</v>
      </c>
      <c r="K31" s="327">
        <v>77</v>
      </c>
      <c r="L31" s="327">
        <v>92</v>
      </c>
      <c r="M31" s="327">
        <v>107</v>
      </c>
      <c r="N31" s="327">
        <v>121</v>
      </c>
      <c r="O31" s="327">
        <v>135</v>
      </c>
      <c r="P31" s="327">
        <v>148</v>
      </c>
      <c r="Q31" s="327">
        <v>160</v>
      </c>
      <c r="R31" s="327">
        <v>171</v>
      </c>
      <c r="S31" s="327">
        <v>181</v>
      </c>
      <c r="T31" s="327">
        <v>191</v>
      </c>
      <c r="U31" s="327">
        <v>200</v>
      </c>
      <c r="V31" s="327">
        <v>209</v>
      </c>
      <c r="W31" s="327">
        <v>217</v>
      </c>
      <c r="X31" s="327">
        <v>224</v>
      </c>
      <c r="Y31" s="327">
        <v>232</v>
      </c>
      <c r="Z31" s="327">
        <v>239</v>
      </c>
      <c r="AA31" s="327">
        <v>246</v>
      </c>
      <c r="AB31" s="327">
        <v>252</v>
      </c>
      <c r="AC31" s="327">
        <v>258</v>
      </c>
      <c r="AD31" s="327">
        <v>263</v>
      </c>
      <c r="AE31" s="327">
        <v>267</v>
      </c>
      <c r="AF31" s="327">
        <v>271</v>
      </c>
      <c r="AG31" s="327">
        <v>275</v>
      </c>
      <c r="AH31" s="327">
        <v>279</v>
      </c>
      <c r="AI31" s="327">
        <v>282</v>
      </c>
      <c r="AJ31" s="327">
        <v>285</v>
      </c>
      <c r="AK31" s="327">
        <v>288</v>
      </c>
      <c r="AL31" s="327">
        <v>291</v>
      </c>
      <c r="AM31" s="327">
        <v>293</v>
      </c>
      <c r="AN31" s="327">
        <v>295</v>
      </c>
      <c r="AO31" s="327">
        <v>297</v>
      </c>
      <c r="AP31" s="327">
        <v>299</v>
      </c>
      <c r="AQ31" s="327">
        <v>300</v>
      </c>
      <c r="AR31" s="327">
        <v>301</v>
      </c>
      <c r="AS31" s="327">
        <v>302</v>
      </c>
      <c r="AT31" s="327">
        <v>303</v>
      </c>
      <c r="AU31" s="327">
        <v>304</v>
      </c>
      <c r="AV31" s="327">
        <v>305</v>
      </c>
      <c r="AW31" s="327">
        <v>305</v>
      </c>
      <c r="AX31" s="327">
        <v>306</v>
      </c>
      <c r="AY31" s="327">
        <v>306</v>
      </c>
      <c r="AZ31" s="327">
        <v>306</v>
      </c>
    </row>
    <row r="32" spans="1:66">
      <c r="A32" s="330">
        <f>'[2]Total population males'!A33</f>
        <v>1949</v>
      </c>
      <c r="B32" s="327">
        <v>0</v>
      </c>
      <c r="C32" s="327">
        <v>0</v>
      </c>
      <c r="D32" s="327">
        <v>2</v>
      </c>
      <c r="E32" s="327">
        <v>7</v>
      </c>
      <c r="F32" s="327">
        <v>14</v>
      </c>
      <c r="G32" s="327">
        <v>25</v>
      </c>
      <c r="H32" s="327">
        <v>38</v>
      </c>
      <c r="I32" s="327">
        <v>52</v>
      </c>
      <c r="J32" s="327">
        <v>67</v>
      </c>
      <c r="K32" s="327">
        <v>83</v>
      </c>
      <c r="L32" s="327">
        <v>98</v>
      </c>
      <c r="M32" s="327">
        <v>114</v>
      </c>
      <c r="N32" s="327">
        <v>128</v>
      </c>
      <c r="O32" s="327">
        <v>142</v>
      </c>
      <c r="P32" s="327">
        <v>155</v>
      </c>
      <c r="Q32" s="327">
        <v>166</v>
      </c>
      <c r="R32" s="327">
        <v>177</v>
      </c>
      <c r="S32" s="327">
        <v>187</v>
      </c>
      <c r="T32" s="327">
        <v>196</v>
      </c>
      <c r="U32" s="327">
        <v>206</v>
      </c>
      <c r="V32" s="327">
        <v>214</v>
      </c>
      <c r="W32" s="327">
        <v>222</v>
      </c>
      <c r="X32" s="327">
        <v>230</v>
      </c>
      <c r="Y32" s="327">
        <v>238</v>
      </c>
      <c r="Z32" s="327">
        <v>245</v>
      </c>
      <c r="AA32" s="327">
        <v>252</v>
      </c>
      <c r="AB32" s="327">
        <v>257</v>
      </c>
      <c r="AC32" s="327">
        <v>263</v>
      </c>
      <c r="AD32" s="327">
        <v>268</v>
      </c>
      <c r="AE32" s="327">
        <v>273</v>
      </c>
      <c r="AF32" s="327">
        <v>277</v>
      </c>
      <c r="AG32" s="327">
        <v>281</v>
      </c>
      <c r="AH32" s="327">
        <v>284</v>
      </c>
      <c r="AI32" s="327">
        <v>288</v>
      </c>
      <c r="AJ32" s="327">
        <v>291</v>
      </c>
      <c r="AK32" s="327">
        <v>294</v>
      </c>
      <c r="AL32" s="327">
        <v>297</v>
      </c>
      <c r="AM32" s="327">
        <v>299</v>
      </c>
      <c r="AN32" s="327">
        <v>301</v>
      </c>
      <c r="AO32" s="327">
        <v>303</v>
      </c>
      <c r="AP32" s="327">
        <v>304</v>
      </c>
      <c r="AQ32" s="327">
        <v>306</v>
      </c>
      <c r="AR32" s="327">
        <v>307</v>
      </c>
      <c r="AS32" s="327">
        <v>308</v>
      </c>
      <c r="AT32" s="327">
        <v>309</v>
      </c>
      <c r="AU32" s="327">
        <v>310</v>
      </c>
      <c r="AV32" s="327">
        <v>310</v>
      </c>
      <c r="AW32" s="327">
        <v>311</v>
      </c>
      <c r="AX32" s="327">
        <v>311</v>
      </c>
      <c r="AY32" s="327">
        <v>312</v>
      </c>
    </row>
    <row r="33" spans="1:50">
      <c r="A33" s="330">
        <f>'[2]Total population males'!A34</f>
        <v>1950</v>
      </c>
      <c r="B33" s="327">
        <v>0</v>
      </c>
      <c r="C33" s="327">
        <v>1</v>
      </c>
      <c r="D33" s="327">
        <v>3</v>
      </c>
      <c r="E33" s="327">
        <v>8</v>
      </c>
      <c r="F33" s="327">
        <v>16</v>
      </c>
      <c r="G33" s="327">
        <v>28</v>
      </c>
      <c r="H33" s="327">
        <v>42</v>
      </c>
      <c r="I33" s="327">
        <v>57</v>
      </c>
      <c r="J33" s="327">
        <v>73</v>
      </c>
      <c r="K33" s="327">
        <v>89</v>
      </c>
      <c r="L33" s="327">
        <v>105</v>
      </c>
      <c r="M33" s="327">
        <v>120</v>
      </c>
      <c r="N33" s="327">
        <v>134</v>
      </c>
      <c r="O33" s="327">
        <v>147</v>
      </c>
      <c r="P33" s="327">
        <v>159</v>
      </c>
      <c r="Q33" s="327">
        <v>170</v>
      </c>
      <c r="R33" s="327">
        <v>181</v>
      </c>
      <c r="S33" s="327">
        <v>191</v>
      </c>
      <c r="T33" s="327">
        <v>201</v>
      </c>
      <c r="U33" s="327">
        <v>210</v>
      </c>
      <c r="V33" s="327">
        <v>219</v>
      </c>
      <c r="W33" s="327">
        <v>227</v>
      </c>
      <c r="X33" s="327">
        <v>235</v>
      </c>
      <c r="Y33" s="327">
        <v>243</v>
      </c>
      <c r="Z33" s="327">
        <v>250</v>
      </c>
      <c r="AA33" s="327">
        <v>257</v>
      </c>
      <c r="AB33" s="327">
        <v>263</v>
      </c>
      <c r="AC33" s="327">
        <v>268</v>
      </c>
      <c r="AD33" s="327">
        <v>273</v>
      </c>
      <c r="AE33" s="327">
        <v>278</v>
      </c>
      <c r="AF33" s="327">
        <v>282</v>
      </c>
      <c r="AG33" s="327">
        <v>286</v>
      </c>
      <c r="AH33" s="327">
        <v>290</v>
      </c>
      <c r="AI33" s="327">
        <v>294</v>
      </c>
      <c r="AJ33" s="327">
        <v>297</v>
      </c>
      <c r="AK33" s="327">
        <v>300</v>
      </c>
      <c r="AL33" s="327">
        <v>302</v>
      </c>
      <c r="AM33" s="327">
        <v>304</v>
      </c>
      <c r="AN33" s="327">
        <v>306</v>
      </c>
      <c r="AO33" s="327">
        <v>308</v>
      </c>
      <c r="AP33" s="327">
        <v>309</v>
      </c>
      <c r="AQ33" s="327">
        <v>311</v>
      </c>
      <c r="AR33" s="327">
        <v>312</v>
      </c>
      <c r="AS33" s="327">
        <v>313</v>
      </c>
      <c r="AT33" s="327">
        <v>314</v>
      </c>
      <c r="AU33" s="327">
        <v>314</v>
      </c>
      <c r="AV33" s="327">
        <v>315</v>
      </c>
      <c r="AW33" s="327">
        <v>315</v>
      </c>
      <c r="AX33" s="327">
        <v>316</v>
      </c>
    </row>
    <row r="34" spans="1:50">
      <c r="A34" s="330">
        <f>'[2]Total population males'!A35</f>
        <v>1951</v>
      </c>
      <c r="B34" s="327">
        <v>0</v>
      </c>
      <c r="C34" s="327">
        <v>1</v>
      </c>
      <c r="D34" s="327">
        <v>4</v>
      </c>
      <c r="E34" s="327">
        <v>9</v>
      </c>
      <c r="F34" s="327">
        <v>19</v>
      </c>
      <c r="G34" s="327">
        <v>32</v>
      </c>
      <c r="H34" s="327">
        <v>46</v>
      </c>
      <c r="I34" s="327">
        <v>62</v>
      </c>
      <c r="J34" s="327">
        <v>78</v>
      </c>
      <c r="K34" s="327">
        <v>95</v>
      </c>
      <c r="L34" s="327">
        <v>111</v>
      </c>
      <c r="M34" s="327">
        <v>127</v>
      </c>
      <c r="N34" s="327">
        <v>141</v>
      </c>
      <c r="O34" s="327">
        <v>154</v>
      </c>
      <c r="P34" s="327">
        <v>166</v>
      </c>
      <c r="Q34" s="327">
        <v>177</v>
      </c>
      <c r="R34" s="327">
        <v>188</v>
      </c>
      <c r="S34" s="327">
        <v>198</v>
      </c>
      <c r="T34" s="327">
        <v>207</v>
      </c>
      <c r="U34" s="327">
        <v>217</v>
      </c>
      <c r="V34" s="327">
        <v>226</v>
      </c>
      <c r="W34" s="327">
        <v>234</v>
      </c>
      <c r="X34" s="327">
        <v>242</v>
      </c>
      <c r="Y34" s="327">
        <v>250</v>
      </c>
      <c r="Z34" s="327">
        <v>256</v>
      </c>
      <c r="AA34" s="327">
        <v>263</v>
      </c>
      <c r="AB34" s="327">
        <v>269</v>
      </c>
      <c r="AC34" s="327">
        <v>274</v>
      </c>
      <c r="AD34" s="327">
        <v>279</v>
      </c>
      <c r="AE34" s="327">
        <v>283</v>
      </c>
      <c r="AF34" s="327">
        <v>288</v>
      </c>
      <c r="AG34" s="327">
        <v>292</v>
      </c>
      <c r="AH34" s="327">
        <v>296</v>
      </c>
      <c r="AI34" s="327">
        <v>300</v>
      </c>
      <c r="AJ34" s="327">
        <v>303</v>
      </c>
      <c r="AK34" s="327">
        <v>306</v>
      </c>
      <c r="AL34" s="327">
        <v>308</v>
      </c>
      <c r="AM34" s="327">
        <v>310</v>
      </c>
      <c r="AN34" s="327">
        <v>312</v>
      </c>
      <c r="AO34" s="327">
        <v>314</v>
      </c>
      <c r="AP34" s="327">
        <v>316</v>
      </c>
      <c r="AQ34" s="327">
        <v>317</v>
      </c>
      <c r="AR34" s="327">
        <v>318</v>
      </c>
      <c r="AS34" s="327">
        <v>319</v>
      </c>
      <c r="AT34" s="327">
        <v>320</v>
      </c>
      <c r="AU34" s="327">
        <v>321</v>
      </c>
      <c r="AV34" s="327">
        <v>321</v>
      </c>
      <c r="AW34" s="327">
        <v>322</v>
      </c>
    </row>
    <row r="35" spans="1:50">
      <c r="A35" s="330">
        <f>'[2]Total population males'!A36</f>
        <v>1952</v>
      </c>
      <c r="B35" s="327">
        <v>0</v>
      </c>
      <c r="C35" s="327">
        <v>1</v>
      </c>
      <c r="D35" s="327">
        <v>4</v>
      </c>
      <c r="E35" s="327">
        <v>11</v>
      </c>
      <c r="F35" s="327">
        <v>21</v>
      </c>
      <c r="G35" s="327">
        <v>33</v>
      </c>
      <c r="H35" s="327">
        <v>49</v>
      </c>
      <c r="I35" s="327">
        <v>65</v>
      </c>
      <c r="J35" s="327">
        <v>82</v>
      </c>
      <c r="K35" s="327">
        <v>98</v>
      </c>
      <c r="L35" s="327">
        <v>114</v>
      </c>
      <c r="M35" s="327">
        <v>129</v>
      </c>
      <c r="N35" s="327">
        <v>142</v>
      </c>
      <c r="O35" s="327">
        <v>155</v>
      </c>
      <c r="P35" s="327">
        <v>167</v>
      </c>
      <c r="Q35" s="327">
        <v>179</v>
      </c>
      <c r="R35" s="327">
        <v>190</v>
      </c>
      <c r="S35" s="327">
        <v>200</v>
      </c>
      <c r="T35" s="327">
        <v>210</v>
      </c>
      <c r="U35" s="327">
        <v>219</v>
      </c>
      <c r="V35" s="327">
        <v>228</v>
      </c>
      <c r="W35" s="327">
        <v>237</v>
      </c>
      <c r="X35" s="327">
        <v>245</v>
      </c>
      <c r="Y35" s="327">
        <v>252</v>
      </c>
      <c r="Z35" s="327">
        <v>259</v>
      </c>
      <c r="AA35" s="327">
        <v>265</v>
      </c>
      <c r="AB35" s="327">
        <v>271</v>
      </c>
      <c r="AC35" s="327">
        <v>276</v>
      </c>
      <c r="AD35" s="327">
        <v>281</v>
      </c>
      <c r="AE35" s="327">
        <v>286</v>
      </c>
      <c r="AF35" s="327">
        <v>290</v>
      </c>
      <c r="AG35" s="327">
        <v>295</v>
      </c>
      <c r="AH35" s="327">
        <v>299</v>
      </c>
      <c r="AI35" s="327">
        <v>302</v>
      </c>
      <c r="AJ35" s="327">
        <v>306</v>
      </c>
      <c r="AK35" s="327">
        <v>308</v>
      </c>
      <c r="AL35" s="327">
        <v>311</v>
      </c>
      <c r="AM35" s="327">
        <v>313</v>
      </c>
      <c r="AN35" s="327">
        <v>315</v>
      </c>
      <c r="AO35" s="327">
        <v>316</v>
      </c>
      <c r="AP35" s="327">
        <v>318</v>
      </c>
      <c r="AQ35" s="327">
        <v>319</v>
      </c>
      <c r="AR35" s="327">
        <v>320</v>
      </c>
      <c r="AS35" s="327">
        <v>321</v>
      </c>
      <c r="AT35" s="327">
        <v>322</v>
      </c>
      <c r="AU35" s="327">
        <v>323</v>
      </c>
      <c r="AV35" s="327">
        <v>323</v>
      </c>
    </row>
    <row r="36" spans="1:50">
      <c r="A36" s="330">
        <f>'[2]Total population males'!A37</f>
        <v>1953</v>
      </c>
      <c r="B36" s="327">
        <v>0</v>
      </c>
      <c r="C36" s="327">
        <v>1</v>
      </c>
      <c r="D36" s="327">
        <v>5</v>
      </c>
      <c r="E36" s="327">
        <v>12</v>
      </c>
      <c r="F36" s="327">
        <v>22</v>
      </c>
      <c r="G36" s="327">
        <v>35</v>
      </c>
      <c r="H36" s="327">
        <v>50</v>
      </c>
      <c r="I36" s="327">
        <v>67</v>
      </c>
      <c r="J36" s="327">
        <v>84</v>
      </c>
      <c r="K36" s="327">
        <v>100</v>
      </c>
      <c r="L36" s="327">
        <v>115</v>
      </c>
      <c r="M36" s="327">
        <v>129</v>
      </c>
      <c r="N36" s="327">
        <v>143</v>
      </c>
      <c r="O36" s="327">
        <v>156</v>
      </c>
      <c r="P36" s="327">
        <v>168</v>
      </c>
      <c r="Q36" s="327">
        <v>179</v>
      </c>
      <c r="R36" s="327">
        <v>190</v>
      </c>
      <c r="S36" s="327">
        <v>200</v>
      </c>
      <c r="T36" s="327">
        <v>210</v>
      </c>
      <c r="U36" s="327">
        <v>220</v>
      </c>
      <c r="V36" s="327">
        <v>229</v>
      </c>
      <c r="W36" s="327">
        <v>238</v>
      </c>
      <c r="X36" s="327">
        <v>245</v>
      </c>
      <c r="Y36" s="327">
        <v>253</v>
      </c>
      <c r="Z36" s="327">
        <v>259</v>
      </c>
      <c r="AA36" s="327">
        <v>266</v>
      </c>
      <c r="AB36" s="327">
        <v>271</v>
      </c>
      <c r="AC36" s="327">
        <v>277</v>
      </c>
      <c r="AD36" s="327">
        <v>282</v>
      </c>
      <c r="AE36" s="327">
        <v>287</v>
      </c>
      <c r="AF36" s="327">
        <v>292</v>
      </c>
      <c r="AG36" s="327">
        <v>296</v>
      </c>
      <c r="AH36" s="327">
        <v>300</v>
      </c>
      <c r="AI36" s="327">
        <v>304</v>
      </c>
      <c r="AJ36" s="327">
        <v>307</v>
      </c>
      <c r="AK36" s="327">
        <v>310</v>
      </c>
      <c r="AL36" s="327">
        <v>312</v>
      </c>
      <c r="AM36" s="327">
        <v>314</v>
      </c>
      <c r="AN36" s="327">
        <v>316</v>
      </c>
      <c r="AO36" s="327">
        <v>318</v>
      </c>
      <c r="AP36" s="327">
        <v>319</v>
      </c>
      <c r="AQ36" s="327">
        <v>321</v>
      </c>
      <c r="AR36" s="327">
        <v>322</v>
      </c>
      <c r="AS36" s="327">
        <v>323</v>
      </c>
      <c r="AT36" s="327">
        <v>323</v>
      </c>
      <c r="AU36" s="327">
        <v>324</v>
      </c>
    </row>
    <row r="37" spans="1:50">
      <c r="A37" s="330">
        <f>'[2]Total population males'!A38</f>
        <v>1954</v>
      </c>
      <c r="B37" s="327">
        <v>0</v>
      </c>
      <c r="C37" s="327">
        <v>2</v>
      </c>
      <c r="D37" s="327">
        <v>5</v>
      </c>
      <c r="E37" s="327">
        <v>12</v>
      </c>
      <c r="F37" s="327">
        <v>23</v>
      </c>
      <c r="G37" s="327">
        <v>37</v>
      </c>
      <c r="H37" s="327">
        <v>53</v>
      </c>
      <c r="I37" s="327">
        <v>69</v>
      </c>
      <c r="J37" s="327">
        <v>86</v>
      </c>
      <c r="K37" s="327">
        <v>101</v>
      </c>
      <c r="L37" s="327">
        <v>116</v>
      </c>
      <c r="M37" s="327">
        <v>130</v>
      </c>
      <c r="N37" s="327">
        <v>144</v>
      </c>
      <c r="O37" s="327">
        <v>157</v>
      </c>
      <c r="P37" s="327">
        <v>169</v>
      </c>
      <c r="Q37" s="327">
        <v>181</v>
      </c>
      <c r="R37" s="327">
        <v>191</v>
      </c>
      <c r="S37" s="327">
        <v>202</v>
      </c>
      <c r="T37" s="327">
        <v>212</v>
      </c>
      <c r="U37" s="327">
        <v>222</v>
      </c>
      <c r="V37" s="327">
        <v>232</v>
      </c>
      <c r="W37" s="327">
        <v>240</v>
      </c>
      <c r="X37" s="327">
        <v>248</v>
      </c>
      <c r="Y37" s="327">
        <v>255</v>
      </c>
      <c r="Z37" s="327">
        <v>261</v>
      </c>
      <c r="AA37" s="327">
        <v>267</v>
      </c>
      <c r="AB37" s="327">
        <v>273</v>
      </c>
      <c r="AC37" s="327">
        <v>279</v>
      </c>
      <c r="AD37" s="327">
        <v>285</v>
      </c>
      <c r="AE37" s="327">
        <v>290</v>
      </c>
      <c r="AF37" s="327">
        <v>295</v>
      </c>
      <c r="AG37" s="327">
        <v>300</v>
      </c>
      <c r="AH37" s="327">
        <v>304</v>
      </c>
      <c r="AI37" s="327">
        <v>307</v>
      </c>
      <c r="AJ37" s="327">
        <v>310</v>
      </c>
      <c r="AK37" s="327">
        <v>313</v>
      </c>
      <c r="AL37" s="327">
        <v>315</v>
      </c>
      <c r="AM37" s="327">
        <v>317</v>
      </c>
      <c r="AN37" s="327">
        <v>319</v>
      </c>
      <c r="AO37" s="327">
        <v>321</v>
      </c>
      <c r="AP37" s="327">
        <v>322</v>
      </c>
      <c r="AQ37" s="327">
        <v>323</v>
      </c>
      <c r="AR37" s="327">
        <v>325</v>
      </c>
      <c r="AS37" s="327">
        <v>325</v>
      </c>
      <c r="AT37" s="327">
        <v>326</v>
      </c>
    </row>
    <row r="38" spans="1:50">
      <c r="A38" s="330">
        <f>'[2]Total population males'!A39</f>
        <v>1955</v>
      </c>
      <c r="B38" s="327">
        <v>0</v>
      </c>
      <c r="C38" s="327">
        <v>2</v>
      </c>
      <c r="D38" s="327">
        <v>6</v>
      </c>
      <c r="E38" s="327">
        <v>13</v>
      </c>
      <c r="F38" s="327">
        <v>24</v>
      </c>
      <c r="G38" s="327">
        <v>39</v>
      </c>
      <c r="H38" s="327">
        <v>54</v>
      </c>
      <c r="I38" s="327">
        <v>70</v>
      </c>
      <c r="J38" s="327">
        <v>86</v>
      </c>
      <c r="K38" s="327">
        <v>101</v>
      </c>
      <c r="L38" s="327">
        <v>117</v>
      </c>
      <c r="M38" s="327">
        <v>131</v>
      </c>
      <c r="N38" s="327">
        <v>144</v>
      </c>
      <c r="O38" s="327">
        <v>157</v>
      </c>
      <c r="P38" s="327">
        <v>170</v>
      </c>
      <c r="Q38" s="327">
        <v>182</v>
      </c>
      <c r="R38" s="327">
        <v>193</v>
      </c>
      <c r="S38" s="327">
        <v>204</v>
      </c>
      <c r="T38" s="327">
        <v>215</v>
      </c>
      <c r="U38" s="327">
        <v>224</v>
      </c>
      <c r="V38" s="327">
        <v>233</v>
      </c>
      <c r="W38" s="327">
        <v>241</v>
      </c>
      <c r="X38" s="327">
        <v>249</v>
      </c>
      <c r="Y38" s="327">
        <v>256</v>
      </c>
      <c r="Z38" s="327">
        <v>263</v>
      </c>
      <c r="AA38" s="327">
        <v>269</v>
      </c>
      <c r="AB38" s="327">
        <v>275</v>
      </c>
      <c r="AC38" s="327">
        <v>281</v>
      </c>
      <c r="AD38" s="327">
        <v>287</v>
      </c>
      <c r="AE38" s="327">
        <v>292</v>
      </c>
      <c r="AF38" s="327">
        <v>297</v>
      </c>
      <c r="AG38" s="327">
        <v>301</v>
      </c>
      <c r="AH38" s="327">
        <v>305</v>
      </c>
      <c r="AI38" s="327">
        <v>309</v>
      </c>
      <c r="AJ38" s="327">
        <v>311</v>
      </c>
      <c r="AK38" s="327">
        <v>314</v>
      </c>
      <c r="AL38" s="327">
        <v>317</v>
      </c>
      <c r="AM38" s="327">
        <v>319</v>
      </c>
      <c r="AN38" s="327">
        <v>321</v>
      </c>
      <c r="AO38" s="327">
        <v>323</v>
      </c>
      <c r="AP38" s="327">
        <v>324</v>
      </c>
      <c r="AQ38" s="327">
        <v>325</v>
      </c>
      <c r="AR38" s="327">
        <v>326</v>
      </c>
      <c r="AS38" s="327">
        <v>327</v>
      </c>
    </row>
    <row r="39" spans="1:50">
      <c r="A39" s="330">
        <f>'[2]Total population males'!A40</f>
        <v>1956</v>
      </c>
      <c r="B39" s="327">
        <v>0</v>
      </c>
      <c r="C39" s="327">
        <v>2</v>
      </c>
      <c r="D39" s="327">
        <v>6</v>
      </c>
      <c r="E39" s="327">
        <v>13</v>
      </c>
      <c r="F39" s="327">
        <v>25</v>
      </c>
      <c r="G39" s="327">
        <v>38</v>
      </c>
      <c r="H39" s="327">
        <v>53</v>
      </c>
      <c r="I39" s="327">
        <v>69</v>
      </c>
      <c r="J39" s="327">
        <v>85</v>
      </c>
      <c r="K39" s="327">
        <v>101</v>
      </c>
      <c r="L39" s="327">
        <v>116</v>
      </c>
      <c r="M39" s="327">
        <v>130</v>
      </c>
      <c r="N39" s="327">
        <v>144</v>
      </c>
      <c r="O39" s="327">
        <v>157</v>
      </c>
      <c r="P39" s="327">
        <v>169</v>
      </c>
      <c r="Q39" s="327">
        <v>182</v>
      </c>
      <c r="R39" s="327">
        <v>194</v>
      </c>
      <c r="S39" s="327">
        <v>205</v>
      </c>
      <c r="T39" s="327">
        <v>216</v>
      </c>
      <c r="U39" s="327">
        <v>225</v>
      </c>
      <c r="V39" s="327">
        <v>234</v>
      </c>
      <c r="W39" s="327">
        <v>242</v>
      </c>
      <c r="X39" s="327">
        <v>249</v>
      </c>
      <c r="Y39" s="327">
        <v>256</v>
      </c>
      <c r="Z39" s="327">
        <v>263</v>
      </c>
      <c r="AA39" s="327">
        <v>269</v>
      </c>
      <c r="AB39" s="327">
        <v>276</v>
      </c>
      <c r="AC39" s="327">
        <v>282</v>
      </c>
      <c r="AD39" s="327">
        <v>288</v>
      </c>
      <c r="AE39" s="327">
        <v>294</v>
      </c>
      <c r="AF39" s="327">
        <v>298</v>
      </c>
      <c r="AG39" s="327">
        <v>303</v>
      </c>
      <c r="AH39" s="327">
        <v>306</v>
      </c>
      <c r="AI39" s="327">
        <v>309</v>
      </c>
      <c r="AJ39" s="327">
        <v>312</v>
      </c>
      <c r="AK39" s="327">
        <v>315</v>
      </c>
      <c r="AL39" s="327">
        <v>317</v>
      </c>
      <c r="AM39" s="327">
        <v>320</v>
      </c>
      <c r="AN39" s="327">
        <v>321</v>
      </c>
      <c r="AO39" s="327">
        <v>323</v>
      </c>
      <c r="AP39" s="327">
        <v>324</v>
      </c>
      <c r="AQ39" s="327">
        <v>325</v>
      </c>
      <c r="AR39" s="327">
        <v>326</v>
      </c>
    </row>
    <row r="40" spans="1:50">
      <c r="A40" s="330">
        <f>'[2]Total population males'!A41</f>
        <v>1957</v>
      </c>
      <c r="B40" s="327">
        <v>0</v>
      </c>
      <c r="C40" s="327">
        <v>2</v>
      </c>
      <c r="D40" s="327">
        <v>6</v>
      </c>
      <c r="E40" s="327">
        <v>14</v>
      </c>
      <c r="F40" s="327">
        <v>24</v>
      </c>
      <c r="G40" s="327">
        <v>37</v>
      </c>
      <c r="H40" s="327">
        <v>52</v>
      </c>
      <c r="I40" s="327">
        <v>67</v>
      </c>
      <c r="J40" s="327">
        <v>84</v>
      </c>
      <c r="K40" s="327">
        <v>99</v>
      </c>
      <c r="L40" s="327">
        <v>114</v>
      </c>
      <c r="M40" s="327">
        <v>129</v>
      </c>
      <c r="N40" s="327">
        <v>143</v>
      </c>
      <c r="O40" s="327">
        <v>156</v>
      </c>
      <c r="P40" s="327">
        <v>169</v>
      </c>
      <c r="Q40" s="327">
        <v>182</v>
      </c>
      <c r="R40" s="327">
        <v>194</v>
      </c>
      <c r="S40" s="327">
        <v>205</v>
      </c>
      <c r="T40" s="327">
        <v>216</v>
      </c>
      <c r="U40" s="327">
        <v>225</v>
      </c>
      <c r="V40" s="327">
        <v>234</v>
      </c>
      <c r="W40" s="327">
        <v>242</v>
      </c>
      <c r="X40" s="327">
        <v>250</v>
      </c>
      <c r="Y40" s="327">
        <v>256</v>
      </c>
      <c r="Z40" s="327">
        <v>263</v>
      </c>
      <c r="AA40" s="327">
        <v>270</v>
      </c>
      <c r="AB40" s="327">
        <v>277</v>
      </c>
      <c r="AC40" s="327">
        <v>283</v>
      </c>
      <c r="AD40" s="327">
        <v>289</v>
      </c>
      <c r="AE40" s="327">
        <v>294</v>
      </c>
      <c r="AF40" s="327">
        <v>299</v>
      </c>
      <c r="AG40" s="327">
        <v>303</v>
      </c>
      <c r="AH40" s="327">
        <v>307</v>
      </c>
      <c r="AI40" s="327">
        <v>310</v>
      </c>
      <c r="AJ40" s="327">
        <v>313</v>
      </c>
      <c r="AK40" s="327">
        <v>316</v>
      </c>
      <c r="AL40" s="327">
        <v>319</v>
      </c>
      <c r="AM40" s="327">
        <v>321</v>
      </c>
      <c r="AN40" s="327">
        <v>322</v>
      </c>
      <c r="AO40" s="327">
        <v>324</v>
      </c>
      <c r="AP40" s="327">
        <v>325</v>
      </c>
      <c r="AQ40" s="327">
        <v>326</v>
      </c>
    </row>
    <row r="41" spans="1:50">
      <c r="A41" s="330">
        <f>'[2]Total population males'!A42</f>
        <v>1958</v>
      </c>
      <c r="B41" s="327">
        <v>1</v>
      </c>
      <c r="C41" s="327">
        <v>2</v>
      </c>
      <c r="D41" s="327">
        <v>6</v>
      </c>
      <c r="E41" s="327">
        <v>13</v>
      </c>
      <c r="F41" s="327">
        <v>23</v>
      </c>
      <c r="G41" s="327">
        <v>36</v>
      </c>
      <c r="H41" s="327">
        <v>50</v>
      </c>
      <c r="I41" s="327">
        <v>67</v>
      </c>
      <c r="J41" s="327">
        <v>82</v>
      </c>
      <c r="K41" s="327">
        <v>98</v>
      </c>
      <c r="L41" s="327">
        <v>113</v>
      </c>
      <c r="M41" s="327">
        <v>127</v>
      </c>
      <c r="N41" s="327">
        <v>141</v>
      </c>
      <c r="O41" s="327">
        <v>154</v>
      </c>
      <c r="P41" s="327">
        <v>168</v>
      </c>
      <c r="Q41" s="327">
        <v>181</v>
      </c>
      <c r="R41" s="327">
        <v>193</v>
      </c>
      <c r="S41" s="327">
        <v>204</v>
      </c>
      <c r="T41" s="327">
        <v>214</v>
      </c>
      <c r="U41" s="327">
        <v>223</v>
      </c>
      <c r="V41" s="327">
        <v>231</v>
      </c>
      <c r="W41" s="327">
        <v>240</v>
      </c>
      <c r="X41" s="327">
        <v>248</v>
      </c>
      <c r="Y41" s="327">
        <v>255</v>
      </c>
      <c r="Z41" s="327">
        <v>262</v>
      </c>
      <c r="AA41" s="327">
        <v>270</v>
      </c>
      <c r="AB41" s="327">
        <v>276</v>
      </c>
      <c r="AC41" s="327">
        <v>283</v>
      </c>
      <c r="AD41" s="327">
        <v>288</v>
      </c>
      <c r="AE41" s="327">
        <v>293</v>
      </c>
      <c r="AF41" s="327">
        <v>298</v>
      </c>
      <c r="AG41" s="327">
        <v>302</v>
      </c>
      <c r="AH41" s="327">
        <v>305</v>
      </c>
      <c r="AI41" s="327">
        <v>309</v>
      </c>
      <c r="AJ41" s="327">
        <v>312</v>
      </c>
      <c r="AK41" s="327">
        <v>315</v>
      </c>
      <c r="AL41" s="327">
        <v>317</v>
      </c>
      <c r="AM41" s="327">
        <v>319</v>
      </c>
      <c r="AN41" s="327">
        <v>321</v>
      </c>
      <c r="AO41" s="327">
        <v>322</v>
      </c>
      <c r="AP41" s="327">
        <v>324</v>
      </c>
    </row>
    <row r="42" spans="1:50">
      <c r="A42" s="330">
        <f>'[2]Total population males'!A43</f>
        <v>1959</v>
      </c>
      <c r="B42" s="327">
        <v>0</v>
      </c>
      <c r="C42" s="327">
        <v>2</v>
      </c>
      <c r="D42" s="327">
        <v>6</v>
      </c>
      <c r="E42" s="327">
        <v>13</v>
      </c>
      <c r="F42" s="327">
        <v>22</v>
      </c>
      <c r="G42" s="327">
        <v>35</v>
      </c>
      <c r="H42" s="327">
        <v>51</v>
      </c>
      <c r="I42" s="327">
        <v>66</v>
      </c>
      <c r="J42" s="327">
        <v>81</v>
      </c>
      <c r="K42" s="327">
        <v>96</v>
      </c>
      <c r="L42" s="327">
        <v>111</v>
      </c>
      <c r="M42" s="327">
        <v>126</v>
      </c>
      <c r="N42" s="327">
        <v>140</v>
      </c>
      <c r="O42" s="327">
        <v>154</v>
      </c>
      <c r="P42" s="327">
        <v>168</v>
      </c>
      <c r="Q42" s="327">
        <v>180</v>
      </c>
      <c r="R42" s="327">
        <v>192</v>
      </c>
      <c r="S42" s="327">
        <v>203</v>
      </c>
      <c r="T42" s="327">
        <v>212</v>
      </c>
      <c r="U42" s="327">
        <v>222</v>
      </c>
      <c r="V42" s="327">
        <v>231</v>
      </c>
      <c r="W42" s="327">
        <v>239</v>
      </c>
      <c r="X42" s="327">
        <v>247</v>
      </c>
      <c r="Y42" s="327">
        <v>255</v>
      </c>
      <c r="Z42" s="327">
        <v>263</v>
      </c>
      <c r="AA42" s="327">
        <v>270</v>
      </c>
      <c r="AB42" s="327">
        <v>277</v>
      </c>
      <c r="AC42" s="327">
        <v>283</v>
      </c>
      <c r="AD42" s="327">
        <v>288</v>
      </c>
      <c r="AE42" s="327">
        <v>293</v>
      </c>
      <c r="AF42" s="327">
        <v>297</v>
      </c>
      <c r="AG42" s="327">
        <v>301</v>
      </c>
      <c r="AH42" s="327">
        <v>305</v>
      </c>
      <c r="AI42" s="327">
        <v>308</v>
      </c>
      <c r="AJ42" s="327">
        <v>312</v>
      </c>
      <c r="AK42" s="327">
        <v>314</v>
      </c>
      <c r="AL42" s="327">
        <v>316</v>
      </c>
      <c r="AM42" s="327">
        <v>318</v>
      </c>
      <c r="AN42" s="327">
        <v>320</v>
      </c>
      <c r="AO42" s="327">
        <v>322</v>
      </c>
    </row>
    <row r="43" spans="1:50">
      <c r="A43" s="330">
        <f>'[2]Total population males'!A44</f>
        <v>1960</v>
      </c>
      <c r="B43" s="327">
        <v>0</v>
      </c>
      <c r="C43" s="327">
        <v>2</v>
      </c>
      <c r="D43" s="327">
        <v>6</v>
      </c>
      <c r="E43" s="327">
        <v>12</v>
      </c>
      <c r="F43" s="327">
        <v>21</v>
      </c>
      <c r="G43" s="327">
        <v>36</v>
      </c>
      <c r="H43" s="327">
        <v>50</v>
      </c>
      <c r="I43" s="327">
        <v>65</v>
      </c>
      <c r="J43" s="327">
        <v>79</v>
      </c>
      <c r="K43" s="327">
        <v>93</v>
      </c>
      <c r="L43" s="327">
        <v>108</v>
      </c>
      <c r="M43" s="327">
        <v>122</v>
      </c>
      <c r="N43" s="327">
        <v>137</v>
      </c>
      <c r="O43" s="327">
        <v>151</v>
      </c>
      <c r="P43" s="327">
        <v>164</v>
      </c>
      <c r="Q43" s="327">
        <v>176</v>
      </c>
      <c r="R43" s="327">
        <v>188</v>
      </c>
      <c r="S43" s="327">
        <v>198</v>
      </c>
      <c r="T43" s="327">
        <v>208</v>
      </c>
      <c r="U43" s="327">
        <v>218</v>
      </c>
      <c r="V43" s="327">
        <v>226</v>
      </c>
      <c r="W43" s="327">
        <v>235</v>
      </c>
      <c r="X43" s="327">
        <v>243</v>
      </c>
      <c r="Y43" s="327">
        <v>252</v>
      </c>
      <c r="Z43" s="327">
        <v>260</v>
      </c>
      <c r="AA43" s="327">
        <v>267</v>
      </c>
      <c r="AB43" s="327">
        <v>274</v>
      </c>
      <c r="AC43" s="327">
        <v>280</v>
      </c>
      <c r="AD43" s="327">
        <v>285</v>
      </c>
      <c r="AE43" s="327">
        <v>290</v>
      </c>
      <c r="AF43" s="327">
        <v>294</v>
      </c>
      <c r="AG43" s="327">
        <v>299</v>
      </c>
      <c r="AH43" s="327">
        <v>302</v>
      </c>
      <c r="AI43" s="327">
        <v>306</v>
      </c>
      <c r="AJ43" s="327">
        <v>309</v>
      </c>
      <c r="AK43" s="327">
        <v>311</v>
      </c>
      <c r="AL43" s="327">
        <v>314</v>
      </c>
      <c r="AM43" s="327">
        <v>316</v>
      </c>
      <c r="AN43" s="327">
        <v>317</v>
      </c>
    </row>
    <row r="44" spans="1:50">
      <c r="A44" s="330">
        <f>'[2]Total population males'!A45</f>
        <v>1961</v>
      </c>
      <c r="B44" s="327">
        <v>1</v>
      </c>
      <c r="C44" s="327">
        <v>2</v>
      </c>
      <c r="D44" s="327">
        <v>5</v>
      </c>
      <c r="E44" s="327">
        <v>11</v>
      </c>
      <c r="F44" s="327">
        <v>23</v>
      </c>
      <c r="G44" s="327">
        <v>35</v>
      </c>
      <c r="H44" s="327">
        <v>48</v>
      </c>
      <c r="I44" s="327">
        <v>62</v>
      </c>
      <c r="J44" s="327">
        <v>75</v>
      </c>
      <c r="K44" s="327">
        <v>90</v>
      </c>
      <c r="L44" s="327">
        <v>105</v>
      </c>
      <c r="M44" s="327">
        <v>120</v>
      </c>
      <c r="N44" s="327">
        <v>134</v>
      </c>
      <c r="O44" s="327">
        <v>148</v>
      </c>
      <c r="P44" s="327">
        <v>161</v>
      </c>
      <c r="Q44" s="327">
        <v>173</v>
      </c>
      <c r="R44" s="327">
        <v>184</v>
      </c>
      <c r="S44" s="327">
        <v>195</v>
      </c>
      <c r="T44" s="327">
        <v>204</v>
      </c>
      <c r="U44" s="327">
        <v>214</v>
      </c>
      <c r="V44" s="327">
        <v>223</v>
      </c>
      <c r="W44" s="327">
        <v>232</v>
      </c>
      <c r="X44" s="327">
        <v>241</v>
      </c>
      <c r="Y44" s="327">
        <v>250</v>
      </c>
      <c r="Z44" s="327">
        <v>258</v>
      </c>
      <c r="AA44" s="327">
        <v>264</v>
      </c>
      <c r="AB44" s="327">
        <v>271</v>
      </c>
      <c r="AC44" s="327">
        <v>276</v>
      </c>
      <c r="AD44" s="327">
        <v>281</v>
      </c>
      <c r="AE44" s="327">
        <v>286</v>
      </c>
      <c r="AF44" s="327">
        <v>291</v>
      </c>
      <c r="AG44" s="327">
        <v>295</v>
      </c>
      <c r="AH44" s="327">
        <v>299</v>
      </c>
      <c r="AI44" s="327">
        <v>302</v>
      </c>
      <c r="AJ44" s="327">
        <v>305</v>
      </c>
      <c r="AK44" s="327">
        <v>308</v>
      </c>
      <c r="AL44" s="327">
        <v>310</v>
      </c>
      <c r="AM44" s="327">
        <v>312</v>
      </c>
    </row>
    <row r="45" spans="1:50">
      <c r="A45" s="330">
        <f>'[2]Total population males'!A46</f>
        <v>1962</v>
      </c>
      <c r="B45" s="327">
        <v>0</v>
      </c>
      <c r="C45" s="327">
        <v>2</v>
      </c>
      <c r="D45" s="327">
        <v>5</v>
      </c>
      <c r="E45" s="327">
        <v>14</v>
      </c>
      <c r="F45" s="327">
        <v>24</v>
      </c>
      <c r="G45" s="327">
        <v>35</v>
      </c>
      <c r="H45" s="327">
        <v>47</v>
      </c>
      <c r="I45" s="327">
        <v>60</v>
      </c>
      <c r="J45" s="327">
        <v>74</v>
      </c>
      <c r="K45" s="327">
        <v>89</v>
      </c>
      <c r="L45" s="327">
        <v>104</v>
      </c>
      <c r="M45" s="327">
        <v>119</v>
      </c>
      <c r="N45" s="327">
        <v>133</v>
      </c>
      <c r="O45" s="327">
        <v>147</v>
      </c>
      <c r="P45" s="327">
        <v>159</v>
      </c>
      <c r="Q45" s="327">
        <v>171</v>
      </c>
      <c r="R45" s="327">
        <v>182</v>
      </c>
      <c r="S45" s="327">
        <v>192</v>
      </c>
      <c r="T45" s="327">
        <v>203</v>
      </c>
      <c r="U45" s="327">
        <v>212</v>
      </c>
      <c r="V45" s="327">
        <v>222</v>
      </c>
      <c r="W45" s="327">
        <v>232</v>
      </c>
      <c r="X45" s="327">
        <v>240</v>
      </c>
      <c r="Y45" s="327">
        <v>248</v>
      </c>
      <c r="Z45" s="327">
        <v>256</v>
      </c>
      <c r="AA45" s="327">
        <v>262</v>
      </c>
      <c r="AB45" s="327">
        <v>269</v>
      </c>
      <c r="AC45" s="327">
        <v>274</v>
      </c>
      <c r="AD45" s="327">
        <v>279</v>
      </c>
      <c r="AE45" s="327">
        <v>284</v>
      </c>
      <c r="AF45" s="327">
        <v>289</v>
      </c>
      <c r="AG45" s="327">
        <v>293</v>
      </c>
      <c r="AH45" s="327">
        <v>296</v>
      </c>
      <c r="AI45" s="327">
        <v>299</v>
      </c>
      <c r="AJ45" s="327">
        <v>302</v>
      </c>
      <c r="AK45" s="327">
        <v>305</v>
      </c>
      <c r="AL45" s="327">
        <v>307</v>
      </c>
    </row>
    <row r="46" spans="1:50">
      <c r="A46" s="330">
        <f>'[2]Total population males'!A47</f>
        <v>1963</v>
      </c>
      <c r="B46" s="327">
        <v>0</v>
      </c>
      <c r="C46" s="327">
        <v>1</v>
      </c>
      <c r="D46" s="327">
        <v>7</v>
      </c>
      <c r="E46" s="327">
        <v>14</v>
      </c>
      <c r="F46" s="327">
        <v>22</v>
      </c>
      <c r="G46" s="327">
        <v>32</v>
      </c>
      <c r="H46" s="327">
        <v>44</v>
      </c>
      <c r="I46" s="327">
        <v>57</v>
      </c>
      <c r="J46" s="327">
        <v>71</v>
      </c>
      <c r="K46" s="327">
        <v>85</v>
      </c>
      <c r="L46" s="327">
        <v>100</v>
      </c>
      <c r="M46" s="327">
        <v>115</v>
      </c>
      <c r="N46" s="327">
        <v>129</v>
      </c>
      <c r="O46" s="327">
        <v>142</v>
      </c>
      <c r="P46" s="327">
        <v>154</v>
      </c>
      <c r="Q46" s="327">
        <v>166</v>
      </c>
      <c r="R46" s="327">
        <v>177</v>
      </c>
      <c r="S46" s="327">
        <v>187</v>
      </c>
      <c r="T46" s="327">
        <v>197</v>
      </c>
      <c r="U46" s="327">
        <v>207</v>
      </c>
      <c r="V46" s="327">
        <v>218</v>
      </c>
      <c r="W46" s="327">
        <v>227</v>
      </c>
      <c r="X46" s="327">
        <v>236</v>
      </c>
      <c r="Y46" s="327">
        <v>243</v>
      </c>
      <c r="Z46" s="327">
        <v>251</v>
      </c>
      <c r="AA46" s="327">
        <v>257</v>
      </c>
      <c r="AB46" s="327">
        <v>263</v>
      </c>
      <c r="AC46" s="327">
        <v>269</v>
      </c>
      <c r="AD46" s="327">
        <v>274</v>
      </c>
      <c r="AE46" s="327">
        <v>279</v>
      </c>
      <c r="AF46" s="327">
        <v>284</v>
      </c>
      <c r="AG46" s="327">
        <v>288</v>
      </c>
      <c r="AH46" s="327">
        <v>291</v>
      </c>
      <c r="AI46" s="327">
        <v>294</v>
      </c>
      <c r="AJ46" s="327">
        <v>297</v>
      </c>
      <c r="AK46" s="327">
        <v>299</v>
      </c>
    </row>
    <row r="47" spans="1:50">
      <c r="A47" s="330">
        <f>'[2]Total population males'!A48</f>
        <v>1964</v>
      </c>
      <c r="B47" s="327">
        <v>0</v>
      </c>
      <c r="C47" s="327">
        <v>3</v>
      </c>
      <c r="D47" s="327">
        <v>7</v>
      </c>
      <c r="E47" s="327">
        <v>13</v>
      </c>
      <c r="F47" s="327">
        <v>21</v>
      </c>
      <c r="G47" s="327">
        <v>30</v>
      </c>
      <c r="H47" s="327">
        <v>41</v>
      </c>
      <c r="I47" s="327">
        <v>54</v>
      </c>
      <c r="J47" s="327">
        <v>67</v>
      </c>
      <c r="K47" s="327">
        <v>81</v>
      </c>
      <c r="L47" s="327">
        <v>96</v>
      </c>
      <c r="M47" s="327">
        <v>109</v>
      </c>
      <c r="N47" s="327">
        <v>123</v>
      </c>
      <c r="O47" s="327">
        <v>135</v>
      </c>
      <c r="P47" s="327">
        <v>147</v>
      </c>
      <c r="Q47" s="327">
        <v>159</v>
      </c>
      <c r="R47" s="327">
        <v>170</v>
      </c>
      <c r="S47" s="327">
        <v>181</v>
      </c>
      <c r="T47" s="327">
        <v>191</v>
      </c>
      <c r="U47" s="327">
        <v>202</v>
      </c>
      <c r="V47" s="327">
        <v>212</v>
      </c>
      <c r="W47" s="327">
        <v>221</v>
      </c>
      <c r="X47" s="327">
        <v>229</v>
      </c>
      <c r="Y47" s="327">
        <v>236</v>
      </c>
      <c r="Z47" s="327">
        <v>243</v>
      </c>
      <c r="AA47" s="327">
        <v>249</v>
      </c>
      <c r="AB47" s="327">
        <v>255</v>
      </c>
      <c r="AC47" s="327">
        <v>261</v>
      </c>
      <c r="AD47" s="327">
        <v>266</v>
      </c>
      <c r="AE47" s="327">
        <v>271</v>
      </c>
      <c r="AF47" s="327">
        <v>275</v>
      </c>
      <c r="AG47" s="327">
        <v>279</v>
      </c>
      <c r="AH47" s="327">
        <v>282</v>
      </c>
      <c r="AI47" s="327">
        <v>286</v>
      </c>
      <c r="AJ47" s="327">
        <v>288</v>
      </c>
    </row>
    <row r="48" spans="1:50">
      <c r="A48" s="330">
        <f>'[2]Total population males'!A49</f>
        <v>1965</v>
      </c>
      <c r="B48" s="327">
        <v>1</v>
      </c>
      <c r="C48" s="327">
        <v>3</v>
      </c>
      <c r="D48" s="327">
        <v>7</v>
      </c>
      <c r="E48" s="327">
        <v>12</v>
      </c>
      <c r="F48" s="327">
        <v>19</v>
      </c>
      <c r="G48" s="327">
        <v>28</v>
      </c>
      <c r="H48" s="327">
        <v>39</v>
      </c>
      <c r="I48" s="327">
        <v>51</v>
      </c>
      <c r="J48" s="327">
        <v>65</v>
      </c>
      <c r="K48" s="327">
        <v>78</v>
      </c>
      <c r="L48" s="327">
        <v>92</v>
      </c>
      <c r="M48" s="327">
        <v>106</v>
      </c>
      <c r="N48" s="327">
        <v>119</v>
      </c>
      <c r="O48" s="327">
        <v>131</v>
      </c>
      <c r="P48" s="327">
        <v>143</v>
      </c>
      <c r="Q48" s="327">
        <v>154</v>
      </c>
      <c r="R48" s="327">
        <v>166</v>
      </c>
      <c r="S48" s="327">
        <v>177</v>
      </c>
      <c r="T48" s="327">
        <v>188</v>
      </c>
      <c r="U48" s="327">
        <v>198</v>
      </c>
      <c r="V48" s="327">
        <v>208</v>
      </c>
      <c r="W48" s="327">
        <v>216</v>
      </c>
      <c r="X48" s="327">
        <v>224</v>
      </c>
      <c r="Y48" s="327">
        <v>231</v>
      </c>
      <c r="Z48" s="327">
        <v>238</v>
      </c>
      <c r="AA48" s="327">
        <v>244</v>
      </c>
      <c r="AB48" s="327">
        <v>250</v>
      </c>
      <c r="AC48" s="327">
        <v>256</v>
      </c>
      <c r="AD48" s="327">
        <v>261</v>
      </c>
      <c r="AE48" s="327">
        <v>266</v>
      </c>
      <c r="AF48" s="327">
        <v>270</v>
      </c>
      <c r="AG48" s="327">
        <v>274</v>
      </c>
      <c r="AH48" s="327">
        <v>277</v>
      </c>
      <c r="AI48" s="327">
        <v>280</v>
      </c>
    </row>
    <row r="49" spans="1:34">
      <c r="A49" s="330">
        <f>'[2]Total population males'!A50</f>
        <v>1966</v>
      </c>
      <c r="B49" s="327">
        <v>1</v>
      </c>
      <c r="C49" s="327">
        <v>3</v>
      </c>
      <c r="D49" s="327">
        <v>6</v>
      </c>
      <c r="E49" s="327">
        <v>11</v>
      </c>
      <c r="F49" s="327">
        <v>18</v>
      </c>
      <c r="G49" s="327">
        <v>27</v>
      </c>
      <c r="H49" s="327">
        <v>37</v>
      </c>
      <c r="I49" s="327">
        <v>49</v>
      </c>
      <c r="J49" s="327">
        <v>61</v>
      </c>
      <c r="K49" s="327">
        <v>74</v>
      </c>
      <c r="L49" s="327">
        <v>88</v>
      </c>
      <c r="M49" s="327">
        <v>101</v>
      </c>
      <c r="N49" s="327">
        <v>114</v>
      </c>
      <c r="O49" s="327">
        <v>126</v>
      </c>
      <c r="P49" s="327">
        <v>137</v>
      </c>
      <c r="Q49" s="327">
        <v>149</v>
      </c>
      <c r="R49" s="327">
        <v>160</v>
      </c>
      <c r="S49" s="327">
        <v>172</v>
      </c>
      <c r="T49" s="327">
        <v>183</v>
      </c>
      <c r="U49" s="327">
        <v>192</v>
      </c>
      <c r="V49" s="327">
        <v>201</v>
      </c>
      <c r="W49" s="327">
        <v>210</v>
      </c>
      <c r="X49" s="327">
        <v>217</v>
      </c>
      <c r="Y49" s="327">
        <v>224</v>
      </c>
      <c r="Z49" s="327">
        <v>231</v>
      </c>
      <c r="AA49" s="327">
        <v>237</v>
      </c>
      <c r="AB49" s="327">
        <v>244</v>
      </c>
      <c r="AC49" s="327">
        <v>250</v>
      </c>
      <c r="AD49" s="327">
        <v>254</v>
      </c>
      <c r="AE49" s="327">
        <v>258</v>
      </c>
      <c r="AF49" s="327">
        <v>263</v>
      </c>
      <c r="AG49" s="327">
        <v>267</v>
      </c>
      <c r="AH49" s="327">
        <v>270</v>
      </c>
    </row>
    <row r="50" spans="1:34">
      <c r="A50" s="330">
        <f>'[2]Total population males'!A51</f>
        <v>1967</v>
      </c>
      <c r="B50" s="327">
        <v>1</v>
      </c>
      <c r="C50" s="327">
        <v>2</v>
      </c>
      <c r="D50" s="327">
        <v>6</v>
      </c>
      <c r="E50" s="327">
        <v>10</v>
      </c>
      <c r="F50" s="327">
        <v>17</v>
      </c>
      <c r="G50" s="327">
        <v>26</v>
      </c>
      <c r="H50" s="327">
        <v>36</v>
      </c>
      <c r="I50" s="327">
        <v>47</v>
      </c>
      <c r="J50" s="327">
        <v>59</v>
      </c>
      <c r="K50" s="327">
        <v>72</v>
      </c>
      <c r="L50" s="327">
        <v>84</v>
      </c>
      <c r="M50" s="327">
        <v>97</v>
      </c>
      <c r="N50" s="327">
        <v>109</v>
      </c>
      <c r="O50" s="327">
        <v>121</v>
      </c>
      <c r="P50" s="327">
        <v>132</v>
      </c>
      <c r="Q50" s="327">
        <v>144</v>
      </c>
      <c r="R50" s="327">
        <v>156</v>
      </c>
      <c r="S50" s="327">
        <v>167</v>
      </c>
      <c r="T50" s="327">
        <v>177</v>
      </c>
      <c r="U50" s="327">
        <v>186</v>
      </c>
      <c r="V50" s="327">
        <v>194</v>
      </c>
      <c r="W50" s="327">
        <v>202</v>
      </c>
      <c r="X50" s="327">
        <v>209</v>
      </c>
      <c r="Y50" s="327">
        <v>216</v>
      </c>
      <c r="Z50" s="327">
        <v>223</v>
      </c>
      <c r="AA50" s="327">
        <v>229</v>
      </c>
      <c r="AB50" s="327">
        <v>236</v>
      </c>
      <c r="AC50" s="327">
        <v>241</v>
      </c>
      <c r="AD50" s="327">
        <v>245</v>
      </c>
      <c r="AE50" s="327">
        <v>249</v>
      </c>
      <c r="AF50" s="327">
        <v>253</v>
      </c>
      <c r="AG50" s="327">
        <v>257</v>
      </c>
    </row>
    <row r="51" spans="1:34">
      <c r="A51" s="330">
        <f>'[2]Total population males'!A52</f>
        <v>1968</v>
      </c>
      <c r="B51" s="327">
        <v>1</v>
      </c>
      <c r="C51" s="327">
        <v>2</v>
      </c>
      <c r="D51" s="327">
        <v>5</v>
      </c>
      <c r="E51" s="327">
        <v>10</v>
      </c>
      <c r="F51" s="327">
        <v>16</v>
      </c>
      <c r="G51" s="327">
        <v>24</v>
      </c>
      <c r="H51" s="327">
        <v>34</v>
      </c>
      <c r="I51" s="327">
        <v>44</v>
      </c>
      <c r="J51" s="327">
        <v>56</v>
      </c>
      <c r="K51" s="327">
        <v>67</v>
      </c>
      <c r="L51" s="327">
        <v>80</v>
      </c>
      <c r="M51" s="327">
        <v>91</v>
      </c>
      <c r="N51" s="327">
        <v>103</v>
      </c>
      <c r="O51" s="327">
        <v>115</v>
      </c>
      <c r="P51" s="327">
        <v>128</v>
      </c>
      <c r="Q51" s="327">
        <v>139</v>
      </c>
      <c r="R51" s="327">
        <v>151</v>
      </c>
      <c r="S51" s="327">
        <v>161</v>
      </c>
      <c r="T51" s="327">
        <v>171</v>
      </c>
      <c r="U51" s="327">
        <v>179</v>
      </c>
      <c r="V51" s="327">
        <v>187</v>
      </c>
      <c r="W51" s="327">
        <v>195</v>
      </c>
      <c r="X51" s="327">
        <v>202</v>
      </c>
      <c r="Y51" s="327">
        <v>210</v>
      </c>
      <c r="Z51" s="327">
        <v>217</v>
      </c>
      <c r="AA51" s="327">
        <v>224</v>
      </c>
      <c r="AB51" s="327">
        <v>229</v>
      </c>
      <c r="AC51" s="327">
        <v>234</v>
      </c>
      <c r="AD51" s="327">
        <v>239</v>
      </c>
      <c r="AE51" s="327">
        <v>243</v>
      </c>
      <c r="AF51" s="327">
        <v>247</v>
      </c>
    </row>
    <row r="52" spans="1:34">
      <c r="A52" s="330">
        <f>'[2]Total population males'!A53</f>
        <v>1969</v>
      </c>
      <c r="B52" s="327">
        <v>1</v>
      </c>
      <c r="C52" s="327">
        <v>2</v>
      </c>
      <c r="D52" s="327">
        <v>5</v>
      </c>
      <c r="E52" s="327">
        <v>9</v>
      </c>
      <c r="F52" s="327">
        <v>15</v>
      </c>
      <c r="G52" s="327">
        <v>22</v>
      </c>
      <c r="H52" s="327">
        <v>31</v>
      </c>
      <c r="I52" s="327">
        <v>41</v>
      </c>
      <c r="J52" s="327">
        <v>52</v>
      </c>
      <c r="K52" s="327">
        <v>63</v>
      </c>
      <c r="L52" s="327">
        <v>75</v>
      </c>
      <c r="M52" s="327">
        <v>86</v>
      </c>
      <c r="N52" s="327">
        <v>98</v>
      </c>
      <c r="O52" s="327">
        <v>110</v>
      </c>
      <c r="P52" s="327">
        <v>122</v>
      </c>
      <c r="Q52" s="327">
        <v>134</v>
      </c>
      <c r="R52" s="327">
        <v>144</v>
      </c>
      <c r="S52" s="327">
        <v>154</v>
      </c>
      <c r="T52" s="327">
        <v>163</v>
      </c>
      <c r="U52" s="327">
        <v>172</v>
      </c>
      <c r="V52" s="327">
        <v>180</v>
      </c>
      <c r="W52" s="327">
        <v>188</v>
      </c>
      <c r="X52" s="327">
        <v>195</v>
      </c>
      <c r="Y52" s="327">
        <v>203</v>
      </c>
      <c r="Z52" s="327">
        <v>210</v>
      </c>
      <c r="AA52" s="327">
        <v>216</v>
      </c>
      <c r="AB52" s="327">
        <v>221</v>
      </c>
      <c r="AC52" s="327">
        <v>226</v>
      </c>
      <c r="AD52" s="327">
        <v>230</v>
      </c>
      <c r="AE52" s="327">
        <v>234</v>
      </c>
    </row>
    <row r="53" spans="1:34">
      <c r="A53" s="330">
        <f>'[2]Total population males'!A54</f>
        <v>1970</v>
      </c>
      <c r="B53" s="327">
        <v>1</v>
      </c>
      <c r="C53" s="327">
        <v>2</v>
      </c>
      <c r="D53" s="327">
        <v>4</v>
      </c>
      <c r="E53" s="327">
        <v>8</v>
      </c>
      <c r="F53" s="327">
        <v>14</v>
      </c>
      <c r="G53" s="327">
        <v>20</v>
      </c>
      <c r="H53" s="327">
        <v>29</v>
      </c>
      <c r="I53" s="327">
        <v>38</v>
      </c>
      <c r="J53" s="327">
        <v>48</v>
      </c>
      <c r="K53" s="327">
        <v>59</v>
      </c>
      <c r="L53" s="327">
        <v>70</v>
      </c>
      <c r="M53" s="327">
        <v>81</v>
      </c>
      <c r="N53" s="327">
        <v>93</v>
      </c>
      <c r="O53" s="327">
        <v>106</v>
      </c>
      <c r="P53" s="327">
        <v>118</v>
      </c>
      <c r="Q53" s="327">
        <v>128</v>
      </c>
      <c r="R53" s="327">
        <v>138</v>
      </c>
      <c r="S53" s="327">
        <v>148</v>
      </c>
      <c r="T53" s="327">
        <v>156</v>
      </c>
      <c r="U53" s="327">
        <v>164</v>
      </c>
      <c r="V53" s="327">
        <v>173</v>
      </c>
      <c r="W53" s="327">
        <v>181</v>
      </c>
      <c r="X53" s="327">
        <v>189</v>
      </c>
      <c r="Y53" s="327">
        <v>196</v>
      </c>
      <c r="Z53" s="327">
        <v>201</v>
      </c>
      <c r="AA53" s="327">
        <v>207</v>
      </c>
      <c r="AB53" s="327">
        <v>212</v>
      </c>
      <c r="AC53" s="327">
        <v>217</v>
      </c>
      <c r="AD53" s="327">
        <v>221</v>
      </c>
    </row>
    <row r="54" spans="1:34">
      <c r="A54" s="330">
        <f>'[2]Total population males'!A55</f>
        <v>1971</v>
      </c>
      <c r="B54" s="327">
        <v>1</v>
      </c>
      <c r="C54" s="327">
        <v>2</v>
      </c>
      <c r="D54" s="327">
        <v>4</v>
      </c>
      <c r="E54" s="327">
        <v>7</v>
      </c>
      <c r="F54" s="327">
        <v>12</v>
      </c>
      <c r="G54" s="327">
        <v>19</v>
      </c>
      <c r="H54" s="327">
        <v>26</v>
      </c>
      <c r="I54" s="327">
        <v>35</v>
      </c>
      <c r="J54" s="327">
        <v>44</v>
      </c>
      <c r="K54" s="327">
        <v>53</v>
      </c>
      <c r="L54" s="327">
        <v>64</v>
      </c>
      <c r="M54" s="327">
        <v>75</v>
      </c>
      <c r="N54" s="327">
        <v>86</v>
      </c>
      <c r="O54" s="327">
        <v>98</v>
      </c>
      <c r="P54" s="327">
        <v>109</v>
      </c>
      <c r="Q54" s="327">
        <v>119</v>
      </c>
      <c r="R54" s="327">
        <v>128</v>
      </c>
      <c r="S54" s="327">
        <v>137</v>
      </c>
      <c r="T54" s="327">
        <v>145</v>
      </c>
      <c r="U54" s="327">
        <v>154</v>
      </c>
      <c r="V54" s="327">
        <v>162</v>
      </c>
      <c r="W54" s="327">
        <v>170</v>
      </c>
      <c r="X54" s="327">
        <v>178</v>
      </c>
      <c r="Y54" s="327">
        <v>184</v>
      </c>
      <c r="Z54" s="327">
        <v>190</v>
      </c>
      <c r="AA54" s="327">
        <v>196</v>
      </c>
      <c r="AB54" s="327">
        <v>201</v>
      </c>
      <c r="AC54" s="327">
        <v>205</v>
      </c>
    </row>
    <row r="55" spans="1:34">
      <c r="A55" s="330">
        <f>'[2]Total population males'!A56</f>
        <v>1972</v>
      </c>
      <c r="B55" s="327">
        <v>0</v>
      </c>
      <c r="C55" s="327">
        <v>1</v>
      </c>
      <c r="D55" s="327">
        <v>3</v>
      </c>
      <c r="E55" s="327">
        <v>6</v>
      </c>
      <c r="F55" s="327">
        <v>11</v>
      </c>
      <c r="G55" s="327">
        <v>16</v>
      </c>
      <c r="H55" s="327">
        <v>22</v>
      </c>
      <c r="I55" s="327">
        <v>30</v>
      </c>
      <c r="J55" s="327">
        <v>38</v>
      </c>
      <c r="K55" s="327">
        <v>47</v>
      </c>
      <c r="L55" s="327">
        <v>58</v>
      </c>
      <c r="M55" s="327">
        <v>68</v>
      </c>
      <c r="N55" s="327">
        <v>80</v>
      </c>
      <c r="O55" s="327">
        <v>90</v>
      </c>
      <c r="P55" s="327">
        <v>100</v>
      </c>
      <c r="Q55" s="327">
        <v>110</v>
      </c>
      <c r="R55" s="327">
        <v>119</v>
      </c>
      <c r="S55" s="327">
        <v>127</v>
      </c>
      <c r="T55" s="327">
        <v>136</v>
      </c>
      <c r="U55" s="327">
        <v>144</v>
      </c>
      <c r="V55" s="327">
        <v>152</v>
      </c>
      <c r="W55" s="327">
        <v>160</v>
      </c>
      <c r="X55" s="327">
        <v>167</v>
      </c>
      <c r="Y55" s="327">
        <v>172</v>
      </c>
      <c r="Z55" s="327">
        <v>178</v>
      </c>
      <c r="AA55" s="327">
        <v>183</v>
      </c>
      <c r="AB55" s="327">
        <v>188</v>
      </c>
    </row>
    <row r="56" spans="1:34">
      <c r="A56" s="330">
        <f>'[2]Total population males'!A57</f>
        <v>1973</v>
      </c>
      <c r="B56" s="327">
        <v>0</v>
      </c>
      <c r="C56" s="327">
        <v>1</v>
      </c>
      <c r="D56" s="327">
        <v>3</v>
      </c>
      <c r="E56" s="327">
        <v>6</v>
      </c>
      <c r="F56" s="327">
        <v>10</v>
      </c>
      <c r="G56" s="327">
        <v>14</v>
      </c>
      <c r="H56" s="327">
        <v>20</v>
      </c>
      <c r="I56" s="327">
        <v>27</v>
      </c>
      <c r="J56" s="327">
        <v>35</v>
      </c>
      <c r="K56" s="327">
        <v>43</v>
      </c>
      <c r="L56" s="327">
        <v>53</v>
      </c>
      <c r="M56" s="327">
        <v>64</v>
      </c>
      <c r="N56" s="327">
        <v>73</v>
      </c>
      <c r="O56" s="327">
        <v>83</v>
      </c>
      <c r="P56" s="327">
        <v>92</v>
      </c>
      <c r="Q56" s="327">
        <v>101</v>
      </c>
      <c r="R56" s="327">
        <v>110</v>
      </c>
      <c r="S56" s="327">
        <v>119</v>
      </c>
      <c r="T56" s="327">
        <v>127</v>
      </c>
      <c r="U56" s="327">
        <v>136</v>
      </c>
      <c r="V56" s="327">
        <v>144</v>
      </c>
      <c r="W56" s="327">
        <v>150</v>
      </c>
      <c r="X56" s="327">
        <v>156</v>
      </c>
      <c r="Y56" s="327">
        <v>162</v>
      </c>
      <c r="Z56" s="327">
        <v>167</v>
      </c>
      <c r="AA56" s="327">
        <v>172</v>
      </c>
    </row>
    <row r="57" spans="1:34">
      <c r="A57" s="330">
        <f>'[2]Total population males'!A58</f>
        <v>1974</v>
      </c>
      <c r="B57" s="327">
        <v>0</v>
      </c>
      <c r="C57" s="327">
        <v>1</v>
      </c>
      <c r="D57" s="327">
        <v>3</v>
      </c>
      <c r="E57" s="327">
        <v>5</v>
      </c>
      <c r="F57" s="327">
        <v>8</v>
      </c>
      <c r="G57" s="327">
        <v>12</v>
      </c>
      <c r="H57" s="327">
        <v>18</v>
      </c>
      <c r="I57" s="327">
        <v>24</v>
      </c>
      <c r="J57" s="327">
        <v>31</v>
      </c>
      <c r="K57" s="327">
        <v>40</v>
      </c>
      <c r="L57" s="327">
        <v>49</v>
      </c>
      <c r="M57" s="327">
        <v>58</v>
      </c>
      <c r="N57" s="327">
        <v>67</v>
      </c>
      <c r="O57" s="327">
        <v>76</v>
      </c>
      <c r="P57" s="327">
        <v>85</v>
      </c>
      <c r="Q57" s="327">
        <v>93</v>
      </c>
      <c r="R57" s="327">
        <v>102</v>
      </c>
      <c r="S57" s="327">
        <v>111</v>
      </c>
      <c r="T57" s="327">
        <v>120</v>
      </c>
      <c r="U57" s="327">
        <v>128</v>
      </c>
      <c r="V57" s="327">
        <v>135</v>
      </c>
      <c r="W57" s="327">
        <v>141</v>
      </c>
      <c r="X57" s="327">
        <v>147</v>
      </c>
      <c r="Y57" s="327">
        <v>153</v>
      </c>
      <c r="Z57" s="327">
        <v>157</v>
      </c>
    </row>
    <row r="58" spans="1:34">
      <c r="A58" s="330">
        <f>'[2]Total population males'!A59</f>
        <v>1975</v>
      </c>
      <c r="B58" s="327">
        <v>0</v>
      </c>
      <c r="C58" s="327">
        <v>1</v>
      </c>
      <c r="D58" s="327">
        <v>2</v>
      </c>
      <c r="E58" s="327">
        <v>4</v>
      </c>
      <c r="F58" s="327">
        <v>7</v>
      </c>
      <c r="G58" s="327">
        <v>11</v>
      </c>
      <c r="H58" s="327">
        <v>16</v>
      </c>
      <c r="I58" s="327">
        <v>22</v>
      </c>
      <c r="J58" s="327">
        <v>29</v>
      </c>
      <c r="K58" s="327">
        <v>37</v>
      </c>
      <c r="L58" s="327">
        <v>45</v>
      </c>
      <c r="M58" s="327">
        <v>54</v>
      </c>
      <c r="N58" s="327">
        <v>62</v>
      </c>
      <c r="O58" s="327">
        <v>70</v>
      </c>
      <c r="P58" s="327">
        <v>79</v>
      </c>
      <c r="Q58" s="327">
        <v>88</v>
      </c>
      <c r="R58" s="327">
        <v>97</v>
      </c>
      <c r="S58" s="327">
        <v>106</v>
      </c>
      <c r="T58" s="327">
        <v>114</v>
      </c>
      <c r="U58" s="327">
        <v>121</v>
      </c>
      <c r="V58" s="327">
        <v>126</v>
      </c>
      <c r="W58" s="327">
        <v>132</v>
      </c>
      <c r="X58" s="327">
        <v>138</v>
      </c>
      <c r="Y58" s="327">
        <v>143</v>
      </c>
    </row>
    <row r="59" spans="1:34">
      <c r="A59" s="330">
        <f>'[2]Total population males'!A60</f>
        <v>1976</v>
      </c>
      <c r="B59" s="327">
        <v>0</v>
      </c>
      <c r="C59" s="327">
        <v>1</v>
      </c>
      <c r="D59" s="327">
        <v>2</v>
      </c>
      <c r="E59" s="327">
        <v>4</v>
      </c>
      <c r="F59" s="327">
        <v>7</v>
      </c>
      <c r="G59" s="327">
        <v>10</v>
      </c>
      <c r="H59" s="327">
        <v>14</v>
      </c>
      <c r="I59" s="327">
        <v>20</v>
      </c>
      <c r="J59" s="327">
        <v>27</v>
      </c>
      <c r="K59" s="327">
        <v>34</v>
      </c>
      <c r="L59" s="327">
        <v>42</v>
      </c>
      <c r="M59" s="327">
        <v>50</v>
      </c>
      <c r="N59" s="327">
        <v>58</v>
      </c>
      <c r="O59" s="327">
        <v>66</v>
      </c>
      <c r="P59" s="327">
        <v>74</v>
      </c>
      <c r="Q59" s="327">
        <v>83</v>
      </c>
      <c r="R59" s="327">
        <v>92</v>
      </c>
      <c r="S59" s="327">
        <v>100</v>
      </c>
      <c r="T59" s="327">
        <v>106</v>
      </c>
      <c r="U59" s="327">
        <v>112</v>
      </c>
      <c r="V59" s="327">
        <v>118</v>
      </c>
      <c r="W59" s="327">
        <v>124</v>
      </c>
      <c r="X59" s="327">
        <v>129</v>
      </c>
    </row>
    <row r="60" spans="1:34">
      <c r="A60" s="330">
        <f>'[2]Total population males'!A61</f>
        <v>1977</v>
      </c>
      <c r="B60" s="327">
        <v>0</v>
      </c>
      <c r="C60" s="327">
        <v>1</v>
      </c>
      <c r="D60" s="327">
        <v>2</v>
      </c>
      <c r="E60" s="327">
        <v>4</v>
      </c>
      <c r="F60" s="327">
        <v>6</v>
      </c>
      <c r="G60" s="327">
        <v>9</v>
      </c>
      <c r="H60" s="327">
        <v>13</v>
      </c>
      <c r="I60" s="327">
        <v>19</v>
      </c>
      <c r="J60" s="327">
        <v>25</v>
      </c>
      <c r="K60" s="327">
        <v>31</v>
      </c>
      <c r="L60" s="327">
        <v>39</v>
      </c>
      <c r="M60" s="327">
        <v>46</v>
      </c>
      <c r="N60" s="327">
        <v>54</v>
      </c>
      <c r="O60" s="327">
        <v>62</v>
      </c>
      <c r="P60" s="327">
        <v>71</v>
      </c>
      <c r="Q60" s="327">
        <v>79</v>
      </c>
      <c r="R60" s="327">
        <v>87</v>
      </c>
      <c r="S60" s="327">
        <v>94</v>
      </c>
      <c r="T60" s="327">
        <v>99</v>
      </c>
      <c r="U60" s="327">
        <v>105</v>
      </c>
      <c r="V60" s="327">
        <v>111</v>
      </c>
      <c r="W60" s="327">
        <v>116</v>
      </c>
    </row>
    <row r="61" spans="1:34">
      <c r="A61" s="330">
        <f>'[2]Total population males'!A62</f>
        <v>1978</v>
      </c>
      <c r="B61" s="327">
        <v>0</v>
      </c>
      <c r="C61" s="327">
        <v>1</v>
      </c>
      <c r="D61" s="327">
        <v>2</v>
      </c>
      <c r="E61" s="327">
        <v>3</v>
      </c>
      <c r="F61" s="327">
        <v>5</v>
      </c>
      <c r="G61" s="327">
        <v>9</v>
      </c>
      <c r="H61" s="327">
        <v>13</v>
      </c>
      <c r="I61" s="327">
        <v>18</v>
      </c>
      <c r="J61" s="327">
        <v>24</v>
      </c>
      <c r="K61" s="327">
        <v>30</v>
      </c>
      <c r="L61" s="327">
        <v>37</v>
      </c>
      <c r="M61" s="327">
        <v>44</v>
      </c>
      <c r="N61" s="327">
        <v>52</v>
      </c>
      <c r="O61" s="327">
        <v>60</v>
      </c>
      <c r="P61" s="327">
        <v>68</v>
      </c>
      <c r="Q61" s="327">
        <v>77</v>
      </c>
      <c r="R61" s="327">
        <v>83</v>
      </c>
      <c r="S61" s="327">
        <v>89</v>
      </c>
      <c r="T61" s="327">
        <v>95</v>
      </c>
      <c r="U61" s="327">
        <v>101</v>
      </c>
      <c r="V61" s="327">
        <v>105</v>
      </c>
    </row>
    <row r="62" spans="1:34">
      <c r="A62" s="330">
        <f>'[2]Total population males'!A63</f>
        <v>1979</v>
      </c>
      <c r="B62" s="327">
        <v>0</v>
      </c>
      <c r="C62" s="327">
        <v>1</v>
      </c>
      <c r="D62" s="327">
        <v>2</v>
      </c>
      <c r="E62" s="327">
        <v>3</v>
      </c>
      <c r="F62" s="327">
        <v>5</v>
      </c>
      <c r="G62" s="327">
        <v>9</v>
      </c>
      <c r="H62" s="327">
        <v>13</v>
      </c>
      <c r="I62" s="327">
        <v>17</v>
      </c>
      <c r="J62" s="327">
        <v>22</v>
      </c>
      <c r="K62" s="327">
        <v>28</v>
      </c>
      <c r="L62" s="327">
        <v>34</v>
      </c>
      <c r="M62" s="327">
        <v>41</v>
      </c>
      <c r="N62" s="327">
        <v>48</v>
      </c>
      <c r="O62" s="327">
        <v>56</v>
      </c>
      <c r="P62" s="327">
        <v>64</v>
      </c>
      <c r="Q62" s="327">
        <v>70</v>
      </c>
      <c r="R62" s="327">
        <v>75</v>
      </c>
      <c r="S62" s="327">
        <v>82</v>
      </c>
      <c r="T62" s="327">
        <v>88</v>
      </c>
      <c r="U62" s="327">
        <v>92</v>
      </c>
    </row>
    <row r="63" spans="1:34">
      <c r="A63" s="330">
        <f>'[2]Total population males'!A64</f>
        <v>1980</v>
      </c>
      <c r="B63" s="327">
        <v>0</v>
      </c>
      <c r="C63" s="327">
        <v>1</v>
      </c>
      <c r="D63" s="327">
        <v>2</v>
      </c>
      <c r="E63" s="327">
        <v>3</v>
      </c>
      <c r="F63" s="327">
        <v>5</v>
      </c>
      <c r="G63" s="327">
        <v>8</v>
      </c>
      <c r="H63" s="327">
        <v>12</v>
      </c>
      <c r="I63" s="327">
        <v>16</v>
      </c>
      <c r="J63" s="327">
        <v>20</v>
      </c>
      <c r="K63" s="327">
        <v>26</v>
      </c>
      <c r="L63" s="327">
        <v>32</v>
      </c>
      <c r="M63" s="327">
        <v>39</v>
      </c>
      <c r="N63" s="327">
        <v>47</v>
      </c>
      <c r="O63" s="327">
        <v>54</v>
      </c>
      <c r="P63" s="327">
        <v>60</v>
      </c>
      <c r="Q63" s="327">
        <v>66</v>
      </c>
      <c r="R63" s="327">
        <v>72</v>
      </c>
      <c r="S63" s="327">
        <v>77</v>
      </c>
      <c r="T63" s="327">
        <v>82</v>
      </c>
    </row>
    <row r="64" spans="1:34">
      <c r="A64" s="330">
        <f>'[2]Total population males'!A65</f>
        <v>1981</v>
      </c>
      <c r="B64" s="327">
        <v>0</v>
      </c>
      <c r="C64" s="327">
        <v>1</v>
      </c>
      <c r="D64" s="327">
        <v>1</v>
      </c>
      <c r="E64" s="327">
        <v>3</v>
      </c>
      <c r="F64" s="327">
        <v>5</v>
      </c>
      <c r="G64" s="327">
        <v>7</v>
      </c>
      <c r="H64" s="327">
        <v>11</v>
      </c>
      <c r="I64" s="327">
        <v>14</v>
      </c>
      <c r="J64" s="327">
        <v>19</v>
      </c>
      <c r="K64" s="327">
        <v>24</v>
      </c>
      <c r="L64" s="327">
        <v>31</v>
      </c>
      <c r="M64" s="327">
        <v>37</v>
      </c>
      <c r="N64" s="327">
        <v>45</v>
      </c>
      <c r="O64" s="327">
        <v>50</v>
      </c>
      <c r="P64" s="327">
        <v>55</v>
      </c>
      <c r="Q64" s="327">
        <v>61</v>
      </c>
      <c r="R64" s="327">
        <v>67</v>
      </c>
      <c r="S64" s="327">
        <v>72</v>
      </c>
    </row>
    <row r="65" spans="1:18">
      <c r="A65" s="330">
        <f>'[2]Total population males'!A66</f>
        <v>1982</v>
      </c>
      <c r="B65" s="327">
        <v>0</v>
      </c>
      <c r="C65" s="327">
        <v>1</v>
      </c>
      <c r="D65" s="327">
        <v>1</v>
      </c>
      <c r="E65" s="327">
        <v>3</v>
      </c>
      <c r="F65" s="327">
        <v>4</v>
      </c>
      <c r="G65" s="327">
        <v>7</v>
      </c>
      <c r="H65" s="327">
        <v>10</v>
      </c>
      <c r="I65" s="327">
        <v>13</v>
      </c>
      <c r="J65" s="327">
        <v>18</v>
      </c>
      <c r="K65" s="327">
        <v>23</v>
      </c>
      <c r="L65" s="327">
        <v>29</v>
      </c>
      <c r="M65" s="327">
        <v>35</v>
      </c>
      <c r="N65" s="327">
        <v>41</v>
      </c>
      <c r="O65" s="327">
        <v>45</v>
      </c>
      <c r="P65" s="327">
        <v>51</v>
      </c>
      <c r="Q65" s="327">
        <v>56</v>
      </c>
      <c r="R65" s="327">
        <v>61</v>
      </c>
    </row>
    <row r="66" spans="1:18">
      <c r="A66" s="330">
        <f>'[2]Total population males'!A67</f>
        <v>1983</v>
      </c>
      <c r="B66" s="327">
        <v>0</v>
      </c>
      <c r="C66" s="327">
        <v>1</v>
      </c>
      <c r="D66" s="327">
        <v>1</v>
      </c>
      <c r="E66" s="327">
        <v>2</v>
      </c>
      <c r="F66" s="327">
        <v>4</v>
      </c>
      <c r="G66" s="327">
        <v>6</v>
      </c>
      <c r="H66" s="327">
        <v>9</v>
      </c>
      <c r="I66" s="327">
        <v>12</v>
      </c>
      <c r="J66" s="327">
        <v>16</v>
      </c>
      <c r="K66" s="327">
        <v>21</v>
      </c>
      <c r="L66" s="327">
        <v>27</v>
      </c>
      <c r="M66" s="327">
        <v>32</v>
      </c>
      <c r="N66" s="327">
        <v>36</v>
      </c>
      <c r="O66" s="327">
        <v>42</v>
      </c>
      <c r="P66" s="327">
        <v>47</v>
      </c>
      <c r="Q66" s="327">
        <v>52</v>
      </c>
    </row>
    <row r="67" spans="1:18">
      <c r="A67" s="330">
        <f>'[2]Total population males'!A68</f>
        <v>1984</v>
      </c>
      <c r="B67" s="327">
        <v>0</v>
      </c>
      <c r="C67" s="327">
        <v>1</v>
      </c>
      <c r="D67" s="327">
        <v>1</v>
      </c>
      <c r="E67" s="327">
        <v>2</v>
      </c>
      <c r="F67" s="327">
        <v>3</v>
      </c>
      <c r="G67" s="327">
        <v>5</v>
      </c>
      <c r="H67" s="327">
        <v>8</v>
      </c>
      <c r="I67" s="327">
        <v>11</v>
      </c>
      <c r="J67" s="327">
        <v>15</v>
      </c>
      <c r="K67" s="327">
        <v>20</v>
      </c>
      <c r="L67" s="327">
        <v>24</v>
      </c>
      <c r="M67" s="327">
        <v>28</v>
      </c>
      <c r="N67" s="327">
        <v>33</v>
      </c>
      <c r="O67" s="327">
        <v>38</v>
      </c>
      <c r="P67" s="327">
        <v>42</v>
      </c>
    </row>
    <row r="68" spans="1:18">
      <c r="A68" s="330">
        <f>'[2]Total population males'!A69</f>
        <v>1985</v>
      </c>
      <c r="B68" s="327">
        <v>0</v>
      </c>
      <c r="C68" s="327">
        <v>0</v>
      </c>
      <c r="D68" s="327">
        <v>1</v>
      </c>
      <c r="E68" s="327">
        <v>2</v>
      </c>
      <c r="F68" s="327">
        <v>3</v>
      </c>
      <c r="G68" s="327">
        <v>5</v>
      </c>
      <c r="H68" s="327">
        <v>7</v>
      </c>
      <c r="I68" s="327">
        <v>10</v>
      </c>
      <c r="J68" s="327">
        <v>14</v>
      </c>
      <c r="K68" s="327">
        <v>18</v>
      </c>
      <c r="L68" s="327">
        <v>21</v>
      </c>
      <c r="M68" s="327">
        <v>25</v>
      </c>
      <c r="N68" s="327">
        <v>30</v>
      </c>
      <c r="O68" s="327">
        <v>34</v>
      </c>
    </row>
    <row r="69" spans="1:18">
      <c r="A69" s="330">
        <f>'[2]Total population males'!A70</f>
        <v>1986</v>
      </c>
      <c r="B69" s="327">
        <v>0</v>
      </c>
      <c r="C69" s="327">
        <v>0</v>
      </c>
      <c r="D69" s="327">
        <v>1</v>
      </c>
      <c r="E69" s="327">
        <v>2</v>
      </c>
      <c r="F69" s="327">
        <v>3</v>
      </c>
      <c r="G69" s="327">
        <v>4</v>
      </c>
      <c r="H69" s="327">
        <v>7</v>
      </c>
      <c r="I69" s="327">
        <v>10</v>
      </c>
      <c r="J69" s="327">
        <v>13</v>
      </c>
      <c r="K69" s="327">
        <v>16</v>
      </c>
      <c r="L69" s="327">
        <v>20</v>
      </c>
      <c r="M69" s="327">
        <v>24</v>
      </c>
      <c r="N69" s="327">
        <v>27</v>
      </c>
    </row>
    <row r="70" spans="1:18">
      <c r="A70" s="330">
        <f>'[2]Total population males'!A71</f>
        <v>1987</v>
      </c>
      <c r="B70" s="327">
        <v>0</v>
      </c>
      <c r="C70" s="327">
        <v>0</v>
      </c>
      <c r="D70" s="327">
        <v>1</v>
      </c>
      <c r="E70" s="327">
        <v>1</v>
      </c>
      <c r="F70" s="327">
        <v>2</v>
      </c>
      <c r="G70" s="327">
        <v>4</v>
      </c>
      <c r="H70" s="327">
        <v>6</v>
      </c>
      <c r="I70" s="327">
        <v>9</v>
      </c>
      <c r="J70" s="327">
        <v>11</v>
      </c>
      <c r="K70" s="327">
        <v>14</v>
      </c>
      <c r="L70" s="327">
        <v>18</v>
      </c>
      <c r="M70" s="327">
        <v>21</v>
      </c>
    </row>
    <row r="71" spans="1:18">
      <c r="A71" s="330">
        <f>'[2]Total population males'!A72</f>
        <v>1988</v>
      </c>
      <c r="B71" s="327">
        <v>0</v>
      </c>
      <c r="C71" s="327">
        <v>0</v>
      </c>
      <c r="D71" s="327">
        <v>1</v>
      </c>
      <c r="E71" s="327">
        <v>1</v>
      </c>
      <c r="F71" s="327">
        <v>2</v>
      </c>
      <c r="G71" s="327">
        <v>4</v>
      </c>
      <c r="H71" s="327">
        <v>5</v>
      </c>
      <c r="I71" s="327">
        <v>7</v>
      </c>
      <c r="J71" s="327">
        <v>10</v>
      </c>
      <c r="K71" s="327">
        <v>13</v>
      </c>
      <c r="L71" s="327">
        <v>15</v>
      </c>
    </row>
    <row r="72" spans="1:18">
      <c r="A72" s="330">
        <f>'[2]Total population males'!A73</f>
        <v>1989</v>
      </c>
      <c r="B72" s="327">
        <v>0</v>
      </c>
      <c r="C72" s="327">
        <v>0</v>
      </c>
      <c r="D72" s="327">
        <v>1</v>
      </c>
      <c r="E72" s="327">
        <v>1</v>
      </c>
      <c r="F72" s="327">
        <v>2</v>
      </c>
      <c r="G72" s="327">
        <v>3</v>
      </c>
      <c r="H72" s="327">
        <v>5</v>
      </c>
      <c r="I72" s="327">
        <v>6</v>
      </c>
      <c r="J72" s="327">
        <v>9</v>
      </c>
      <c r="K72" s="327">
        <v>11</v>
      </c>
    </row>
    <row r="73" spans="1:18">
      <c r="A73" s="330">
        <f>'[2]Total population males'!A74</f>
        <v>1990</v>
      </c>
      <c r="B73" s="327">
        <v>0</v>
      </c>
      <c r="C73" s="327">
        <v>0</v>
      </c>
      <c r="D73" s="327">
        <v>0</v>
      </c>
      <c r="E73" s="327">
        <v>1</v>
      </c>
      <c r="F73" s="327">
        <v>2</v>
      </c>
      <c r="G73" s="327">
        <v>2</v>
      </c>
      <c r="H73" s="327">
        <v>4</v>
      </c>
      <c r="I73" s="327">
        <v>5</v>
      </c>
      <c r="J73" s="327">
        <v>7</v>
      </c>
    </row>
    <row r="74" spans="1:18">
      <c r="A74" s="330">
        <f>'[2]Total population males'!A75</f>
        <v>1991</v>
      </c>
      <c r="B74" s="327">
        <v>0</v>
      </c>
      <c r="C74" s="327">
        <v>0</v>
      </c>
      <c r="D74" s="327">
        <v>0</v>
      </c>
      <c r="E74" s="327">
        <v>1</v>
      </c>
      <c r="F74" s="327">
        <v>1</v>
      </c>
      <c r="G74" s="327">
        <v>2</v>
      </c>
      <c r="H74" s="327">
        <v>3</v>
      </c>
      <c r="I74" s="327">
        <v>4</v>
      </c>
    </row>
    <row r="75" spans="1:18">
      <c r="A75" s="330">
        <f>'[2]Total population males'!A76</f>
        <v>1992</v>
      </c>
      <c r="B75" s="327">
        <v>0</v>
      </c>
      <c r="C75" s="327">
        <v>0</v>
      </c>
      <c r="D75" s="327">
        <v>0</v>
      </c>
      <c r="E75" s="327">
        <v>1</v>
      </c>
      <c r="F75" s="327">
        <v>1</v>
      </c>
      <c r="G75" s="327">
        <v>2</v>
      </c>
      <c r="H75" s="327">
        <v>3</v>
      </c>
    </row>
    <row r="76" spans="1:18">
      <c r="A76" s="330">
        <f>'[2]Total population males'!A77</f>
        <v>1993</v>
      </c>
      <c r="B76" s="327">
        <v>0</v>
      </c>
      <c r="C76" s="327">
        <v>0</v>
      </c>
      <c r="D76" s="327">
        <v>0</v>
      </c>
      <c r="E76" s="327">
        <v>1</v>
      </c>
      <c r="F76" s="327">
        <v>1</v>
      </c>
      <c r="G76" s="327">
        <v>1</v>
      </c>
    </row>
    <row r="77" spans="1:18">
      <c r="A77" s="330">
        <f>'[2]Total population males'!A78</f>
        <v>1994</v>
      </c>
      <c r="B77" s="327">
        <v>0</v>
      </c>
      <c r="C77" s="327">
        <v>0</v>
      </c>
      <c r="D77" s="327">
        <v>0</v>
      </c>
      <c r="E77" s="327">
        <v>0</v>
      </c>
      <c r="F77" s="327">
        <v>1</v>
      </c>
    </row>
    <row r="78" spans="1:18">
      <c r="A78" s="330">
        <f>'[2]Total population males'!A79</f>
        <v>1995</v>
      </c>
      <c r="B78" s="327">
        <v>0</v>
      </c>
      <c r="C78" s="327">
        <v>0</v>
      </c>
      <c r="D78" s="327">
        <v>0</v>
      </c>
      <c r="E78" s="327">
        <v>0</v>
      </c>
    </row>
    <row r="79" spans="1:18">
      <c r="A79" s="330">
        <f>'[2]Total population males'!A80</f>
        <v>1996</v>
      </c>
      <c r="B79" s="327">
        <v>0</v>
      </c>
      <c r="C79" s="327">
        <v>0</v>
      </c>
      <c r="D79" s="327">
        <v>0</v>
      </c>
    </row>
    <row r="80" spans="1:18">
      <c r="A80" s="330">
        <f>'[2]Total population males'!A81</f>
        <v>1997</v>
      </c>
      <c r="B80" s="327">
        <v>0</v>
      </c>
      <c r="C80" s="327">
        <v>0</v>
      </c>
    </row>
    <row r="81" spans="1:66">
      <c r="A81" s="330">
        <f>'[2]Total population males'!A82</f>
        <v>1998</v>
      </c>
      <c r="B81" s="327">
        <v>0</v>
      </c>
    </row>
    <row r="82" spans="1:66">
      <c r="A82" s="331"/>
      <c r="B82" s="332" t="str">
        <f>IF(ISERROR('[2]Divorces in Stat Pop males'!B83/100)," ",('[2]Divorces in Stat Pop males'!B83/100))</f>
        <v xml:space="preserve"> </v>
      </c>
      <c r="C82" s="332"/>
      <c r="D82" s="332"/>
      <c r="E82" s="332"/>
      <c r="F82" s="332"/>
      <c r="G82" s="332"/>
      <c r="H82" s="332"/>
      <c r="I82" s="332"/>
      <c r="J82" s="332"/>
      <c r="K82" s="332"/>
      <c r="L82" s="332"/>
      <c r="M82" s="332"/>
      <c r="N82" s="332"/>
      <c r="O82" s="332"/>
      <c r="P82" s="332"/>
      <c r="Q82" s="332"/>
      <c r="R82" s="332"/>
      <c r="S82" s="332"/>
      <c r="T82" s="332"/>
      <c r="U82" s="332"/>
      <c r="V82" s="332"/>
      <c r="W82" s="332"/>
      <c r="X82" s="332"/>
      <c r="Y82" s="332"/>
      <c r="Z82" s="332"/>
      <c r="AA82" s="332"/>
      <c r="AB82" s="332"/>
      <c r="AC82" s="332"/>
      <c r="AD82" s="332"/>
      <c r="AE82" s="332"/>
      <c r="AF82" s="332"/>
      <c r="AG82" s="332"/>
      <c r="AH82" s="332"/>
      <c r="AI82" s="332"/>
      <c r="AJ82" s="332"/>
      <c r="AK82" s="332"/>
      <c r="AL82" s="332"/>
      <c r="AM82" s="332"/>
      <c r="AN82" s="332"/>
      <c r="AO82" s="332"/>
      <c r="AP82" s="332"/>
      <c r="AQ82" s="332"/>
      <c r="AR82" s="332"/>
      <c r="AS82" s="332"/>
      <c r="AT82" s="332"/>
      <c r="AU82" s="332"/>
      <c r="AV82" s="332"/>
      <c r="AW82" s="332"/>
      <c r="AX82" s="332"/>
      <c r="AY82" s="332"/>
      <c r="AZ82" s="332"/>
      <c r="BA82" s="332"/>
      <c r="BB82" s="332"/>
      <c r="BC82" s="332"/>
      <c r="BD82" s="332"/>
      <c r="BE82" s="332"/>
      <c r="BF82" s="332"/>
      <c r="BG82" s="332"/>
      <c r="BH82" s="332"/>
      <c r="BI82" s="332"/>
      <c r="BJ82" s="332"/>
      <c r="BK82" s="332"/>
      <c r="BL82" s="332"/>
      <c r="BM82" s="332"/>
      <c r="BN82" s="332"/>
    </row>
    <row r="83" spans="1:66" ht="40.15" customHeight="1">
      <c r="A83" s="516" t="s">
        <v>208</v>
      </c>
      <c r="B83" s="517"/>
      <c r="C83" s="517"/>
      <c r="D83" s="517"/>
      <c r="E83" s="517"/>
      <c r="F83" s="517"/>
      <c r="G83" s="517"/>
      <c r="H83" s="517"/>
      <c r="I83" s="517"/>
      <c r="J83" s="517"/>
      <c r="K83" s="517"/>
      <c r="L83" s="517"/>
      <c r="M83" s="517"/>
      <c r="N83" s="517"/>
      <c r="O83" s="517"/>
      <c r="P83" s="517"/>
      <c r="Q83" s="517"/>
      <c r="R83" s="517"/>
      <c r="S83" s="517"/>
      <c r="T83" s="517"/>
      <c r="U83" s="517"/>
      <c r="V83" s="517"/>
      <c r="W83" s="517"/>
      <c r="X83" s="517"/>
      <c r="Y83" s="517"/>
      <c r="Z83" s="517"/>
      <c r="AA83" s="65"/>
      <c r="AB83" s="65"/>
      <c r="AC83" s="65"/>
    </row>
    <row r="84" spans="1:66">
      <c r="A84" s="65" t="s">
        <v>207</v>
      </c>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327" t="str">
        <f>IF(ISERROR(('[2]Divorces in Stat Pop males'!AD85/100)+AC84)," ",(('[2]Divorces in Stat Pop males'!AD85/100)+AC84))</f>
        <v xml:space="preserve"> </v>
      </c>
      <c r="AE84" s="327" t="str">
        <f>IF(ISERROR(('[2]Divorces in Stat Pop males'!AE85/100)+AD84)," ",(('[2]Divorces in Stat Pop males'!AE85/100)+AD84))</f>
        <v xml:space="preserve"> </v>
      </c>
      <c r="AF84" s="327" t="str">
        <f>IF(ISERROR(('[2]Divorces in Stat Pop males'!AF85/100)+AE84)," ",(('[2]Divorces in Stat Pop males'!AF85/100)+AE84))</f>
        <v xml:space="preserve"> </v>
      </c>
      <c r="AG84" s="327" t="str">
        <f>IF(ISERROR(('[2]Divorces in Stat Pop males'!AG85/100)+AF84)," ",(('[2]Divorces in Stat Pop males'!AG85/100)+AF84))</f>
        <v xml:space="preserve"> </v>
      </c>
      <c r="AH84" s="327" t="str">
        <f>IF(ISERROR(('[2]Divorces in Stat Pop males'!AH85/100)+AG84)," ",(('[2]Divorces in Stat Pop males'!AH85/100)+AG84))</f>
        <v xml:space="preserve"> </v>
      </c>
      <c r="AI84" s="327" t="str">
        <f>IF(ISERROR(('[2]Divorces in Stat Pop males'!AI85/100)+AH84)," ",(('[2]Divorces in Stat Pop males'!AI85/100)+AH84))</f>
        <v xml:space="preserve"> </v>
      </c>
      <c r="AJ84" s="327" t="str">
        <f>IF(ISERROR(('[2]Divorces in Stat Pop males'!AJ85/100)+AI84)," ",(('[2]Divorces in Stat Pop males'!AJ85/100)+AI84))</f>
        <v xml:space="preserve"> </v>
      </c>
      <c r="AK84" s="327" t="str">
        <f>IF(ISERROR(('[2]Divorces in Stat Pop males'!AK85/100)+AJ84)," ",(('[2]Divorces in Stat Pop males'!AK85/100)+AJ84))</f>
        <v xml:space="preserve"> </v>
      </c>
      <c r="AL84" s="327" t="str">
        <f>IF(ISERROR(('[2]Divorces in Stat Pop males'!AL85/100)+AK84)," ",(('[2]Divorces in Stat Pop males'!AL85/100)+AK84))</f>
        <v xml:space="preserve"> </v>
      </c>
      <c r="AM84" s="327" t="str">
        <f>IF(ISERROR(('[2]Divorces in Stat Pop males'!AM85/100)+AL84)," ",(('[2]Divorces in Stat Pop males'!AM85/100)+AL84))</f>
        <v xml:space="preserve"> </v>
      </c>
      <c r="AN84" s="327" t="str">
        <f>IF(ISERROR(('[2]Divorces in Stat Pop males'!AN85/100)+AM84)," ",(('[2]Divorces in Stat Pop males'!AN85/100)+AM84))</f>
        <v xml:space="preserve"> </v>
      </c>
      <c r="AO84" s="327" t="str">
        <f>IF(ISERROR(('[2]Divorces in Stat Pop males'!AO85/100)+AN84)," ",(('[2]Divorces in Stat Pop males'!AO85/100)+AN84))</f>
        <v xml:space="preserve"> </v>
      </c>
      <c r="AP84" s="327" t="str">
        <f>IF(ISERROR(('[2]Divorces in Stat Pop males'!AP85/100)+AO84)," ",(('[2]Divorces in Stat Pop males'!AP85/100)+AO84))</f>
        <v xml:space="preserve"> </v>
      </c>
      <c r="AQ84" s="327" t="str">
        <f>IF(ISERROR(('[2]Divorces in Stat Pop males'!AQ85/100)+AP84)," ",(('[2]Divorces in Stat Pop males'!AQ85/100)+AP84))</f>
        <v xml:space="preserve"> </v>
      </c>
      <c r="AR84" s="327" t="str">
        <f>IF(ISERROR(('[2]Divorces in Stat Pop males'!AR85/100)+AQ84)," ",(('[2]Divorces in Stat Pop males'!AR85/100)+AQ84))</f>
        <v xml:space="preserve"> </v>
      </c>
      <c r="AS84" s="327" t="str">
        <f>IF(ISERROR(('[2]Divorces in Stat Pop males'!AS85/100)+AR84)," ",(('[2]Divorces in Stat Pop males'!AS85/100)+AR84))</f>
        <v xml:space="preserve"> </v>
      </c>
      <c r="AT84" s="327" t="str">
        <f>IF(ISERROR(('[2]Divorces in Stat Pop males'!AT85/100)+AS84)," ",(('[2]Divorces in Stat Pop males'!AT85/100)+AS84))</f>
        <v xml:space="preserve"> </v>
      </c>
      <c r="AU84" s="327" t="str">
        <f>IF(ISERROR(('[2]Divorces in Stat Pop males'!AU85/100)+AT84)," ",(('[2]Divorces in Stat Pop males'!AU85/100)+AT84))</f>
        <v xml:space="preserve"> </v>
      </c>
      <c r="AV84" s="327" t="str">
        <f>IF(ISERROR(('[2]Divorces in Stat Pop males'!AV85/100)+AU84)," ",(('[2]Divorces in Stat Pop males'!AV85/100)+AU84))</f>
        <v xml:space="preserve"> </v>
      </c>
      <c r="AW84" s="327" t="str">
        <f>IF(ISERROR(('[2]Divorces in Stat Pop males'!AW85/100)+AV84)," ",(('[2]Divorces in Stat Pop males'!AW85/100)+AV84))</f>
        <v xml:space="preserve"> </v>
      </c>
      <c r="AX84" s="327" t="str">
        <f>IF(ISERROR(('[2]Divorces in Stat Pop males'!AX85/100)+AW84)," ",(('[2]Divorces in Stat Pop males'!AX85/100)+AW84))</f>
        <v xml:space="preserve"> </v>
      </c>
      <c r="AY84" s="327" t="str">
        <f>IF(ISERROR(('[2]Divorces in Stat Pop males'!AY85/100)+AX84)," ",(('[2]Divorces in Stat Pop males'!AY85/100)+AX84))</f>
        <v xml:space="preserve"> </v>
      </c>
      <c r="AZ84" s="327" t="str">
        <f>IF(ISERROR(('[2]Divorces in Stat Pop males'!AZ85/100)+AY84)," ",(('[2]Divorces in Stat Pop males'!AZ85/100)+AY84))</f>
        <v xml:space="preserve"> </v>
      </c>
      <c r="BA84" s="327" t="str">
        <f>IF(ISERROR(('[2]Divorces in Stat Pop males'!BA85/100)+AZ84)," ",(('[2]Divorces in Stat Pop males'!BA85/100)+AZ84))</f>
        <v xml:space="preserve"> </v>
      </c>
      <c r="BB84" s="327" t="str">
        <f>IF(ISERROR(('[2]Divorces in Stat Pop males'!BB85/100)+BA84)," ",(('[2]Divorces in Stat Pop males'!BB85/100)+BA84))</f>
        <v xml:space="preserve"> </v>
      </c>
      <c r="BC84" s="327" t="str">
        <f>IF(ISERROR(('[2]Divorces in Stat Pop males'!BC85/100)+BB84)," ",(('[2]Divorces in Stat Pop males'!BC85/100)+BB84))</f>
        <v xml:space="preserve"> </v>
      </c>
      <c r="BD84" s="327" t="str">
        <f>IF(ISERROR(('[2]Divorces in Stat Pop males'!BD85/100)+BC84)," ",(('[2]Divorces in Stat Pop males'!BD85/100)+BC84))</f>
        <v xml:space="preserve"> </v>
      </c>
      <c r="BE84" s="327" t="str">
        <f>IF(ISERROR(('[2]Divorces in Stat Pop males'!BE85/100)+BD84)," ",(('[2]Divorces in Stat Pop males'!BE85/100)+BD84))</f>
        <v xml:space="preserve"> </v>
      </c>
      <c r="BF84" s="327" t="str">
        <f>IF(ISERROR(('[2]Divorces in Stat Pop males'!BF85/100)+BE84)," ",(('[2]Divorces in Stat Pop males'!BF85/100)+BE84))</f>
        <v xml:space="preserve"> </v>
      </c>
      <c r="BG84" s="327" t="str">
        <f>IF(ISERROR(('[2]Divorces in Stat Pop males'!BG85/100)+BF84)," ",(('[2]Divorces in Stat Pop males'!BG85/100)+BF84))</f>
        <v xml:space="preserve"> </v>
      </c>
      <c r="BH84" s="327" t="str">
        <f>IF(ISERROR(('[2]Divorces in Stat Pop males'!BH85/100)+BG84)," ",(('[2]Divorces in Stat Pop males'!BH85/100)+BG84))</f>
        <v xml:space="preserve"> </v>
      </c>
      <c r="BI84" s="327" t="str">
        <f>IF(ISERROR(('[2]Divorces in Stat Pop males'!BI85/100)+BH84)," ",(('[2]Divorces in Stat Pop males'!BI85/100)+BH84))</f>
        <v xml:space="preserve"> </v>
      </c>
      <c r="BJ84" s="327" t="str">
        <f>IF(ISERROR(('[2]Divorces in Stat Pop males'!BJ85/100)+BI84)," ",(('[2]Divorces in Stat Pop males'!BJ85/100)+BI84))</f>
        <v xml:space="preserve"> </v>
      </c>
      <c r="BK84" s="327" t="str">
        <f>IF(ISERROR(('[2]Divorces in Stat Pop males'!BK85/100)+BJ84)," ",(('[2]Divorces in Stat Pop males'!BK85/100)+BJ84))</f>
        <v xml:space="preserve"> </v>
      </c>
    </row>
    <row r="85" spans="1:66">
      <c r="A85" s="244" t="s">
        <v>195</v>
      </c>
      <c r="B85" s="65"/>
      <c r="C85" s="22"/>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327" t="str">
        <f>IF(ISERROR(('[2]Divorces in Stat Pop males'!AD86/100)+AC85)," ",(('[2]Divorces in Stat Pop males'!AD86/100)+AC85))</f>
        <v xml:space="preserve"> </v>
      </c>
      <c r="AE85" s="327" t="str">
        <f>IF(ISERROR(('[2]Divorces in Stat Pop males'!AE86/100)+AD85)," ",(('[2]Divorces in Stat Pop males'!AE86/100)+AD85))</f>
        <v xml:space="preserve"> </v>
      </c>
      <c r="AF85" s="327" t="str">
        <f>IF(ISERROR(('[2]Divorces in Stat Pop males'!AF86/100)+AE85)," ",(('[2]Divorces in Stat Pop males'!AF86/100)+AE85))</f>
        <v xml:space="preserve"> </v>
      </c>
      <c r="AG85" s="327" t="str">
        <f>IF(ISERROR(('[2]Divorces in Stat Pop males'!AG86/100)+AF85)," ",(('[2]Divorces in Stat Pop males'!AG86/100)+AF85))</f>
        <v xml:space="preserve"> </v>
      </c>
      <c r="AH85" s="327" t="str">
        <f>IF(ISERROR(('[2]Divorces in Stat Pop males'!AH86/100)+AG85)," ",(('[2]Divorces in Stat Pop males'!AH86/100)+AG85))</f>
        <v xml:space="preserve"> </v>
      </c>
      <c r="AI85" s="327" t="str">
        <f>IF(ISERROR(('[2]Divorces in Stat Pop males'!AI86/100)+AH85)," ",(('[2]Divorces in Stat Pop males'!AI86/100)+AH85))</f>
        <v xml:space="preserve"> </v>
      </c>
      <c r="AJ85" s="327" t="str">
        <f>IF(ISERROR(('[2]Divorces in Stat Pop males'!AJ86/100)+AI85)," ",(('[2]Divorces in Stat Pop males'!AJ86/100)+AI85))</f>
        <v xml:space="preserve"> </v>
      </c>
      <c r="AK85" s="327" t="str">
        <f>IF(ISERROR(('[2]Divorces in Stat Pop males'!AK86/100)+AJ85)," ",(('[2]Divorces in Stat Pop males'!AK86/100)+AJ85))</f>
        <v xml:space="preserve"> </v>
      </c>
      <c r="AL85" s="327" t="str">
        <f>IF(ISERROR(('[2]Divorces in Stat Pop males'!AL86/100)+AK85)," ",(('[2]Divorces in Stat Pop males'!AL86/100)+AK85))</f>
        <v xml:space="preserve"> </v>
      </c>
      <c r="AM85" s="327" t="str">
        <f>IF(ISERROR(('[2]Divorces in Stat Pop males'!AM86/100)+AL85)," ",(('[2]Divorces in Stat Pop males'!AM86/100)+AL85))</f>
        <v xml:space="preserve"> </v>
      </c>
      <c r="AN85" s="327" t="str">
        <f>IF(ISERROR(('[2]Divorces in Stat Pop males'!AN86/100)+AM85)," ",(('[2]Divorces in Stat Pop males'!AN86/100)+AM85))</f>
        <v xml:space="preserve"> </v>
      </c>
      <c r="AO85" s="327" t="str">
        <f>IF(ISERROR(('[2]Divorces in Stat Pop males'!AO86/100)+AN85)," ",(('[2]Divorces in Stat Pop males'!AO86/100)+AN85))</f>
        <v xml:space="preserve"> </v>
      </c>
      <c r="AP85" s="327" t="str">
        <f>IF(ISERROR(('[2]Divorces in Stat Pop males'!AP86/100)+AO85)," ",(('[2]Divorces in Stat Pop males'!AP86/100)+AO85))</f>
        <v xml:space="preserve"> </v>
      </c>
      <c r="AQ85" s="327" t="str">
        <f>IF(ISERROR(('[2]Divorces in Stat Pop males'!AQ86/100)+AP85)," ",(('[2]Divorces in Stat Pop males'!AQ86/100)+AP85))</f>
        <v xml:space="preserve"> </v>
      </c>
      <c r="AR85" s="327" t="str">
        <f>IF(ISERROR(('[2]Divorces in Stat Pop males'!AR86/100)+AQ85)," ",(('[2]Divorces in Stat Pop males'!AR86/100)+AQ85))</f>
        <v xml:space="preserve"> </v>
      </c>
      <c r="AS85" s="327" t="str">
        <f>IF(ISERROR(('[2]Divorces in Stat Pop males'!AS86/100)+AR85)," ",(('[2]Divorces in Stat Pop males'!AS86/100)+AR85))</f>
        <v xml:space="preserve"> </v>
      </c>
      <c r="AT85" s="327" t="str">
        <f>IF(ISERROR(('[2]Divorces in Stat Pop males'!AT86/100)+AS85)," ",(('[2]Divorces in Stat Pop males'!AT86/100)+AS85))</f>
        <v xml:space="preserve"> </v>
      </c>
      <c r="AU85" s="327" t="str">
        <f>IF(ISERROR(('[2]Divorces in Stat Pop males'!AU86/100)+AT85)," ",(('[2]Divorces in Stat Pop males'!AU86/100)+AT85))</f>
        <v xml:space="preserve"> </v>
      </c>
      <c r="AV85" s="327" t="str">
        <f>IF(ISERROR(('[2]Divorces in Stat Pop males'!AV86/100)+AU85)," ",(('[2]Divorces in Stat Pop males'!AV86/100)+AU85))</f>
        <v xml:space="preserve"> </v>
      </c>
      <c r="AW85" s="327" t="str">
        <f>IF(ISERROR(('[2]Divorces in Stat Pop males'!AW86/100)+AV85)," ",(('[2]Divorces in Stat Pop males'!AW86/100)+AV85))</f>
        <v xml:space="preserve"> </v>
      </c>
      <c r="AX85" s="327" t="str">
        <f>IF(ISERROR(('[2]Divorces in Stat Pop males'!AX86/100)+AW85)," ",(('[2]Divorces in Stat Pop males'!AX86/100)+AW85))</f>
        <v xml:space="preserve"> </v>
      </c>
      <c r="AY85" s="327" t="str">
        <f>IF(ISERROR(('[2]Divorces in Stat Pop males'!AY86/100)+AX85)," ",(('[2]Divorces in Stat Pop males'!AY86/100)+AX85))</f>
        <v xml:space="preserve"> </v>
      </c>
      <c r="AZ85" s="327" t="str">
        <f>IF(ISERROR(('[2]Divorces in Stat Pop males'!AZ86/100)+AY85)," ",(('[2]Divorces in Stat Pop males'!AZ86/100)+AY85))</f>
        <v xml:space="preserve"> </v>
      </c>
      <c r="BA85" s="327" t="str">
        <f>IF(ISERROR(('[2]Divorces in Stat Pop males'!BA86/100)+AZ85)," ",(('[2]Divorces in Stat Pop males'!BA86/100)+AZ85))</f>
        <v xml:space="preserve"> </v>
      </c>
      <c r="BB85" s="327" t="str">
        <f>IF(ISERROR(('[2]Divorces in Stat Pop males'!BB86/100)+BA85)," ",(('[2]Divorces in Stat Pop males'!BB86/100)+BA85))</f>
        <v xml:space="preserve"> </v>
      </c>
      <c r="BC85" s="327" t="str">
        <f>IF(ISERROR(('[2]Divorces in Stat Pop males'!BC86/100)+BB85)," ",(('[2]Divorces in Stat Pop males'!BC86/100)+BB85))</f>
        <v xml:space="preserve"> </v>
      </c>
      <c r="BD85" s="327" t="str">
        <f>IF(ISERROR(('[2]Divorces in Stat Pop males'!BD86/100)+BC85)," ",(('[2]Divorces in Stat Pop males'!BD86/100)+BC85))</f>
        <v xml:space="preserve"> </v>
      </c>
      <c r="BE85" s="327" t="str">
        <f>IF(ISERROR(('[2]Divorces in Stat Pop males'!BE86/100)+BD85)," ",(('[2]Divorces in Stat Pop males'!BE86/100)+BD85))</f>
        <v xml:space="preserve"> </v>
      </c>
      <c r="BF85" s="327" t="str">
        <f>IF(ISERROR(('[2]Divorces in Stat Pop males'!BF86/100)+BE85)," ",(('[2]Divorces in Stat Pop males'!BF86/100)+BE85))</f>
        <v xml:space="preserve"> </v>
      </c>
      <c r="BG85" s="327" t="str">
        <f>IF(ISERROR(('[2]Divorces in Stat Pop males'!BG86/100)+BF85)," ",(('[2]Divorces in Stat Pop males'!BG86/100)+BF85))</f>
        <v xml:space="preserve"> </v>
      </c>
      <c r="BH85" s="327" t="str">
        <f>IF(ISERROR(('[2]Divorces in Stat Pop males'!BH86/100)+BG85)," ",(('[2]Divorces in Stat Pop males'!BH86/100)+BG85))</f>
        <v xml:space="preserve"> </v>
      </c>
      <c r="BI85" s="327" t="str">
        <f>IF(ISERROR(('[2]Divorces in Stat Pop males'!BI86/100)+BH85)," ",(('[2]Divorces in Stat Pop males'!BI86/100)+BH85))</f>
        <v xml:space="preserve"> </v>
      </c>
      <c r="BJ85" s="327" t="str">
        <f>IF(ISERROR(('[2]Divorces in Stat Pop males'!BJ86/100)+BI85)," ",(('[2]Divorces in Stat Pop males'!BJ86/100)+BI85))</f>
        <v xml:space="preserve"> </v>
      </c>
      <c r="BK85" s="327" t="str">
        <f>IF(ISERROR(('[2]Divorces in Stat Pop males'!BK86/100)+BJ85)," ",(('[2]Divorces in Stat Pop males'!BK86/100)+BJ85))</f>
        <v xml:space="preserve"> </v>
      </c>
    </row>
    <row r="86" spans="1:66" ht="16.149999999999999" customHeight="1">
      <c r="A86" s="65" t="s">
        <v>241</v>
      </c>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row>
    <row r="87" spans="1:66">
      <c r="A87" s="107"/>
      <c r="B87" s="2"/>
      <c r="C87" s="107"/>
      <c r="D87" s="2"/>
      <c r="E87" s="2"/>
      <c r="F87" s="2"/>
      <c r="G87" s="2"/>
      <c r="H87" s="2"/>
      <c r="I87" s="2"/>
      <c r="J87" s="2"/>
      <c r="K87" s="2"/>
      <c r="L87" s="2"/>
      <c r="M87" s="2"/>
      <c r="N87" s="2"/>
      <c r="O87" s="2"/>
      <c r="P87" s="2"/>
      <c r="Q87" s="2"/>
      <c r="R87" s="2"/>
      <c r="S87" s="2"/>
      <c r="T87" s="2"/>
      <c r="U87" s="2"/>
      <c r="V87" s="2"/>
      <c r="W87" s="2"/>
      <c r="X87" s="2"/>
      <c r="Y87" s="2"/>
      <c r="Z87" s="2"/>
      <c r="AA87" s="2"/>
      <c r="AB87" s="2"/>
      <c r="AC87" s="2"/>
      <c r="AD87" s="327" t="str">
        <f>IF(ISERROR(('[2]Divorces in Stat Pop males'!AD89/100)+AC87)," ",(('[2]Divorces in Stat Pop males'!AD89/100)+AC87))</f>
        <v xml:space="preserve"> </v>
      </c>
      <c r="AE87" s="327" t="str">
        <f>IF(ISERROR(('[2]Divorces in Stat Pop males'!AE89/100)+AD87)," ",(('[2]Divorces in Stat Pop males'!AE89/100)+AD87))</f>
        <v xml:space="preserve"> </v>
      </c>
      <c r="AF87" s="327" t="str">
        <f>IF(ISERROR(('[2]Divorces in Stat Pop males'!AF89/100)+AE87)," ",(('[2]Divorces in Stat Pop males'!AF89/100)+AE87))</f>
        <v xml:space="preserve"> </v>
      </c>
      <c r="AG87" s="327" t="str">
        <f>IF(ISERROR(('[2]Divorces in Stat Pop males'!AG89/100)+AF87)," ",(('[2]Divorces in Stat Pop males'!AG89/100)+AF87))</f>
        <v xml:space="preserve"> </v>
      </c>
      <c r="AH87" s="327" t="str">
        <f>IF(ISERROR(('[2]Divorces in Stat Pop males'!AH89/100)+AG87)," ",(('[2]Divorces in Stat Pop males'!AH89/100)+AG87))</f>
        <v xml:space="preserve"> </v>
      </c>
      <c r="AI87" s="327" t="str">
        <f>IF(ISERROR(('[2]Divorces in Stat Pop males'!AI89/100)+AH87)," ",(('[2]Divorces in Stat Pop males'!AI89/100)+AH87))</f>
        <v xml:space="preserve"> </v>
      </c>
      <c r="AJ87" s="327" t="str">
        <f>IF(ISERROR(('[2]Divorces in Stat Pop males'!AJ89/100)+AI87)," ",(('[2]Divorces in Stat Pop males'!AJ89/100)+AI87))</f>
        <v xml:space="preserve"> </v>
      </c>
      <c r="AK87" s="327" t="str">
        <f>IF(ISERROR(('[2]Divorces in Stat Pop males'!AK89/100)+AJ87)," ",(('[2]Divorces in Stat Pop males'!AK89/100)+AJ87))</f>
        <v xml:space="preserve"> </v>
      </c>
      <c r="AL87" s="327" t="str">
        <f>IF(ISERROR(('[2]Divorces in Stat Pop males'!AL89/100)+AK87)," ",(('[2]Divorces in Stat Pop males'!AL89/100)+AK87))</f>
        <v xml:space="preserve"> </v>
      </c>
      <c r="AM87" s="327" t="str">
        <f>IF(ISERROR(('[2]Divorces in Stat Pop males'!AM89/100)+AL87)," ",(('[2]Divorces in Stat Pop males'!AM89/100)+AL87))</f>
        <v xml:space="preserve"> </v>
      </c>
      <c r="AN87" s="327" t="str">
        <f>IF(ISERROR(('[2]Divorces in Stat Pop males'!AN89/100)+AM87)," ",(('[2]Divorces in Stat Pop males'!AN89/100)+AM87))</f>
        <v xml:space="preserve"> </v>
      </c>
      <c r="AO87" s="327" t="str">
        <f>IF(ISERROR(('[2]Divorces in Stat Pop males'!AO89/100)+AN87)," ",(('[2]Divorces in Stat Pop males'!AO89/100)+AN87))</f>
        <v xml:space="preserve"> </v>
      </c>
      <c r="AP87" s="327" t="str">
        <f>IF(ISERROR(('[2]Divorces in Stat Pop males'!AP89/100)+AO87)," ",(('[2]Divorces in Stat Pop males'!AP89/100)+AO87))</f>
        <v xml:space="preserve"> </v>
      </c>
      <c r="AQ87" s="327" t="str">
        <f>IF(ISERROR(('[2]Divorces in Stat Pop males'!AQ89/100)+AP87)," ",(('[2]Divorces in Stat Pop males'!AQ89/100)+AP87))</f>
        <v xml:space="preserve"> </v>
      </c>
      <c r="AR87" s="327" t="str">
        <f>IF(ISERROR(('[2]Divorces in Stat Pop males'!AR89/100)+AQ87)," ",(('[2]Divorces in Stat Pop males'!AR89/100)+AQ87))</f>
        <v xml:space="preserve"> </v>
      </c>
      <c r="AS87" s="327" t="str">
        <f>IF(ISERROR(('[2]Divorces in Stat Pop males'!AS89/100)+AR87)," ",(('[2]Divorces in Stat Pop males'!AS89/100)+AR87))</f>
        <v xml:space="preserve"> </v>
      </c>
      <c r="AT87" s="327" t="str">
        <f>IF(ISERROR(('[2]Divorces in Stat Pop males'!AT89/100)+AS87)," ",(('[2]Divorces in Stat Pop males'!AT89/100)+AS87))</f>
        <v xml:space="preserve"> </v>
      </c>
      <c r="AU87" s="327" t="str">
        <f>IF(ISERROR(('[2]Divorces in Stat Pop males'!AU89/100)+AT87)," ",(('[2]Divorces in Stat Pop males'!AU89/100)+AT87))</f>
        <v xml:space="preserve"> </v>
      </c>
      <c r="AV87" s="327" t="str">
        <f>IF(ISERROR(('[2]Divorces in Stat Pop males'!AV89/100)+AU87)," ",(('[2]Divorces in Stat Pop males'!AV89/100)+AU87))</f>
        <v xml:space="preserve"> </v>
      </c>
      <c r="AW87" s="327" t="str">
        <f>IF(ISERROR(('[2]Divorces in Stat Pop males'!AW89/100)+AV87)," ",(('[2]Divorces in Stat Pop males'!AW89/100)+AV87))</f>
        <v xml:space="preserve"> </v>
      </c>
      <c r="AX87" s="327" t="str">
        <f>IF(ISERROR(('[2]Divorces in Stat Pop males'!AX89/100)+AW87)," ",(('[2]Divorces in Stat Pop males'!AX89/100)+AW87))</f>
        <v xml:space="preserve"> </v>
      </c>
      <c r="AY87" s="327" t="str">
        <f>IF(ISERROR(('[2]Divorces in Stat Pop males'!AY89/100)+AX87)," ",(('[2]Divorces in Stat Pop males'!AY89/100)+AX87))</f>
        <v xml:space="preserve"> </v>
      </c>
      <c r="AZ87" s="327" t="str">
        <f>IF(ISERROR(('[2]Divorces in Stat Pop males'!AZ89/100)+AY87)," ",(('[2]Divorces in Stat Pop males'!AZ89/100)+AY87))</f>
        <v xml:space="preserve"> </v>
      </c>
      <c r="BA87" s="327" t="str">
        <f>IF(ISERROR(('[2]Divorces in Stat Pop males'!BA89/100)+AZ87)," ",(('[2]Divorces in Stat Pop males'!BA89/100)+AZ87))</f>
        <v xml:space="preserve"> </v>
      </c>
      <c r="BB87" s="327" t="str">
        <f>IF(ISERROR(('[2]Divorces in Stat Pop males'!BB89/100)+BA87)," ",(('[2]Divorces in Stat Pop males'!BB89/100)+BA87))</f>
        <v xml:space="preserve"> </v>
      </c>
      <c r="BC87" s="327" t="str">
        <f>IF(ISERROR(('[2]Divorces in Stat Pop males'!BC89/100)+BB87)," ",(('[2]Divorces in Stat Pop males'!BC89/100)+BB87))</f>
        <v xml:space="preserve"> </v>
      </c>
      <c r="BD87" s="327" t="str">
        <f>IF(ISERROR(('[2]Divorces in Stat Pop males'!BD89/100)+BC87)," ",(('[2]Divorces in Stat Pop males'!BD89/100)+BC87))</f>
        <v xml:space="preserve"> </v>
      </c>
      <c r="BE87" s="327" t="str">
        <f>IF(ISERROR(('[2]Divorces in Stat Pop males'!BE89/100)+BD87)," ",(('[2]Divorces in Stat Pop males'!BE89/100)+BD87))</f>
        <v xml:space="preserve"> </v>
      </c>
      <c r="BF87" s="327" t="str">
        <f>IF(ISERROR(('[2]Divorces in Stat Pop males'!BF89/100)+BE87)," ",(('[2]Divorces in Stat Pop males'!BF89/100)+BE87))</f>
        <v xml:space="preserve"> </v>
      </c>
      <c r="BG87" s="327" t="str">
        <f>IF(ISERROR(('[2]Divorces in Stat Pop males'!BG89/100)+BF87)," ",(('[2]Divorces in Stat Pop males'!BG89/100)+BF87))</f>
        <v xml:space="preserve"> </v>
      </c>
      <c r="BH87" s="327" t="str">
        <f>IF(ISERROR(('[2]Divorces in Stat Pop males'!BH89/100)+BG87)," ",(('[2]Divorces in Stat Pop males'!BH89/100)+BG87))</f>
        <v xml:space="preserve"> </v>
      </c>
      <c r="BI87" s="327" t="str">
        <f>IF(ISERROR(('[2]Divorces in Stat Pop males'!BI89/100)+BH87)," ",(('[2]Divorces in Stat Pop males'!BI89/100)+BH87))</f>
        <v xml:space="preserve"> </v>
      </c>
      <c r="BJ87" s="327" t="str">
        <f>IF(ISERROR(('[2]Divorces in Stat Pop males'!BJ89/100)+BI87)," ",(('[2]Divorces in Stat Pop males'!BJ89/100)+BI87))</f>
        <v xml:space="preserve"> </v>
      </c>
      <c r="BK87" s="327" t="str">
        <f>IF(ISERROR(('[2]Divorces in Stat Pop males'!BK89/100)+BJ87)," ",(('[2]Divorces in Stat Pop males'!BK89/100)+BJ87))</f>
        <v xml:space="preserve"> </v>
      </c>
    </row>
    <row r="88" spans="1:66">
      <c r="A88" s="107"/>
      <c r="B88" s="2"/>
      <c r="C88" s="107"/>
      <c r="D88" s="2"/>
      <c r="E88" s="2"/>
      <c r="F88" s="2"/>
      <c r="G88" s="2"/>
      <c r="H88" s="2"/>
      <c r="I88" s="2"/>
      <c r="J88" s="2"/>
      <c r="K88" s="2"/>
      <c r="L88" s="2"/>
      <c r="M88" s="2"/>
      <c r="N88" s="2"/>
      <c r="O88" s="2"/>
      <c r="P88" s="2"/>
      <c r="Q88" s="2"/>
      <c r="R88" s="2"/>
      <c r="S88" s="2"/>
      <c r="T88" s="2"/>
      <c r="U88" s="2"/>
      <c r="V88" s="2"/>
      <c r="W88" s="2"/>
      <c r="X88" s="2"/>
      <c r="Y88" s="2"/>
      <c r="Z88" s="2"/>
      <c r="AA88" s="2"/>
      <c r="AB88" s="2"/>
      <c r="AC88" s="2"/>
      <c r="AD88" s="327" t="str">
        <f>IF(ISERROR(('[2]Divorces in Stat Pop males'!AD90/100)+AC88)," ",(('[2]Divorces in Stat Pop males'!AD90/100)+AC88))</f>
        <v xml:space="preserve"> </v>
      </c>
      <c r="AE88" s="327" t="str">
        <f>IF(ISERROR(('[2]Divorces in Stat Pop males'!AE90/100)+AD88)," ",(('[2]Divorces in Stat Pop males'!AE90/100)+AD88))</f>
        <v xml:space="preserve"> </v>
      </c>
      <c r="AF88" s="327" t="str">
        <f>IF(ISERROR(('[2]Divorces in Stat Pop males'!AF90/100)+AE88)," ",(('[2]Divorces in Stat Pop males'!AF90/100)+AE88))</f>
        <v xml:space="preserve"> </v>
      </c>
      <c r="AG88" s="327" t="str">
        <f>IF(ISERROR(('[2]Divorces in Stat Pop males'!AG90/100)+AF88)," ",(('[2]Divorces in Stat Pop males'!AG90/100)+AF88))</f>
        <v xml:space="preserve"> </v>
      </c>
      <c r="AH88" s="327" t="str">
        <f>IF(ISERROR(('[2]Divorces in Stat Pop males'!AH90/100)+AG88)," ",(('[2]Divorces in Stat Pop males'!AH90/100)+AG88))</f>
        <v xml:space="preserve"> </v>
      </c>
      <c r="AI88" s="327" t="str">
        <f>IF(ISERROR(('[2]Divorces in Stat Pop males'!AI90/100)+AH88)," ",(('[2]Divorces in Stat Pop males'!AI90/100)+AH88))</f>
        <v xml:space="preserve"> </v>
      </c>
      <c r="AJ88" s="327" t="str">
        <f>IF(ISERROR(('[2]Divorces in Stat Pop males'!AJ90/100)+AI88)," ",(('[2]Divorces in Stat Pop males'!AJ90/100)+AI88))</f>
        <v xml:space="preserve"> </v>
      </c>
      <c r="AK88" s="327" t="str">
        <f>IF(ISERROR(('[2]Divorces in Stat Pop males'!AK90/100)+AJ88)," ",(('[2]Divorces in Stat Pop males'!AK90/100)+AJ88))</f>
        <v xml:space="preserve"> </v>
      </c>
      <c r="AL88" s="327" t="str">
        <f>IF(ISERROR(('[2]Divorces in Stat Pop males'!AL90/100)+AK88)," ",(('[2]Divorces in Stat Pop males'!AL90/100)+AK88))</f>
        <v xml:space="preserve"> </v>
      </c>
      <c r="AM88" s="327" t="str">
        <f>IF(ISERROR(('[2]Divorces in Stat Pop males'!AM90/100)+AL88)," ",(('[2]Divorces in Stat Pop males'!AM90/100)+AL88))</f>
        <v xml:space="preserve"> </v>
      </c>
      <c r="AN88" s="327" t="str">
        <f>IF(ISERROR(('[2]Divorces in Stat Pop males'!AN90/100)+AM88)," ",(('[2]Divorces in Stat Pop males'!AN90/100)+AM88))</f>
        <v xml:space="preserve"> </v>
      </c>
      <c r="AO88" s="327" t="str">
        <f>IF(ISERROR(('[2]Divorces in Stat Pop males'!AO90/100)+AN88)," ",(('[2]Divorces in Stat Pop males'!AO90/100)+AN88))</f>
        <v xml:space="preserve"> </v>
      </c>
      <c r="AP88" s="327" t="str">
        <f>IF(ISERROR(('[2]Divorces in Stat Pop males'!AP90/100)+AO88)," ",(('[2]Divorces in Stat Pop males'!AP90/100)+AO88))</f>
        <v xml:space="preserve"> </v>
      </c>
      <c r="AQ88" s="327" t="str">
        <f>IF(ISERROR(('[2]Divorces in Stat Pop males'!AQ90/100)+AP88)," ",(('[2]Divorces in Stat Pop males'!AQ90/100)+AP88))</f>
        <v xml:space="preserve"> </v>
      </c>
      <c r="AR88" s="327" t="str">
        <f>IF(ISERROR(('[2]Divorces in Stat Pop males'!AR90/100)+AQ88)," ",(('[2]Divorces in Stat Pop males'!AR90/100)+AQ88))</f>
        <v xml:space="preserve"> </v>
      </c>
      <c r="AS88" s="327" t="str">
        <f>IF(ISERROR(('[2]Divorces in Stat Pop males'!AS90/100)+AR88)," ",(('[2]Divorces in Stat Pop males'!AS90/100)+AR88))</f>
        <v xml:space="preserve"> </v>
      </c>
      <c r="AT88" s="327" t="str">
        <f>IF(ISERROR(('[2]Divorces in Stat Pop males'!AT90/100)+AS88)," ",(('[2]Divorces in Stat Pop males'!AT90/100)+AS88))</f>
        <v xml:space="preserve"> </v>
      </c>
      <c r="AU88" s="327" t="str">
        <f>IF(ISERROR(('[2]Divorces in Stat Pop males'!AU90/100)+AT88)," ",(('[2]Divorces in Stat Pop males'!AU90/100)+AT88))</f>
        <v xml:space="preserve"> </v>
      </c>
      <c r="AV88" s="327" t="str">
        <f>IF(ISERROR(('[2]Divorces in Stat Pop males'!AV90/100)+AU88)," ",(('[2]Divorces in Stat Pop males'!AV90/100)+AU88))</f>
        <v xml:space="preserve"> </v>
      </c>
      <c r="AW88" s="327" t="str">
        <f>IF(ISERROR(('[2]Divorces in Stat Pop males'!AW90/100)+AV88)," ",(('[2]Divorces in Stat Pop males'!AW90/100)+AV88))</f>
        <v xml:space="preserve"> </v>
      </c>
      <c r="AX88" s="327" t="str">
        <f>IF(ISERROR(('[2]Divorces in Stat Pop males'!AX90/100)+AW88)," ",(('[2]Divorces in Stat Pop males'!AX90/100)+AW88))</f>
        <v xml:space="preserve"> </v>
      </c>
      <c r="AY88" s="327" t="str">
        <f>IF(ISERROR(('[2]Divorces in Stat Pop males'!AY90/100)+AX88)," ",(('[2]Divorces in Stat Pop males'!AY90/100)+AX88))</f>
        <v xml:space="preserve"> </v>
      </c>
      <c r="AZ88" s="327" t="str">
        <f>IF(ISERROR(('[2]Divorces in Stat Pop males'!AZ90/100)+AY88)," ",(('[2]Divorces in Stat Pop males'!AZ90/100)+AY88))</f>
        <v xml:space="preserve"> </v>
      </c>
      <c r="BA88" s="327" t="str">
        <f>IF(ISERROR(('[2]Divorces in Stat Pop males'!BA90/100)+AZ88)," ",(('[2]Divorces in Stat Pop males'!BA90/100)+AZ88))</f>
        <v xml:space="preserve"> </v>
      </c>
      <c r="BB88" s="327" t="str">
        <f>IF(ISERROR(('[2]Divorces in Stat Pop males'!BB90/100)+BA88)," ",(('[2]Divorces in Stat Pop males'!BB90/100)+BA88))</f>
        <v xml:space="preserve"> </v>
      </c>
      <c r="BC88" s="327" t="str">
        <f>IF(ISERROR(('[2]Divorces in Stat Pop males'!BC90/100)+BB88)," ",(('[2]Divorces in Stat Pop males'!BC90/100)+BB88))</f>
        <v xml:space="preserve"> </v>
      </c>
      <c r="BD88" s="327" t="str">
        <f>IF(ISERROR(('[2]Divorces in Stat Pop males'!BD90/100)+BC88)," ",(('[2]Divorces in Stat Pop males'!BD90/100)+BC88))</f>
        <v xml:space="preserve"> </v>
      </c>
      <c r="BE88" s="327" t="str">
        <f>IF(ISERROR(('[2]Divorces in Stat Pop males'!BE90/100)+BD88)," ",(('[2]Divorces in Stat Pop males'!BE90/100)+BD88))</f>
        <v xml:space="preserve"> </v>
      </c>
      <c r="BF88" s="327" t="str">
        <f>IF(ISERROR(('[2]Divorces in Stat Pop males'!BF90/100)+BE88)," ",(('[2]Divorces in Stat Pop males'!BF90/100)+BE88))</f>
        <v xml:space="preserve"> </v>
      </c>
      <c r="BG88" s="327" t="str">
        <f>IF(ISERROR(('[2]Divorces in Stat Pop males'!BG90/100)+BF88)," ",(('[2]Divorces in Stat Pop males'!BG90/100)+BF88))</f>
        <v xml:space="preserve"> </v>
      </c>
      <c r="BH88" s="327" t="str">
        <f>IF(ISERROR(('[2]Divorces in Stat Pop males'!BH90/100)+BG88)," ",(('[2]Divorces in Stat Pop males'!BH90/100)+BG88))</f>
        <v xml:space="preserve"> </v>
      </c>
      <c r="BI88" s="327" t="str">
        <f>IF(ISERROR(('[2]Divorces in Stat Pop males'!BI90/100)+BH88)," ",(('[2]Divorces in Stat Pop males'!BI90/100)+BH88))</f>
        <v xml:space="preserve"> </v>
      </c>
      <c r="BJ88" s="327" t="str">
        <f>IF(ISERROR(('[2]Divorces in Stat Pop males'!BJ90/100)+BI88)," ",(('[2]Divorces in Stat Pop males'!BJ90/100)+BI88))</f>
        <v xml:space="preserve"> </v>
      </c>
      <c r="BK88" s="327" t="str">
        <f>IF(ISERROR(('[2]Divorces in Stat Pop males'!BK90/100)+BJ88)," ",(('[2]Divorces in Stat Pop males'!BK90/100)+BJ88))</f>
        <v xml:space="preserve"> </v>
      </c>
    </row>
    <row r="89" spans="1:66">
      <c r="A89" s="107" t="s">
        <v>6</v>
      </c>
      <c r="B89" s="2"/>
      <c r="C89" s="107"/>
      <c r="D89" s="2"/>
      <c r="E89" s="2"/>
      <c r="F89" s="2"/>
      <c r="G89" s="2"/>
      <c r="H89" s="2"/>
      <c r="I89" s="2"/>
      <c r="J89" s="2"/>
      <c r="K89" s="2"/>
      <c r="L89" s="2"/>
      <c r="M89" s="2" t="s">
        <v>235</v>
      </c>
      <c r="N89" s="2"/>
      <c r="O89" s="2"/>
      <c r="P89" s="2"/>
      <c r="Q89" s="2"/>
      <c r="R89" s="2"/>
      <c r="S89" s="2"/>
      <c r="T89" s="2"/>
      <c r="U89" s="2"/>
      <c r="V89" s="2"/>
      <c r="W89" s="2"/>
      <c r="X89" s="2"/>
      <c r="Y89" s="2"/>
      <c r="Z89" s="2"/>
      <c r="AA89" s="2"/>
      <c r="AB89" s="2"/>
      <c r="AC89" s="2"/>
      <c r="AD89" s="327" t="str">
        <f>IF(ISERROR(('[2]Divorces in Stat Pop males'!AD91/100)+AC89)," ",(('[2]Divorces in Stat Pop males'!AD91/100)+AC89))</f>
        <v xml:space="preserve"> </v>
      </c>
      <c r="AE89" s="327" t="str">
        <f>IF(ISERROR(('[2]Divorces in Stat Pop males'!AE91/100)+AD89)," ",(('[2]Divorces in Stat Pop males'!AE91/100)+AD89))</f>
        <v xml:space="preserve"> </v>
      </c>
      <c r="AF89" s="327" t="str">
        <f>IF(ISERROR(('[2]Divorces in Stat Pop males'!AF91/100)+AE89)," ",(('[2]Divorces in Stat Pop males'!AF91/100)+AE89))</f>
        <v xml:space="preserve"> </v>
      </c>
      <c r="AG89" s="327" t="str">
        <f>IF(ISERROR(('[2]Divorces in Stat Pop males'!AG91/100)+AF89)," ",(('[2]Divorces in Stat Pop males'!AG91/100)+AF89))</f>
        <v xml:space="preserve"> </v>
      </c>
      <c r="AH89" s="327" t="str">
        <f>IF(ISERROR(('[2]Divorces in Stat Pop males'!AH91/100)+AG89)," ",(('[2]Divorces in Stat Pop males'!AH91/100)+AG89))</f>
        <v xml:space="preserve"> </v>
      </c>
      <c r="AI89" s="327" t="str">
        <f>IF(ISERROR(('[2]Divorces in Stat Pop males'!AI91/100)+AH89)," ",(('[2]Divorces in Stat Pop males'!AI91/100)+AH89))</f>
        <v xml:space="preserve"> </v>
      </c>
      <c r="AJ89" s="327" t="str">
        <f>IF(ISERROR(('[2]Divorces in Stat Pop males'!AJ91/100)+AI89)," ",(('[2]Divorces in Stat Pop males'!AJ91/100)+AI89))</f>
        <v xml:space="preserve"> </v>
      </c>
      <c r="AK89" s="327" t="str">
        <f>IF(ISERROR(('[2]Divorces in Stat Pop males'!AK91/100)+AJ89)," ",(('[2]Divorces in Stat Pop males'!AK91/100)+AJ89))</f>
        <v xml:space="preserve"> </v>
      </c>
      <c r="AL89" s="327" t="str">
        <f>IF(ISERROR(('[2]Divorces in Stat Pop males'!AL91/100)+AK89)," ",(('[2]Divorces in Stat Pop males'!AL91/100)+AK89))</f>
        <v xml:space="preserve"> </v>
      </c>
      <c r="AM89" s="327" t="str">
        <f>IF(ISERROR(('[2]Divorces in Stat Pop males'!AM91/100)+AL89)," ",(('[2]Divorces in Stat Pop males'!AM91/100)+AL89))</f>
        <v xml:space="preserve"> </v>
      </c>
      <c r="AN89" s="327" t="str">
        <f>IF(ISERROR(('[2]Divorces in Stat Pop males'!AN91/100)+AM89)," ",(('[2]Divorces in Stat Pop males'!AN91/100)+AM89))</f>
        <v xml:space="preserve"> </v>
      </c>
      <c r="AO89" s="327" t="str">
        <f>IF(ISERROR(('[2]Divorces in Stat Pop males'!AO91/100)+AN89)," ",(('[2]Divorces in Stat Pop males'!AO91/100)+AN89))</f>
        <v xml:space="preserve"> </v>
      </c>
      <c r="AP89" s="327" t="str">
        <f>IF(ISERROR(('[2]Divorces in Stat Pop males'!AP91/100)+AO89)," ",(('[2]Divorces in Stat Pop males'!AP91/100)+AO89))</f>
        <v xml:space="preserve"> </v>
      </c>
      <c r="AQ89" s="327" t="str">
        <f>IF(ISERROR(('[2]Divorces in Stat Pop males'!AQ91/100)+AP89)," ",(('[2]Divorces in Stat Pop males'!AQ91/100)+AP89))</f>
        <v xml:space="preserve"> </v>
      </c>
      <c r="AR89" s="327" t="str">
        <f>IF(ISERROR(('[2]Divorces in Stat Pop males'!AR91/100)+AQ89)," ",(('[2]Divorces in Stat Pop males'!AR91/100)+AQ89))</f>
        <v xml:space="preserve"> </v>
      </c>
      <c r="AS89" s="327" t="str">
        <f>IF(ISERROR(('[2]Divorces in Stat Pop males'!AS91/100)+AR89)," ",(('[2]Divorces in Stat Pop males'!AS91/100)+AR89))</f>
        <v xml:space="preserve"> </v>
      </c>
      <c r="AT89" s="327" t="str">
        <f>IF(ISERROR(('[2]Divorces in Stat Pop males'!AT91/100)+AS89)," ",(('[2]Divorces in Stat Pop males'!AT91/100)+AS89))</f>
        <v xml:space="preserve"> </v>
      </c>
      <c r="AU89" s="327" t="str">
        <f>IF(ISERROR(('[2]Divorces in Stat Pop males'!AU91/100)+AT89)," ",(('[2]Divorces in Stat Pop males'!AU91/100)+AT89))</f>
        <v xml:space="preserve"> </v>
      </c>
      <c r="AV89" s="327" t="str">
        <f>IF(ISERROR(('[2]Divorces in Stat Pop males'!AV91/100)+AU89)," ",(('[2]Divorces in Stat Pop males'!AV91/100)+AU89))</f>
        <v xml:space="preserve"> </v>
      </c>
      <c r="AW89" s="327" t="str">
        <f>IF(ISERROR(('[2]Divorces in Stat Pop males'!AW91/100)+AV89)," ",(('[2]Divorces in Stat Pop males'!AW91/100)+AV89))</f>
        <v xml:space="preserve"> </v>
      </c>
      <c r="AX89" s="327" t="str">
        <f>IF(ISERROR(('[2]Divorces in Stat Pop males'!AX91/100)+AW89)," ",(('[2]Divorces in Stat Pop males'!AX91/100)+AW89))</f>
        <v xml:space="preserve"> </v>
      </c>
      <c r="AY89" s="327" t="str">
        <f>IF(ISERROR(('[2]Divorces in Stat Pop males'!AY91/100)+AX89)," ",(('[2]Divorces in Stat Pop males'!AY91/100)+AX89))</f>
        <v xml:space="preserve"> </v>
      </c>
      <c r="AZ89" s="327" t="str">
        <f>IF(ISERROR(('[2]Divorces in Stat Pop males'!AZ91/100)+AY89)," ",(('[2]Divorces in Stat Pop males'!AZ91/100)+AY89))</f>
        <v xml:space="preserve"> </v>
      </c>
      <c r="BA89" s="327" t="str">
        <f>IF(ISERROR(('[2]Divorces in Stat Pop males'!BA91/100)+AZ89)," ",(('[2]Divorces in Stat Pop males'!BA91/100)+AZ89))</f>
        <v xml:space="preserve"> </v>
      </c>
      <c r="BB89" s="327" t="str">
        <f>IF(ISERROR(('[2]Divorces in Stat Pop males'!BB91/100)+BA89)," ",(('[2]Divorces in Stat Pop males'!BB91/100)+BA89))</f>
        <v xml:space="preserve"> </v>
      </c>
      <c r="BC89" s="327" t="str">
        <f>IF(ISERROR(('[2]Divorces in Stat Pop males'!BC91/100)+BB89)," ",(('[2]Divorces in Stat Pop males'!BC91/100)+BB89))</f>
        <v xml:space="preserve"> </v>
      </c>
      <c r="BD89" s="327" t="str">
        <f>IF(ISERROR(('[2]Divorces in Stat Pop males'!BD91/100)+BC89)," ",(('[2]Divorces in Stat Pop males'!BD91/100)+BC89))</f>
        <v xml:space="preserve"> </v>
      </c>
      <c r="BE89" s="327" t="str">
        <f>IF(ISERROR(('[2]Divorces in Stat Pop males'!BE91/100)+BD89)," ",(('[2]Divorces in Stat Pop males'!BE91/100)+BD89))</f>
        <v xml:space="preserve"> </v>
      </c>
      <c r="BF89" s="327" t="str">
        <f>IF(ISERROR(('[2]Divorces in Stat Pop males'!BF91/100)+BE89)," ",(('[2]Divorces in Stat Pop males'!BF91/100)+BE89))</f>
        <v xml:space="preserve"> </v>
      </c>
      <c r="BG89" s="327" t="str">
        <f>IF(ISERROR(('[2]Divorces in Stat Pop males'!BG91/100)+BF89)," ",(('[2]Divorces in Stat Pop males'!BG91/100)+BF89))</f>
        <v xml:space="preserve"> </v>
      </c>
      <c r="BH89" s="327" t="str">
        <f>IF(ISERROR(('[2]Divorces in Stat Pop males'!BH91/100)+BG89)," ",(('[2]Divorces in Stat Pop males'!BH91/100)+BG89))</f>
        <v xml:space="preserve"> </v>
      </c>
      <c r="BI89" s="327" t="str">
        <f>IF(ISERROR(('[2]Divorces in Stat Pop males'!BI91/100)+BH89)," ",(('[2]Divorces in Stat Pop males'!BI91/100)+BH89))</f>
        <v xml:space="preserve"> </v>
      </c>
      <c r="BJ89" s="327" t="str">
        <f>IF(ISERROR(('[2]Divorces in Stat Pop males'!BJ91/100)+BI89)," ",(('[2]Divorces in Stat Pop males'!BJ91/100)+BI89))</f>
        <v xml:space="preserve"> </v>
      </c>
      <c r="BK89" s="327" t="str">
        <f>IF(ISERROR(('[2]Divorces in Stat Pop males'!BK91/100)+BJ89)," ",(('[2]Divorces in Stat Pop males'!BK91/100)+BJ89))</f>
        <v xml:space="preserve"> </v>
      </c>
    </row>
    <row r="90" spans="1:66">
      <c r="A90" s="326"/>
      <c r="B90" s="327" t="str">
        <f>IF(ISERROR('[2]Divorces in Stat Pop males'!B92/100)," ",('[2]Divorces in Stat Pop males'!B92/100))</f>
        <v xml:space="preserve"> </v>
      </c>
      <c r="C90" s="327" t="str">
        <f>IF(ISERROR(('[2]Divorces in Stat Pop males'!C92/100)+B90)," ",(('[2]Divorces in Stat Pop males'!C92/100)+B90))</f>
        <v xml:space="preserve"> </v>
      </c>
      <c r="D90" s="327" t="str">
        <f>IF(ISERROR(('[2]Divorces in Stat Pop males'!D92/100)+C90)," ",(('[2]Divorces in Stat Pop males'!D92/100)+C90))</f>
        <v xml:space="preserve"> </v>
      </c>
      <c r="E90" s="327" t="str">
        <f>IF(ISERROR(('[2]Divorces in Stat Pop males'!E92/100)+D90)," ",(('[2]Divorces in Stat Pop males'!E92/100)+D90))</f>
        <v xml:space="preserve"> </v>
      </c>
      <c r="F90" s="327" t="str">
        <f>IF(ISERROR(('[2]Divorces in Stat Pop males'!F92/100)+E90)," ",(('[2]Divorces in Stat Pop males'!F92/100)+E90))</f>
        <v xml:space="preserve"> </v>
      </c>
      <c r="G90" s="327" t="str">
        <f>IF(ISERROR(('[2]Divorces in Stat Pop males'!G92/100)+F90)," ",(('[2]Divorces in Stat Pop males'!G92/100)+F90))</f>
        <v xml:space="preserve"> </v>
      </c>
      <c r="H90" s="327" t="str">
        <f>IF(ISERROR(('[2]Divorces in Stat Pop males'!H92/100)+G90)," ",(('[2]Divorces in Stat Pop males'!H92/100)+G90))</f>
        <v xml:space="preserve"> </v>
      </c>
      <c r="I90" s="327" t="str">
        <f>IF(ISERROR(('[2]Divorces in Stat Pop males'!I92/100)+H90)," ",(('[2]Divorces in Stat Pop males'!I92/100)+H90))</f>
        <v xml:space="preserve"> </v>
      </c>
      <c r="J90" s="327" t="str">
        <f>IF(ISERROR(('[2]Divorces in Stat Pop males'!J92/100)+I90)," ",(('[2]Divorces in Stat Pop males'!J92/100)+I90))</f>
        <v xml:space="preserve"> </v>
      </c>
      <c r="K90" s="327" t="str">
        <f>IF(ISERROR(('[2]Divorces in Stat Pop males'!K92/100)+J90)," ",(('[2]Divorces in Stat Pop males'!K92/100)+J90))</f>
        <v xml:space="preserve"> </v>
      </c>
      <c r="L90" s="327" t="str">
        <f>IF(ISERROR(('[2]Divorces in Stat Pop males'!L92/100)+K90)," ",(('[2]Divorces in Stat Pop males'!L92/100)+K90))</f>
        <v xml:space="preserve"> </v>
      </c>
      <c r="M90" s="327" t="str">
        <f>IF(ISERROR(('[2]Divorces in Stat Pop males'!M92/100)+L90)," ",(('[2]Divorces in Stat Pop males'!M92/100)+L90))</f>
        <v xml:space="preserve"> </v>
      </c>
      <c r="N90" s="327" t="str">
        <f>IF(ISERROR(('[2]Divorces in Stat Pop males'!N92/100)+M90)," ",(('[2]Divorces in Stat Pop males'!N92/100)+M90))</f>
        <v xml:space="preserve"> </v>
      </c>
      <c r="O90" s="327" t="str">
        <f>IF(ISERROR(('[2]Divorces in Stat Pop males'!O92/100)+N90)," ",(('[2]Divorces in Stat Pop males'!O92/100)+N90))</f>
        <v xml:space="preserve"> </v>
      </c>
      <c r="P90" s="327" t="str">
        <f>IF(ISERROR(('[2]Divorces in Stat Pop males'!P92/100)+O90)," ",(('[2]Divorces in Stat Pop males'!P92/100)+O90))</f>
        <v xml:space="preserve"> </v>
      </c>
      <c r="Q90" s="327" t="str">
        <f>IF(ISERROR(('[2]Divorces in Stat Pop males'!Q92/100)+P90)," ",(('[2]Divorces in Stat Pop males'!Q92/100)+P90))</f>
        <v xml:space="preserve"> </v>
      </c>
      <c r="R90" s="327" t="str">
        <f>IF(ISERROR(('[2]Divorces in Stat Pop males'!R92/100)+Q90)," ",(('[2]Divorces in Stat Pop males'!R92/100)+Q90))</f>
        <v xml:space="preserve"> </v>
      </c>
      <c r="S90" s="327" t="str">
        <f>IF(ISERROR(('[2]Divorces in Stat Pop males'!S92/100)+R90)," ",(('[2]Divorces in Stat Pop males'!S92/100)+R90))</f>
        <v xml:space="preserve"> </v>
      </c>
      <c r="T90" s="327" t="str">
        <f>IF(ISERROR(('[2]Divorces in Stat Pop males'!T92/100)+S90)," ",(('[2]Divorces in Stat Pop males'!T92/100)+S90))</f>
        <v xml:space="preserve"> </v>
      </c>
      <c r="U90" s="327" t="str">
        <f>IF(ISERROR(('[2]Divorces in Stat Pop males'!U92/100)+T90)," ",(('[2]Divorces in Stat Pop males'!U92/100)+T90))</f>
        <v xml:space="preserve"> </v>
      </c>
      <c r="V90" s="327" t="str">
        <f>IF(ISERROR(('[2]Divorces in Stat Pop males'!V92/100)+U90)," ",(('[2]Divorces in Stat Pop males'!V92/100)+U90))</f>
        <v xml:space="preserve"> </v>
      </c>
      <c r="W90" s="327" t="str">
        <f>IF(ISERROR(('[2]Divorces in Stat Pop males'!W92/100)+V90)," ",(('[2]Divorces in Stat Pop males'!W92/100)+V90))</f>
        <v xml:space="preserve"> </v>
      </c>
      <c r="X90" s="327" t="str">
        <f>IF(ISERROR(('[2]Divorces in Stat Pop males'!X92/100)+W90)," ",(('[2]Divorces in Stat Pop males'!X92/100)+W90))</f>
        <v xml:space="preserve"> </v>
      </c>
      <c r="Y90" s="327" t="str">
        <f>IF(ISERROR(('[2]Divorces in Stat Pop males'!Y92/100)+X90)," ",(('[2]Divorces in Stat Pop males'!Y92/100)+X90))</f>
        <v xml:space="preserve"> </v>
      </c>
      <c r="Z90" s="327" t="str">
        <f>IF(ISERROR(('[2]Divorces in Stat Pop males'!Z92/100)+Y90)," ",(('[2]Divorces in Stat Pop males'!Z92/100)+Y90))</f>
        <v xml:space="preserve"> </v>
      </c>
      <c r="AA90" s="327" t="str">
        <f>IF(ISERROR(('[2]Divorces in Stat Pop males'!AA92/100)+Z90)," ",(('[2]Divorces in Stat Pop males'!AA92/100)+Z90))</f>
        <v xml:space="preserve"> </v>
      </c>
      <c r="AB90" s="327" t="str">
        <f>IF(ISERROR(('[2]Divorces in Stat Pop males'!AB92/100)+AA90)," ",(('[2]Divorces in Stat Pop males'!AB92/100)+AA90))</f>
        <v xml:space="preserve"> </v>
      </c>
      <c r="AC90" s="327" t="str">
        <f>IF(ISERROR(('[2]Divorces in Stat Pop males'!AC92/100)+AB90)," ",(('[2]Divorces in Stat Pop males'!AC92/100)+AB90))</f>
        <v xml:space="preserve"> </v>
      </c>
      <c r="AD90" s="327" t="str">
        <f>IF(ISERROR(('[2]Divorces in Stat Pop males'!AD92/100)+AC90)," ",(('[2]Divorces in Stat Pop males'!AD92/100)+AC90))</f>
        <v xml:space="preserve"> </v>
      </c>
      <c r="AE90" s="327" t="str">
        <f>IF(ISERROR(('[2]Divorces in Stat Pop males'!AE92/100)+AD90)," ",(('[2]Divorces in Stat Pop males'!AE92/100)+AD90))</f>
        <v xml:space="preserve"> </v>
      </c>
      <c r="AF90" s="327" t="str">
        <f>IF(ISERROR(('[2]Divorces in Stat Pop males'!AF92/100)+AE90)," ",(('[2]Divorces in Stat Pop males'!AF92/100)+AE90))</f>
        <v xml:space="preserve"> </v>
      </c>
      <c r="AG90" s="327" t="str">
        <f>IF(ISERROR(('[2]Divorces in Stat Pop males'!AG92/100)+AF90)," ",(('[2]Divorces in Stat Pop males'!AG92/100)+AF90))</f>
        <v xml:space="preserve"> </v>
      </c>
      <c r="AH90" s="327" t="str">
        <f>IF(ISERROR(('[2]Divorces in Stat Pop males'!AH92/100)+AG90)," ",(('[2]Divorces in Stat Pop males'!AH92/100)+AG90))</f>
        <v xml:space="preserve"> </v>
      </c>
      <c r="AI90" s="327" t="str">
        <f>IF(ISERROR(('[2]Divorces in Stat Pop males'!AI92/100)+AH90)," ",(('[2]Divorces in Stat Pop males'!AI92/100)+AH90))</f>
        <v xml:space="preserve"> </v>
      </c>
      <c r="AJ90" s="327" t="str">
        <f>IF(ISERROR(('[2]Divorces in Stat Pop males'!AJ92/100)+AI90)," ",(('[2]Divorces in Stat Pop males'!AJ92/100)+AI90))</f>
        <v xml:space="preserve"> </v>
      </c>
      <c r="AK90" s="327" t="str">
        <f>IF(ISERROR(('[2]Divorces in Stat Pop males'!AK92/100)+AJ90)," ",(('[2]Divorces in Stat Pop males'!AK92/100)+AJ90))</f>
        <v xml:space="preserve"> </v>
      </c>
      <c r="AL90" s="327" t="str">
        <f>IF(ISERROR(('[2]Divorces in Stat Pop males'!AL92/100)+AK90)," ",(('[2]Divorces in Stat Pop males'!AL92/100)+AK90))</f>
        <v xml:space="preserve"> </v>
      </c>
      <c r="AM90" s="327" t="str">
        <f>IF(ISERROR(('[2]Divorces in Stat Pop males'!AM92/100)+AL90)," ",(('[2]Divorces in Stat Pop males'!AM92/100)+AL90))</f>
        <v xml:space="preserve"> </v>
      </c>
      <c r="AN90" s="327" t="str">
        <f>IF(ISERROR(('[2]Divorces in Stat Pop males'!AN92/100)+AM90)," ",(('[2]Divorces in Stat Pop males'!AN92/100)+AM90))</f>
        <v xml:space="preserve"> </v>
      </c>
      <c r="AO90" s="327" t="str">
        <f>IF(ISERROR(('[2]Divorces in Stat Pop males'!AO92/100)+AN90)," ",(('[2]Divorces in Stat Pop males'!AO92/100)+AN90))</f>
        <v xml:space="preserve"> </v>
      </c>
      <c r="AP90" s="327" t="str">
        <f>IF(ISERROR(('[2]Divorces in Stat Pop males'!AP92/100)+AO90)," ",(('[2]Divorces in Stat Pop males'!AP92/100)+AO90))</f>
        <v xml:space="preserve"> </v>
      </c>
      <c r="AQ90" s="327" t="str">
        <f>IF(ISERROR(('[2]Divorces in Stat Pop males'!AQ92/100)+AP90)," ",(('[2]Divorces in Stat Pop males'!AQ92/100)+AP90))</f>
        <v xml:space="preserve"> </v>
      </c>
      <c r="AR90" s="327" t="str">
        <f>IF(ISERROR(('[2]Divorces in Stat Pop males'!AR92/100)+AQ90)," ",(('[2]Divorces in Stat Pop males'!AR92/100)+AQ90))</f>
        <v xml:space="preserve"> </v>
      </c>
      <c r="AS90" s="327" t="str">
        <f>IF(ISERROR(('[2]Divorces in Stat Pop males'!AS92/100)+AR90)," ",(('[2]Divorces in Stat Pop males'!AS92/100)+AR90))</f>
        <v xml:space="preserve"> </v>
      </c>
      <c r="AT90" s="327" t="str">
        <f>IF(ISERROR(('[2]Divorces in Stat Pop males'!AT92/100)+AS90)," ",(('[2]Divorces in Stat Pop males'!AT92/100)+AS90))</f>
        <v xml:space="preserve"> </v>
      </c>
      <c r="AU90" s="327" t="str">
        <f>IF(ISERROR(('[2]Divorces in Stat Pop males'!AU92/100)+AT90)," ",(('[2]Divorces in Stat Pop males'!AU92/100)+AT90))</f>
        <v xml:space="preserve"> </v>
      </c>
      <c r="AV90" s="327" t="str">
        <f>IF(ISERROR(('[2]Divorces in Stat Pop males'!AV92/100)+AU90)," ",(('[2]Divorces in Stat Pop males'!AV92/100)+AU90))</f>
        <v xml:space="preserve"> </v>
      </c>
      <c r="AW90" s="327" t="str">
        <f>IF(ISERROR(('[2]Divorces in Stat Pop males'!AW92/100)+AV90)," ",(('[2]Divorces in Stat Pop males'!AW92/100)+AV90))</f>
        <v xml:space="preserve"> </v>
      </c>
      <c r="AX90" s="327" t="str">
        <f>IF(ISERROR(('[2]Divorces in Stat Pop males'!AX92/100)+AW90)," ",(('[2]Divorces in Stat Pop males'!AX92/100)+AW90))</f>
        <v xml:space="preserve"> </v>
      </c>
      <c r="AY90" s="327" t="str">
        <f>IF(ISERROR(('[2]Divorces in Stat Pop males'!AY92/100)+AX90)," ",(('[2]Divorces in Stat Pop males'!AY92/100)+AX90))</f>
        <v xml:space="preserve"> </v>
      </c>
      <c r="AZ90" s="327" t="str">
        <f>IF(ISERROR(('[2]Divorces in Stat Pop males'!AZ92/100)+AY90)," ",(('[2]Divorces in Stat Pop males'!AZ92/100)+AY90))</f>
        <v xml:space="preserve"> </v>
      </c>
      <c r="BA90" s="327" t="str">
        <f>IF(ISERROR(('[2]Divorces in Stat Pop males'!BA92/100)+AZ90)," ",(('[2]Divorces in Stat Pop males'!BA92/100)+AZ90))</f>
        <v xml:space="preserve"> </v>
      </c>
      <c r="BB90" s="327" t="str">
        <f>IF(ISERROR(('[2]Divorces in Stat Pop males'!BB92/100)+BA90)," ",(('[2]Divorces in Stat Pop males'!BB92/100)+BA90))</f>
        <v xml:space="preserve"> </v>
      </c>
      <c r="BC90" s="327" t="str">
        <f>IF(ISERROR(('[2]Divorces in Stat Pop males'!BC92/100)+BB90)," ",(('[2]Divorces in Stat Pop males'!BC92/100)+BB90))</f>
        <v xml:space="preserve"> </v>
      </c>
      <c r="BD90" s="327" t="str">
        <f>IF(ISERROR(('[2]Divorces in Stat Pop males'!BD92/100)+BC90)," ",(('[2]Divorces in Stat Pop males'!BD92/100)+BC90))</f>
        <v xml:space="preserve"> </v>
      </c>
      <c r="BE90" s="327" t="str">
        <f>IF(ISERROR(('[2]Divorces in Stat Pop males'!BE92/100)+BD90)," ",(('[2]Divorces in Stat Pop males'!BE92/100)+BD90))</f>
        <v xml:space="preserve"> </v>
      </c>
      <c r="BF90" s="327" t="str">
        <f>IF(ISERROR(('[2]Divorces in Stat Pop males'!BF92/100)+BE90)," ",(('[2]Divorces in Stat Pop males'!BF92/100)+BE90))</f>
        <v xml:space="preserve"> </v>
      </c>
      <c r="BG90" s="327" t="str">
        <f>IF(ISERROR(('[2]Divorces in Stat Pop males'!BG92/100)+BF90)," ",(('[2]Divorces in Stat Pop males'!BG92/100)+BF90))</f>
        <v xml:space="preserve"> </v>
      </c>
      <c r="BH90" s="327" t="str">
        <f>IF(ISERROR(('[2]Divorces in Stat Pop males'!BH92/100)+BG90)," ",(('[2]Divorces in Stat Pop males'!BH92/100)+BG90))</f>
        <v xml:space="preserve"> </v>
      </c>
      <c r="BI90" s="327" t="str">
        <f>IF(ISERROR(('[2]Divorces in Stat Pop males'!BI92/100)+BH90)," ",(('[2]Divorces in Stat Pop males'!BI92/100)+BH90))</f>
        <v xml:space="preserve"> </v>
      </c>
      <c r="BJ90" s="327" t="str">
        <f>IF(ISERROR(('[2]Divorces in Stat Pop males'!BJ92/100)+BI90)," ",(('[2]Divorces in Stat Pop males'!BJ92/100)+BI90))</f>
        <v xml:space="preserve"> </v>
      </c>
      <c r="BK90" s="327" t="str">
        <f>IF(ISERROR(('[2]Divorces in Stat Pop males'!BK92/100)+BJ90)," ",(('[2]Divorces in Stat Pop males'!BK92/100)+BJ90))</f>
        <v xml:space="preserve"> </v>
      </c>
    </row>
    <row r="91" spans="1:66" hidden="1">
      <c r="A91" s="326"/>
      <c r="B91" s="327" t="str">
        <f>IF(ISERROR('[2]Divorces in Stat Pop males'!B93/100)," ",('[2]Divorces in Stat Pop males'!B93/100))</f>
        <v xml:space="preserve"> </v>
      </c>
      <c r="C91" s="327" t="str">
        <f>IF(ISERROR(('[2]Divorces in Stat Pop males'!C93/100)+B91)," ",(('[2]Divorces in Stat Pop males'!C93/100)+B91))</f>
        <v xml:space="preserve"> </v>
      </c>
      <c r="D91" s="327" t="str">
        <f>IF(ISERROR(('[2]Divorces in Stat Pop males'!D93/100)+C91)," ",(('[2]Divorces in Stat Pop males'!D93/100)+C91))</f>
        <v xml:space="preserve"> </v>
      </c>
      <c r="E91" s="327" t="str">
        <f>IF(ISERROR(('[2]Divorces in Stat Pop males'!E93/100)+D91)," ",(('[2]Divorces in Stat Pop males'!E93/100)+D91))</f>
        <v xml:space="preserve"> </v>
      </c>
      <c r="F91" s="327" t="str">
        <f>IF(ISERROR(('[2]Divorces in Stat Pop males'!F93/100)+E91)," ",(('[2]Divorces in Stat Pop males'!F93/100)+E91))</f>
        <v xml:space="preserve"> </v>
      </c>
      <c r="G91" s="327" t="str">
        <f>IF(ISERROR(('[2]Divorces in Stat Pop males'!G93/100)+F91)," ",(('[2]Divorces in Stat Pop males'!G93/100)+F91))</f>
        <v xml:space="preserve"> </v>
      </c>
      <c r="H91" s="327" t="str">
        <f>IF(ISERROR(('[2]Divorces in Stat Pop males'!H93/100)+G91)," ",(('[2]Divorces in Stat Pop males'!H93/100)+G91))</f>
        <v xml:space="preserve"> </v>
      </c>
      <c r="I91" s="327" t="str">
        <f>IF(ISERROR(('[2]Divorces in Stat Pop males'!I93/100)+H91)," ",(('[2]Divorces in Stat Pop males'!I93/100)+H91))</f>
        <v xml:space="preserve"> </v>
      </c>
      <c r="J91" s="327" t="str">
        <f>IF(ISERROR(('[2]Divorces in Stat Pop males'!J93/100)+I91)," ",(('[2]Divorces in Stat Pop males'!J93/100)+I91))</f>
        <v xml:space="preserve"> </v>
      </c>
      <c r="K91" s="327" t="str">
        <f>IF(ISERROR(('[2]Divorces in Stat Pop males'!K93/100)+J91)," ",(('[2]Divorces in Stat Pop males'!K93/100)+J91))</f>
        <v xml:space="preserve"> </v>
      </c>
      <c r="L91" s="327" t="str">
        <f>IF(ISERROR(('[2]Divorces in Stat Pop males'!L93/100)+K91)," ",(('[2]Divorces in Stat Pop males'!L93/100)+K91))</f>
        <v xml:space="preserve"> </v>
      </c>
      <c r="M91" s="327" t="str">
        <f>IF(ISERROR(('[2]Divorces in Stat Pop males'!M93/100)+L91)," ",(('[2]Divorces in Stat Pop males'!M93/100)+L91))</f>
        <v xml:space="preserve"> </v>
      </c>
      <c r="N91" s="327" t="str">
        <f>IF(ISERROR(('[2]Divorces in Stat Pop males'!N93/100)+M91)," ",(('[2]Divorces in Stat Pop males'!N93/100)+M91))</f>
        <v xml:space="preserve"> </v>
      </c>
      <c r="O91" s="327" t="str">
        <f>IF(ISERROR(('[2]Divorces in Stat Pop males'!O93/100)+N91)," ",(('[2]Divorces in Stat Pop males'!O93/100)+N91))</f>
        <v xml:space="preserve"> </v>
      </c>
      <c r="P91" s="327" t="str">
        <f>IF(ISERROR(('[2]Divorces in Stat Pop males'!P93/100)+O91)," ",(('[2]Divorces in Stat Pop males'!P93/100)+O91))</f>
        <v xml:space="preserve"> </v>
      </c>
      <c r="Q91" s="327" t="str">
        <f>IF(ISERROR(('[2]Divorces in Stat Pop males'!Q93/100)+P91)," ",(('[2]Divorces in Stat Pop males'!Q93/100)+P91))</f>
        <v xml:space="preserve"> </v>
      </c>
      <c r="R91" s="327" t="str">
        <f>IF(ISERROR(('[2]Divorces in Stat Pop males'!R93/100)+Q91)," ",(('[2]Divorces in Stat Pop males'!R93/100)+Q91))</f>
        <v xml:space="preserve"> </v>
      </c>
      <c r="S91" s="327" t="str">
        <f>IF(ISERROR(('[2]Divorces in Stat Pop males'!S93/100)+R91)," ",(('[2]Divorces in Stat Pop males'!S93/100)+R91))</f>
        <v xml:space="preserve"> </v>
      </c>
      <c r="T91" s="327" t="str">
        <f>IF(ISERROR(('[2]Divorces in Stat Pop males'!T93/100)+S91)," ",(('[2]Divorces in Stat Pop males'!T93/100)+S91))</f>
        <v xml:space="preserve"> </v>
      </c>
      <c r="U91" s="327" t="str">
        <f>IF(ISERROR(('[2]Divorces in Stat Pop males'!U93/100)+T91)," ",(('[2]Divorces in Stat Pop males'!U93/100)+T91))</f>
        <v xml:space="preserve"> </v>
      </c>
      <c r="V91" s="327" t="str">
        <f>IF(ISERROR(('[2]Divorces in Stat Pop males'!V93/100)+U91)," ",(('[2]Divorces in Stat Pop males'!V93/100)+U91))</f>
        <v xml:space="preserve"> </v>
      </c>
      <c r="W91" s="327" t="str">
        <f>IF(ISERROR(('[2]Divorces in Stat Pop males'!W93/100)+V91)," ",(('[2]Divorces in Stat Pop males'!W93/100)+V91))</f>
        <v xml:space="preserve"> </v>
      </c>
      <c r="X91" s="327" t="str">
        <f>IF(ISERROR(('[2]Divorces in Stat Pop males'!X93/100)+W91)," ",(('[2]Divorces in Stat Pop males'!X93/100)+W91))</f>
        <v xml:space="preserve"> </v>
      </c>
      <c r="Y91" s="327" t="str">
        <f>IF(ISERROR(('[2]Divorces in Stat Pop males'!Y93/100)+X91)," ",(('[2]Divorces in Stat Pop males'!Y93/100)+X91))</f>
        <v xml:space="preserve"> </v>
      </c>
      <c r="Z91" s="327" t="str">
        <f>IF(ISERROR(('[2]Divorces in Stat Pop males'!Z93/100)+Y91)," ",(('[2]Divorces in Stat Pop males'!Z93/100)+Y91))</f>
        <v xml:space="preserve"> </v>
      </c>
      <c r="AA91" s="327" t="str">
        <f>IF(ISERROR(('[2]Divorces in Stat Pop males'!AA93/100)+Z91)," ",(('[2]Divorces in Stat Pop males'!AA93/100)+Z91))</f>
        <v xml:space="preserve"> </v>
      </c>
      <c r="AB91" s="327" t="str">
        <f>IF(ISERROR(('[2]Divorces in Stat Pop males'!AB93/100)+AA91)," ",(('[2]Divorces in Stat Pop males'!AB93/100)+AA91))</f>
        <v xml:space="preserve"> </v>
      </c>
      <c r="AC91" s="327" t="str">
        <f>IF(ISERROR(('[2]Divorces in Stat Pop males'!AC93/100)+AB91)," ",(('[2]Divorces in Stat Pop males'!AC93/100)+AB91))</f>
        <v xml:space="preserve"> </v>
      </c>
      <c r="AD91" s="327" t="str">
        <f>IF(ISERROR(('[2]Divorces in Stat Pop males'!AD93/100)+AC91)," ",(('[2]Divorces in Stat Pop males'!AD93/100)+AC91))</f>
        <v xml:space="preserve"> </v>
      </c>
      <c r="AE91" s="327" t="str">
        <f>IF(ISERROR(('[2]Divorces in Stat Pop males'!AE93/100)+AD91)," ",(('[2]Divorces in Stat Pop males'!AE93/100)+AD91))</f>
        <v xml:space="preserve"> </v>
      </c>
      <c r="AF91" s="327" t="str">
        <f>IF(ISERROR(('[2]Divorces in Stat Pop males'!AF93/100)+AE91)," ",(('[2]Divorces in Stat Pop males'!AF93/100)+AE91))</f>
        <v xml:space="preserve"> </v>
      </c>
      <c r="AG91" s="327" t="str">
        <f>IF(ISERROR(('[2]Divorces in Stat Pop males'!AG93/100)+AF91)," ",(('[2]Divorces in Stat Pop males'!AG93/100)+AF91))</f>
        <v xml:space="preserve"> </v>
      </c>
      <c r="AH91" s="327" t="str">
        <f>IF(ISERROR(('[2]Divorces in Stat Pop males'!AH93/100)+AG91)," ",(('[2]Divorces in Stat Pop males'!AH93/100)+AG91))</f>
        <v xml:space="preserve"> </v>
      </c>
      <c r="AI91" s="327" t="str">
        <f>IF(ISERROR(('[2]Divorces in Stat Pop males'!AI93/100)+AH91)," ",(('[2]Divorces in Stat Pop males'!AI93/100)+AH91))</f>
        <v xml:space="preserve"> </v>
      </c>
      <c r="AJ91" s="327" t="str">
        <f>IF(ISERROR(('[2]Divorces in Stat Pop males'!AJ93/100)+AI91)," ",(('[2]Divorces in Stat Pop males'!AJ93/100)+AI91))</f>
        <v xml:space="preserve"> </v>
      </c>
      <c r="AK91" s="327" t="str">
        <f>IF(ISERROR(('[2]Divorces in Stat Pop males'!AK93/100)+AJ91)," ",(('[2]Divorces in Stat Pop males'!AK93/100)+AJ91))</f>
        <v xml:space="preserve"> </v>
      </c>
      <c r="AL91" s="327" t="str">
        <f>IF(ISERROR(('[2]Divorces in Stat Pop males'!AL93/100)+AK91)," ",(('[2]Divorces in Stat Pop males'!AL93/100)+AK91))</f>
        <v xml:space="preserve"> </v>
      </c>
      <c r="AM91" s="327" t="str">
        <f>IF(ISERROR(('[2]Divorces in Stat Pop males'!AM93/100)+AL91)," ",(('[2]Divorces in Stat Pop males'!AM93/100)+AL91))</f>
        <v xml:space="preserve"> </v>
      </c>
      <c r="AN91" s="327" t="str">
        <f>IF(ISERROR(('[2]Divorces in Stat Pop males'!AN93/100)+AM91)," ",(('[2]Divorces in Stat Pop males'!AN93/100)+AM91))</f>
        <v xml:space="preserve"> </v>
      </c>
      <c r="AO91" s="327" t="str">
        <f>IF(ISERROR(('[2]Divorces in Stat Pop males'!AO93/100)+AN91)," ",(('[2]Divorces in Stat Pop males'!AO93/100)+AN91))</f>
        <v xml:space="preserve"> </v>
      </c>
      <c r="AP91" s="327" t="str">
        <f>IF(ISERROR(('[2]Divorces in Stat Pop males'!AP93/100)+AO91)," ",(('[2]Divorces in Stat Pop males'!AP93/100)+AO91))</f>
        <v xml:space="preserve"> </v>
      </c>
      <c r="AQ91" s="327" t="str">
        <f>IF(ISERROR(('[2]Divorces in Stat Pop males'!AQ93/100)+AP91)," ",(('[2]Divorces in Stat Pop males'!AQ93/100)+AP91))</f>
        <v xml:space="preserve"> </v>
      </c>
      <c r="AR91" s="327" t="str">
        <f>IF(ISERROR(('[2]Divorces in Stat Pop males'!AR93/100)+AQ91)," ",(('[2]Divorces in Stat Pop males'!AR93/100)+AQ91))</f>
        <v xml:space="preserve"> </v>
      </c>
      <c r="AS91" s="327" t="str">
        <f>IF(ISERROR(('[2]Divorces in Stat Pop males'!AS93/100)+AR91)," ",(('[2]Divorces in Stat Pop males'!AS93/100)+AR91))</f>
        <v xml:space="preserve"> </v>
      </c>
      <c r="AT91" s="327" t="str">
        <f>IF(ISERROR(('[2]Divorces in Stat Pop males'!AT93/100)+AS91)," ",(('[2]Divorces in Stat Pop males'!AT93/100)+AS91))</f>
        <v xml:space="preserve"> </v>
      </c>
      <c r="AU91" s="327" t="str">
        <f>IF(ISERROR(('[2]Divorces in Stat Pop males'!AU93/100)+AT91)," ",(('[2]Divorces in Stat Pop males'!AU93/100)+AT91))</f>
        <v xml:space="preserve"> </v>
      </c>
      <c r="AV91" s="327" t="str">
        <f>IF(ISERROR(('[2]Divorces in Stat Pop males'!AV93/100)+AU91)," ",(('[2]Divorces in Stat Pop males'!AV93/100)+AU91))</f>
        <v xml:space="preserve"> </v>
      </c>
      <c r="AW91" s="327" t="str">
        <f>IF(ISERROR(('[2]Divorces in Stat Pop males'!AW93/100)+AV91)," ",(('[2]Divorces in Stat Pop males'!AW93/100)+AV91))</f>
        <v xml:space="preserve"> </v>
      </c>
      <c r="AX91" s="327" t="str">
        <f>IF(ISERROR(('[2]Divorces in Stat Pop males'!AX93/100)+AW91)," ",(('[2]Divorces in Stat Pop males'!AX93/100)+AW91))</f>
        <v xml:space="preserve"> </v>
      </c>
      <c r="AY91" s="327" t="str">
        <f>IF(ISERROR(('[2]Divorces in Stat Pop males'!AY93/100)+AX91)," ",(('[2]Divorces in Stat Pop males'!AY93/100)+AX91))</f>
        <v xml:space="preserve"> </v>
      </c>
      <c r="AZ91" s="327" t="str">
        <f>IF(ISERROR(('[2]Divorces in Stat Pop males'!AZ93/100)+AY91)," ",(('[2]Divorces in Stat Pop males'!AZ93/100)+AY91))</f>
        <v xml:space="preserve"> </v>
      </c>
      <c r="BA91" s="327" t="str">
        <f>IF(ISERROR(('[2]Divorces in Stat Pop males'!BA93/100)+AZ91)," ",(('[2]Divorces in Stat Pop males'!BA93/100)+AZ91))</f>
        <v xml:space="preserve"> </v>
      </c>
      <c r="BB91" s="327" t="str">
        <f>IF(ISERROR(('[2]Divorces in Stat Pop males'!BB93/100)+BA91)," ",(('[2]Divorces in Stat Pop males'!BB93/100)+BA91))</f>
        <v xml:space="preserve"> </v>
      </c>
      <c r="BC91" s="327" t="str">
        <f>IF(ISERROR(('[2]Divorces in Stat Pop males'!BC93/100)+BB91)," ",(('[2]Divorces in Stat Pop males'!BC93/100)+BB91))</f>
        <v xml:space="preserve"> </v>
      </c>
      <c r="BD91" s="327" t="str">
        <f>IF(ISERROR(('[2]Divorces in Stat Pop males'!BD93/100)+BC91)," ",(('[2]Divorces in Stat Pop males'!BD93/100)+BC91))</f>
        <v xml:space="preserve"> </v>
      </c>
      <c r="BE91" s="327" t="str">
        <f>IF(ISERROR(('[2]Divorces in Stat Pop males'!BE93/100)+BD91)," ",(('[2]Divorces in Stat Pop males'!BE93/100)+BD91))</f>
        <v xml:space="preserve"> </v>
      </c>
      <c r="BF91" s="327" t="str">
        <f>IF(ISERROR(('[2]Divorces in Stat Pop males'!BF93/100)+BE91)," ",(('[2]Divorces in Stat Pop males'!BF93/100)+BE91))</f>
        <v xml:space="preserve"> </v>
      </c>
      <c r="BG91" s="327" t="str">
        <f>IF(ISERROR(('[2]Divorces in Stat Pop males'!BG93/100)+BF91)," ",(('[2]Divorces in Stat Pop males'!BG93/100)+BF91))</f>
        <v xml:space="preserve"> </v>
      </c>
      <c r="BH91" s="327" t="str">
        <f>IF(ISERROR(('[2]Divorces in Stat Pop males'!BH93/100)+BG91)," ",(('[2]Divorces in Stat Pop males'!BH93/100)+BG91))</f>
        <v xml:space="preserve"> </v>
      </c>
      <c r="BI91" s="327" t="str">
        <f>IF(ISERROR(('[2]Divorces in Stat Pop males'!BI93/100)+BH91)," ",(('[2]Divorces in Stat Pop males'!BI93/100)+BH91))</f>
        <v xml:space="preserve"> </v>
      </c>
      <c r="BJ91" s="327" t="str">
        <f>IF(ISERROR(('[2]Divorces in Stat Pop males'!BJ93/100)+BI91)," ",(('[2]Divorces in Stat Pop males'!BJ93/100)+BI91))</f>
        <v xml:space="preserve"> </v>
      </c>
      <c r="BK91" s="327" t="str">
        <f>IF(ISERROR(('[2]Divorces in Stat Pop males'!BK93/100)+BJ91)," ",(('[2]Divorces in Stat Pop males'!BK93/100)+BJ91))</f>
        <v xml:space="preserve"> </v>
      </c>
    </row>
    <row r="92" spans="1:66" hidden="1">
      <c r="A92" s="326"/>
      <c r="B92" s="327" t="str">
        <f>IF(ISERROR('[2]Divorces in Stat Pop males'!B94/100)," ",('[2]Divorces in Stat Pop males'!B94/100))</f>
        <v xml:space="preserve"> </v>
      </c>
      <c r="C92" s="327" t="str">
        <f>IF(ISERROR(('[2]Divorces in Stat Pop males'!C94/100)+B92)," ",(('[2]Divorces in Stat Pop males'!C94/100)+B92))</f>
        <v xml:space="preserve"> </v>
      </c>
      <c r="D92" s="327" t="str">
        <f>IF(ISERROR(('[2]Divorces in Stat Pop males'!D94/100)+C92)," ",(('[2]Divorces in Stat Pop males'!D94/100)+C92))</f>
        <v xml:space="preserve"> </v>
      </c>
      <c r="E92" s="327" t="str">
        <f>IF(ISERROR(('[2]Divorces in Stat Pop males'!E94/100)+D92)," ",(('[2]Divorces in Stat Pop males'!E94/100)+D92))</f>
        <v xml:space="preserve"> </v>
      </c>
      <c r="F92" s="327" t="str">
        <f>IF(ISERROR(('[2]Divorces in Stat Pop males'!F94/100)+E92)," ",(('[2]Divorces in Stat Pop males'!F94/100)+E92))</f>
        <v xml:space="preserve"> </v>
      </c>
      <c r="G92" s="327" t="str">
        <f>IF(ISERROR(('[2]Divorces in Stat Pop males'!G94/100)+F92)," ",(('[2]Divorces in Stat Pop males'!G94/100)+F92))</f>
        <v xml:space="preserve"> </v>
      </c>
      <c r="H92" s="327" t="str">
        <f>IF(ISERROR(('[2]Divorces in Stat Pop males'!H94/100)+G92)," ",(('[2]Divorces in Stat Pop males'!H94/100)+G92))</f>
        <v xml:space="preserve"> </v>
      </c>
      <c r="I92" s="327" t="str">
        <f>IF(ISERROR(('[2]Divorces in Stat Pop males'!I94/100)+H92)," ",(('[2]Divorces in Stat Pop males'!I94/100)+H92))</f>
        <v xml:space="preserve"> </v>
      </c>
      <c r="J92" s="327" t="str">
        <f>IF(ISERROR(('[2]Divorces in Stat Pop males'!J94/100)+I92)," ",(('[2]Divorces in Stat Pop males'!J94/100)+I92))</f>
        <v xml:space="preserve"> </v>
      </c>
      <c r="K92" s="327" t="str">
        <f>IF(ISERROR(('[2]Divorces in Stat Pop males'!K94/100)+J92)," ",(('[2]Divorces in Stat Pop males'!K94/100)+J92))</f>
        <v xml:space="preserve"> </v>
      </c>
      <c r="L92" s="327" t="str">
        <f>IF(ISERROR(('[2]Divorces in Stat Pop males'!L94/100)+K92)," ",(('[2]Divorces in Stat Pop males'!L94/100)+K92))</f>
        <v xml:space="preserve"> </v>
      </c>
      <c r="M92" s="327" t="str">
        <f>IF(ISERROR(('[2]Divorces in Stat Pop males'!M94/100)+L92)," ",(('[2]Divorces in Stat Pop males'!M94/100)+L92))</f>
        <v xml:space="preserve"> </v>
      </c>
      <c r="N92" s="327" t="str">
        <f>IF(ISERROR(('[2]Divorces in Stat Pop males'!N94/100)+M92)," ",(('[2]Divorces in Stat Pop males'!N94/100)+M92))</f>
        <v xml:space="preserve"> </v>
      </c>
      <c r="O92" s="327" t="str">
        <f>IF(ISERROR(('[2]Divorces in Stat Pop males'!O94/100)+N92)," ",(('[2]Divorces in Stat Pop males'!O94/100)+N92))</f>
        <v xml:space="preserve"> </v>
      </c>
      <c r="P92" s="327" t="str">
        <f>IF(ISERROR(('[2]Divorces in Stat Pop males'!P94/100)+O92)," ",(('[2]Divorces in Stat Pop males'!P94/100)+O92))</f>
        <v xml:space="preserve"> </v>
      </c>
      <c r="Q92" s="327" t="str">
        <f>IF(ISERROR(('[2]Divorces in Stat Pop males'!Q94/100)+P92)," ",(('[2]Divorces in Stat Pop males'!Q94/100)+P92))</f>
        <v xml:space="preserve"> </v>
      </c>
      <c r="R92" s="327" t="str">
        <f>IF(ISERROR(('[2]Divorces in Stat Pop males'!R94/100)+Q92)," ",(('[2]Divorces in Stat Pop males'!R94/100)+Q92))</f>
        <v xml:space="preserve"> </v>
      </c>
      <c r="S92" s="327" t="str">
        <f>IF(ISERROR(('[2]Divorces in Stat Pop males'!S94/100)+R92)," ",(('[2]Divorces in Stat Pop males'!S94/100)+R92))</f>
        <v xml:space="preserve"> </v>
      </c>
      <c r="T92" s="327" t="str">
        <f>IF(ISERROR(('[2]Divorces in Stat Pop males'!T94/100)+S92)," ",(('[2]Divorces in Stat Pop males'!T94/100)+S92))</f>
        <v xml:space="preserve"> </v>
      </c>
      <c r="U92" s="327" t="str">
        <f>IF(ISERROR(('[2]Divorces in Stat Pop males'!U94/100)+T92)," ",(('[2]Divorces in Stat Pop males'!U94/100)+T92))</f>
        <v xml:space="preserve"> </v>
      </c>
      <c r="V92" s="327" t="str">
        <f>IF(ISERROR(('[2]Divorces in Stat Pop males'!V94/100)+U92)," ",(('[2]Divorces in Stat Pop males'!V94/100)+U92))</f>
        <v xml:space="preserve"> </v>
      </c>
      <c r="W92" s="327" t="str">
        <f>IF(ISERROR(('[2]Divorces in Stat Pop males'!W94/100)+V92)," ",(('[2]Divorces in Stat Pop males'!W94/100)+V92))</f>
        <v xml:space="preserve"> </v>
      </c>
      <c r="X92" s="327" t="str">
        <f>IF(ISERROR(('[2]Divorces in Stat Pop males'!X94/100)+W92)," ",(('[2]Divorces in Stat Pop males'!X94/100)+W92))</f>
        <v xml:space="preserve"> </v>
      </c>
      <c r="Y92" s="327" t="str">
        <f>IF(ISERROR(('[2]Divorces in Stat Pop males'!Y94/100)+X92)," ",(('[2]Divorces in Stat Pop males'!Y94/100)+X92))</f>
        <v xml:space="preserve"> </v>
      </c>
      <c r="Z92" s="327" t="str">
        <f>IF(ISERROR(('[2]Divorces in Stat Pop males'!Z94/100)+Y92)," ",(('[2]Divorces in Stat Pop males'!Z94/100)+Y92))</f>
        <v xml:space="preserve"> </v>
      </c>
      <c r="AA92" s="327" t="str">
        <f>IF(ISERROR(('[2]Divorces in Stat Pop males'!AA94/100)+Z92)," ",(('[2]Divorces in Stat Pop males'!AA94/100)+Z92))</f>
        <v xml:space="preserve"> </v>
      </c>
      <c r="AB92" s="327" t="str">
        <f>IF(ISERROR(('[2]Divorces in Stat Pop males'!AB94/100)+AA92)," ",(('[2]Divorces in Stat Pop males'!AB94/100)+AA92))</f>
        <v xml:space="preserve"> </v>
      </c>
      <c r="AC92" s="327" t="str">
        <f>IF(ISERROR(('[2]Divorces in Stat Pop males'!AC94/100)+AB92)," ",(('[2]Divorces in Stat Pop males'!AC94/100)+AB92))</f>
        <v xml:space="preserve"> </v>
      </c>
      <c r="AD92" s="327" t="str">
        <f>IF(ISERROR(('[2]Divorces in Stat Pop males'!AD94/100)+AC92)," ",(('[2]Divorces in Stat Pop males'!AD94/100)+AC92))</f>
        <v xml:space="preserve"> </v>
      </c>
      <c r="AE92" s="327" t="str">
        <f>IF(ISERROR(('[2]Divorces in Stat Pop males'!AE94/100)+AD92)," ",(('[2]Divorces in Stat Pop males'!AE94/100)+AD92))</f>
        <v xml:space="preserve"> </v>
      </c>
      <c r="AF92" s="327" t="str">
        <f>IF(ISERROR(('[2]Divorces in Stat Pop males'!AF94/100)+AE92)," ",(('[2]Divorces in Stat Pop males'!AF94/100)+AE92))</f>
        <v xml:space="preserve"> </v>
      </c>
      <c r="AG92" s="327" t="str">
        <f>IF(ISERROR(('[2]Divorces in Stat Pop males'!AG94/100)+AF92)," ",(('[2]Divorces in Stat Pop males'!AG94/100)+AF92))</f>
        <v xml:space="preserve"> </v>
      </c>
      <c r="AH92" s="327" t="str">
        <f>IF(ISERROR(('[2]Divorces in Stat Pop males'!AH94/100)+AG92)," ",(('[2]Divorces in Stat Pop males'!AH94/100)+AG92))</f>
        <v xml:space="preserve"> </v>
      </c>
      <c r="AI92" s="327" t="str">
        <f>IF(ISERROR(('[2]Divorces in Stat Pop males'!AI94/100)+AH92)," ",(('[2]Divorces in Stat Pop males'!AI94/100)+AH92))</f>
        <v xml:space="preserve"> </v>
      </c>
      <c r="AJ92" s="327" t="str">
        <f>IF(ISERROR(('[2]Divorces in Stat Pop males'!AJ94/100)+AI92)," ",(('[2]Divorces in Stat Pop males'!AJ94/100)+AI92))</f>
        <v xml:space="preserve"> </v>
      </c>
      <c r="AK92" s="327" t="str">
        <f>IF(ISERROR(('[2]Divorces in Stat Pop males'!AK94/100)+AJ92)," ",(('[2]Divorces in Stat Pop males'!AK94/100)+AJ92))</f>
        <v xml:space="preserve"> </v>
      </c>
      <c r="AL92" s="327" t="str">
        <f>IF(ISERROR(('[2]Divorces in Stat Pop males'!AL94/100)+AK92)," ",(('[2]Divorces in Stat Pop males'!AL94/100)+AK92))</f>
        <v xml:space="preserve"> </v>
      </c>
      <c r="AM92" s="327" t="str">
        <f>IF(ISERROR(('[2]Divorces in Stat Pop males'!AM94/100)+AL92)," ",(('[2]Divorces in Stat Pop males'!AM94/100)+AL92))</f>
        <v xml:space="preserve"> </v>
      </c>
      <c r="AN92" s="327" t="str">
        <f>IF(ISERROR(('[2]Divorces in Stat Pop males'!AN94/100)+AM92)," ",(('[2]Divorces in Stat Pop males'!AN94/100)+AM92))</f>
        <v xml:space="preserve"> </v>
      </c>
      <c r="AO92" s="327" t="str">
        <f>IF(ISERROR(('[2]Divorces in Stat Pop males'!AO94/100)+AN92)," ",(('[2]Divorces in Stat Pop males'!AO94/100)+AN92))</f>
        <v xml:space="preserve"> </v>
      </c>
      <c r="AP92" s="327" t="str">
        <f>IF(ISERROR(('[2]Divorces in Stat Pop males'!AP94/100)+AO92)," ",(('[2]Divorces in Stat Pop males'!AP94/100)+AO92))</f>
        <v xml:space="preserve"> </v>
      </c>
      <c r="AQ92" s="327" t="str">
        <f>IF(ISERROR(('[2]Divorces in Stat Pop males'!AQ94/100)+AP92)," ",(('[2]Divorces in Stat Pop males'!AQ94/100)+AP92))</f>
        <v xml:space="preserve"> </v>
      </c>
      <c r="AR92" s="327" t="str">
        <f>IF(ISERROR(('[2]Divorces in Stat Pop males'!AR94/100)+AQ92)," ",(('[2]Divorces in Stat Pop males'!AR94/100)+AQ92))</f>
        <v xml:space="preserve"> </v>
      </c>
      <c r="AS92" s="327" t="str">
        <f>IF(ISERROR(('[2]Divorces in Stat Pop males'!AS94/100)+AR92)," ",(('[2]Divorces in Stat Pop males'!AS94/100)+AR92))</f>
        <v xml:space="preserve"> </v>
      </c>
      <c r="AT92" s="327" t="str">
        <f>IF(ISERROR(('[2]Divorces in Stat Pop males'!AT94/100)+AS92)," ",(('[2]Divorces in Stat Pop males'!AT94/100)+AS92))</f>
        <v xml:space="preserve"> </v>
      </c>
      <c r="AU92" s="327" t="str">
        <f>IF(ISERROR(('[2]Divorces in Stat Pop males'!AU94/100)+AT92)," ",(('[2]Divorces in Stat Pop males'!AU94/100)+AT92))</f>
        <v xml:space="preserve"> </v>
      </c>
      <c r="AV92" s="327" t="str">
        <f>IF(ISERROR(('[2]Divorces in Stat Pop males'!AV94/100)+AU92)," ",(('[2]Divorces in Stat Pop males'!AV94/100)+AU92))</f>
        <v xml:space="preserve"> </v>
      </c>
      <c r="AW92" s="327" t="str">
        <f>IF(ISERROR(('[2]Divorces in Stat Pop males'!AW94/100)+AV92)," ",(('[2]Divorces in Stat Pop males'!AW94/100)+AV92))</f>
        <v xml:space="preserve"> </v>
      </c>
      <c r="AX92" s="327" t="str">
        <f>IF(ISERROR(('[2]Divorces in Stat Pop males'!AX94/100)+AW92)," ",(('[2]Divorces in Stat Pop males'!AX94/100)+AW92))</f>
        <v xml:space="preserve"> </v>
      </c>
      <c r="AY92" s="327" t="str">
        <f>IF(ISERROR(('[2]Divorces in Stat Pop males'!AY94/100)+AX92)," ",(('[2]Divorces in Stat Pop males'!AY94/100)+AX92))</f>
        <v xml:space="preserve"> </v>
      </c>
      <c r="AZ92" s="327" t="str">
        <f>IF(ISERROR(('[2]Divorces in Stat Pop males'!AZ94/100)+AY92)," ",(('[2]Divorces in Stat Pop males'!AZ94/100)+AY92))</f>
        <v xml:space="preserve"> </v>
      </c>
      <c r="BA92" s="327" t="str">
        <f>IF(ISERROR(('[2]Divorces in Stat Pop males'!BA94/100)+AZ92)," ",(('[2]Divorces in Stat Pop males'!BA94/100)+AZ92))</f>
        <v xml:space="preserve"> </v>
      </c>
      <c r="BB92" s="327" t="str">
        <f>IF(ISERROR(('[2]Divorces in Stat Pop males'!BB94/100)+BA92)," ",(('[2]Divorces in Stat Pop males'!BB94/100)+BA92))</f>
        <v xml:space="preserve"> </v>
      </c>
      <c r="BC92" s="327" t="str">
        <f>IF(ISERROR(('[2]Divorces in Stat Pop males'!BC94/100)+BB92)," ",(('[2]Divorces in Stat Pop males'!BC94/100)+BB92))</f>
        <v xml:space="preserve"> </v>
      </c>
      <c r="BD92" s="327" t="str">
        <f>IF(ISERROR(('[2]Divorces in Stat Pop males'!BD94/100)+BC92)," ",(('[2]Divorces in Stat Pop males'!BD94/100)+BC92))</f>
        <v xml:space="preserve"> </v>
      </c>
      <c r="BE92" s="327" t="str">
        <f>IF(ISERROR(('[2]Divorces in Stat Pop males'!BE94/100)+BD92)," ",(('[2]Divorces in Stat Pop males'!BE94/100)+BD92))</f>
        <v xml:space="preserve"> </v>
      </c>
      <c r="BF92" s="327" t="str">
        <f>IF(ISERROR(('[2]Divorces in Stat Pop males'!BF94/100)+BE92)," ",(('[2]Divorces in Stat Pop males'!BF94/100)+BE92))</f>
        <v xml:space="preserve"> </v>
      </c>
      <c r="BG92" s="327" t="str">
        <f>IF(ISERROR(('[2]Divorces in Stat Pop males'!BG94/100)+BF92)," ",(('[2]Divorces in Stat Pop males'!BG94/100)+BF92))</f>
        <v xml:space="preserve"> </v>
      </c>
      <c r="BH92" s="327" t="str">
        <f>IF(ISERROR(('[2]Divorces in Stat Pop males'!BH94/100)+BG92)," ",(('[2]Divorces in Stat Pop males'!BH94/100)+BG92))</f>
        <v xml:space="preserve"> </v>
      </c>
      <c r="BI92" s="327" t="str">
        <f>IF(ISERROR(('[2]Divorces in Stat Pop males'!BI94/100)+BH92)," ",(('[2]Divorces in Stat Pop males'!BI94/100)+BH92))</f>
        <v xml:space="preserve"> </v>
      </c>
      <c r="BJ92" s="327" t="str">
        <f>IF(ISERROR(('[2]Divorces in Stat Pop males'!BJ94/100)+BI92)," ",(('[2]Divorces in Stat Pop males'!BJ94/100)+BI92))</f>
        <v xml:space="preserve"> </v>
      </c>
      <c r="BK92" s="327" t="str">
        <f>IF(ISERROR(('[2]Divorces in Stat Pop males'!BK94/100)+BJ92)," ",(('[2]Divorces in Stat Pop males'!BK94/100)+BJ92))</f>
        <v xml:space="preserve"> </v>
      </c>
    </row>
    <row r="93" spans="1:66" hidden="1">
      <c r="A93" s="326"/>
      <c r="B93" s="327" t="str">
        <f>IF(ISERROR('[2]Divorces in Stat Pop males'!B95/100)," ",('[2]Divorces in Stat Pop males'!B95/100))</f>
        <v xml:space="preserve"> </v>
      </c>
      <c r="C93" s="327" t="str">
        <f>IF(ISERROR(('[2]Divorces in Stat Pop males'!C95/100)+B93)," ",(('[2]Divorces in Stat Pop males'!C95/100)+B93))</f>
        <v xml:space="preserve"> </v>
      </c>
      <c r="D93" s="327" t="str">
        <f>IF(ISERROR(('[2]Divorces in Stat Pop males'!D95/100)+C93)," ",(('[2]Divorces in Stat Pop males'!D95/100)+C93))</f>
        <v xml:space="preserve"> </v>
      </c>
      <c r="E93" s="327" t="str">
        <f>IF(ISERROR(('[2]Divorces in Stat Pop males'!E95/100)+D93)," ",(('[2]Divorces in Stat Pop males'!E95/100)+D93))</f>
        <v xml:space="preserve"> </v>
      </c>
      <c r="F93" s="327" t="str">
        <f>IF(ISERROR(('[2]Divorces in Stat Pop males'!F95/100)+E93)," ",(('[2]Divorces in Stat Pop males'!F95/100)+E93))</f>
        <v xml:space="preserve"> </v>
      </c>
      <c r="G93" s="327" t="str">
        <f>IF(ISERROR(('[2]Divorces in Stat Pop males'!G95/100)+F93)," ",(('[2]Divorces in Stat Pop males'!G95/100)+F93))</f>
        <v xml:space="preserve"> </v>
      </c>
      <c r="H93" s="327" t="str">
        <f>IF(ISERROR(('[2]Divorces in Stat Pop males'!H95/100)+G93)," ",(('[2]Divorces in Stat Pop males'!H95/100)+G93))</f>
        <v xml:space="preserve"> </v>
      </c>
      <c r="I93" s="327" t="str">
        <f>IF(ISERROR(('[2]Divorces in Stat Pop males'!I95/100)+H93)," ",(('[2]Divorces in Stat Pop males'!I95/100)+H93))</f>
        <v xml:space="preserve"> </v>
      </c>
      <c r="J93" s="327" t="str">
        <f>IF(ISERROR(('[2]Divorces in Stat Pop males'!J95/100)+I93)," ",(('[2]Divorces in Stat Pop males'!J95/100)+I93))</f>
        <v xml:space="preserve"> </v>
      </c>
      <c r="K93" s="327" t="str">
        <f>IF(ISERROR(('[2]Divorces in Stat Pop males'!K95/100)+J93)," ",(('[2]Divorces in Stat Pop males'!K95/100)+J93))</f>
        <v xml:space="preserve"> </v>
      </c>
      <c r="L93" s="327" t="str">
        <f>IF(ISERROR(('[2]Divorces in Stat Pop males'!L95/100)+K93)," ",(('[2]Divorces in Stat Pop males'!L95/100)+K93))</f>
        <v xml:space="preserve"> </v>
      </c>
      <c r="M93" s="327" t="str">
        <f>IF(ISERROR(('[2]Divorces in Stat Pop males'!M95/100)+L93)," ",(('[2]Divorces in Stat Pop males'!M95/100)+L93))</f>
        <v xml:space="preserve"> </v>
      </c>
      <c r="N93" s="327" t="str">
        <f>IF(ISERROR(('[2]Divorces in Stat Pop males'!N95/100)+M93)," ",(('[2]Divorces in Stat Pop males'!N95/100)+M93))</f>
        <v xml:space="preserve"> </v>
      </c>
      <c r="O93" s="327" t="str">
        <f>IF(ISERROR(('[2]Divorces in Stat Pop males'!O95/100)+N93)," ",(('[2]Divorces in Stat Pop males'!O95/100)+N93))</f>
        <v xml:space="preserve"> </v>
      </c>
      <c r="P93" s="327" t="str">
        <f>IF(ISERROR(('[2]Divorces in Stat Pop males'!P95/100)+O93)," ",(('[2]Divorces in Stat Pop males'!P95/100)+O93))</f>
        <v xml:space="preserve"> </v>
      </c>
      <c r="Q93" s="327" t="str">
        <f>IF(ISERROR(('[2]Divorces in Stat Pop males'!Q95/100)+P93)," ",(('[2]Divorces in Stat Pop males'!Q95/100)+P93))</f>
        <v xml:space="preserve"> </v>
      </c>
      <c r="R93" s="327" t="str">
        <f>IF(ISERROR(('[2]Divorces in Stat Pop males'!R95/100)+Q93)," ",(('[2]Divorces in Stat Pop males'!R95/100)+Q93))</f>
        <v xml:space="preserve"> </v>
      </c>
      <c r="S93" s="327" t="str">
        <f>IF(ISERROR(('[2]Divorces in Stat Pop males'!S95/100)+R93)," ",(('[2]Divorces in Stat Pop males'!S95/100)+R93))</f>
        <v xml:space="preserve"> </v>
      </c>
      <c r="T93" s="327" t="str">
        <f>IF(ISERROR(('[2]Divorces in Stat Pop males'!T95/100)+S93)," ",(('[2]Divorces in Stat Pop males'!T95/100)+S93))</f>
        <v xml:space="preserve"> </v>
      </c>
      <c r="U93" s="327" t="str">
        <f>IF(ISERROR(('[2]Divorces in Stat Pop males'!U95/100)+T93)," ",(('[2]Divorces in Stat Pop males'!U95/100)+T93))</f>
        <v xml:space="preserve"> </v>
      </c>
      <c r="V93" s="327" t="str">
        <f>IF(ISERROR(('[2]Divorces in Stat Pop males'!V95/100)+U93)," ",(('[2]Divorces in Stat Pop males'!V95/100)+U93))</f>
        <v xml:space="preserve"> </v>
      </c>
      <c r="W93" s="327" t="str">
        <f>IF(ISERROR(('[2]Divorces in Stat Pop males'!W95/100)+V93)," ",(('[2]Divorces in Stat Pop males'!W95/100)+V93))</f>
        <v xml:space="preserve"> </v>
      </c>
      <c r="X93" s="327" t="str">
        <f>IF(ISERROR(('[2]Divorces in Stat Pop males'!X95/100)+W93)," ",(('[2]Divorces in Stat Pop males'!X95/100)+W93))</f>
        <v xml:space="preserve"> </v>
      </c>
      <c r="Y93" s="327" t="str">
        <f>IF(ISERROR(('[2]Divorces in Stat Pop males'!Y95/100)+X93)," ",(('[2]Divorces in Stat Pop males'!Y95/100)+X93))</f>
        <v xml:space="preserve"> </v>
      </c>
      <c r="Z93" s="327" t="str">
        <f>IF(ISERROR(('[2]Divorces in Stat Pop males'!Z95/100)+Y93)," ",(('[2]Divorces in Stat Pop males'!Z95/100)+Y93))</f>
        <v xml:space="preserve"> </v>
      </c>
      <c r="AA93" s="327" t="str">
        <f>IF(ISERROR(('[2]Divorces in Stat Pop males'!AA95/100)+Z93)," ",(('[2]Divorces in Stat Pop males'!AA95/100)+Z93))</f>
        <v xml:space="preserve"> </v>
      </c>
      <c r="AB93" s="327" t="str">
        <f>IF(ISERROR(('[2]Divorces in Stat Pop males'!AB95/100)+AA93)," ",(('[2]Divorces in Stat Pop males'!AB95/100)+AA93))</f>
        <v xml:space="preserve"> </v>
      </c>
      <c r="AC93" s="327" t="str">
        <f>IF(ISERROR(('[2]Divorces in Stat Pop males'!AC95/100)+AB93)," ",(('[2]Divorces in Stat Pop males'!AC95/100)+AB93))</f>
        <v xml:space="preserve"> </v>
      </c>
      <c r="AD93" s="327" t="str">
        <f>IF(ISERROR(('[2]Divorces in Stat Pop males'!AD95/100)+AC93)," ",(('[2]Divorces in Stat Pop males'!AD95/100)+AC93))</f>
        <v xml:space="preserve"> </v>
      </c>
      <c r="AE93" s="327" t="str">
        <f>IF(ISERROR(('[2]Divorces in Stat Pop males'!AE95/100)+AD93)," ",(('[2]Divorces in Stat Pop males'!AE95/100)+AD93))</f>
        <v xml:space="preserve"> </v>
      </c>
      <c r="AF93" s="327" t="str">
        <f>IF(ISERROR(('[2]Divorces in Stat Pop males'!AF95/100)+AE93)," ",(('[2]Divorces in Stat Pop males'!AF95/100)+AE93))</f>
        <v xml:space="preserve"> </v>
      </c>
      <c r="AG93" s="327" t="str">
        <f>IF(ISERROR(('[2]Divorces in Stat Pop males'!AG95/100)+AF93)," ",(('[2]Divorces in Stat Pop males'!AG95/100)+AF93))</f>
        <v xml:space="preserve"> </v>
      </c>
      <c r="AH93" s="327" t="str">
        <f>IF(ISERROR(('[2]Divorces in Stat Pop males'!AH95/100)+AG93)," ",(('[2]Divorces in Stat Pop males'!AH95/100)+AG93))</f>
        <v xml:space="preserve"> </v>
      </c>
      <c r="AI93" s="327" t="str">
        <f>IF(ISERROR(('[2]Divorces in Stat Pop males'!AI95/100)+AH93)," ",(('[2]Divorces in Stat Pop males'!AI95/100)+AH93))</f>
        <v xml:space="preserve"> </v>
      </c>
      <c r="AJ93" s="327" t="str">
        <f>IF(ISERROR(('[2]Divorces in Stat Pop males'!AJ95/100)+AI93)," ",(('[2]Divorces in Stat Pop males'!AJ95/100)+AI93))</f>
        <v xml:space="preserve"> </v>
      </c>
      <c r="AK93" s="327" t="str">
        <f>IF(ISERROR(('[2]Divorces in Stat Pop males'!AK95/100)+AJ93)," ",(('[2]Divorces in Stat Pop males'!AK95/100)+AJ93))</f>
        <v xml:space="preserve"> </v>
      </c>
      <c r="AL93" s="327" t="str">
        <f>IF(ISERROR(('[2]Divorces in Stat Pop males'!AL95/100)+AK93)," ",(('[2]Divorces in Stat Pop males'!AL95/100)+AK93))</f>
        <v xml:space="preserve"> </v>
      </c>
      <c r="AM93" s="327" t="str">
        <f>IF(ISERROR(('[2]Divorces in Stat Pop males'!AM95/100)+AL93)," ",(('[2]Divorces in Stat Pop males'!AM95/100)+AL93))</f>
        <v xml:space="preserve"> </v>
      </c>
      <c r="AN93" s="327" t="str">
        <f>IF(ISERROR(('[2]Divorces in Stat Pop males'!AN95/100)+AM93)," ",(('[2]Divorces in Stat Pop males'!AN95/100)+AM93))</f>
        <v xml:space="preserve"> </v>
      </c>
      <c r="AO93" s="327" t="str">
        <f>IF(ISERROR(('[2]Divorces in Stat Pop males'!AO95/100)+AN93)," ",(('[2]Divorces in Stat Pop males'!AO95/100)+AN93))</f>
        <v xml:space="preserve"> </v>
      </c>
      <c r="AP93" s="327" t="str">
        <f>IF(ISERROR(('[2]Divorces in Stat Pop males'!AP95/100)+AO93)," ",(('[2]Divorces in Stat Pop males'!AP95/100)+AO93))</f>
        <v xml:space="preserve"> </v>
      </c>
      <c r="AQ93" s="327" t="str">
        <f>IF(ISERROR(('[2]Divorces in Stat Pop males'!AQ95/100)+AP93)," ",(('[2]Divorces in Stat Pop males'!AQ95/100)+AP93))</f>
        <v xml:space="preserve"> </v>
      </c>
      <c r="AR93" s="327" t="str">
        <f>IF(ISERROR(('[2]Divorces in Stat Pop males'!AR95/100)+AQ93)," ",(('[2]Divorces in Stat Pop males'!AR95/100)+AQ93))</f>
        <v xml:space="preserve"> </v>
      </c>
      <c r="AS93" s="327" t="str">
        <f>IF(ISERROR(('[2]Divorces in Stat Pop males'!AS95/100)+AR93)," ",(('[2]Divorces in Stat Pop males'!AS95/100)+AR93))</f>
        <v xml:space="preserve"> </v>
      </c>
      <c r="AT93" s="327" t="str">
        <f>IF(ISERROR(('[2]Divorces in Stat Pop males'!AT95/100)+AS93)," ",(('[2]Divorces in Stat Pop males'!AT95/100)+AS93))</f>
        <v xml:space="preserve"> </v>
      </c>
      <c r="AU93" s="327" t="str">
        <f>IF(ISERROR(('[2]Divorces in Stat Pop males'!AU95/100)+AT93)," ",(('[2]Divorces in Stat Pop males'!AU95/100)+AT93))</f>
        <v xml:space="preserve"> </v>
      </c>
      <c r="AV93" s="327" t="str">
        <f>IF(ISERROR(('[2]Divorces in Stat Pop males'!AV95/100)+AU93)," ",(('[2]Divorces in Stat Pop males'!AV95/100)+AU93))</f>
        <v xml:space="preserve"> </v>
      </c>
      <c r="AW93" s="327" t="str">
        <f>IF(ISERROR(('[2]Divorces in Stat Pop males'!AW95/100)+AV93)," ",(('[2]Divorces in Stat Pop males'!AW95/100)+AV93))</f>
        <v xml:space="preserve"> </v>
      </c>
      <c r="AX93" s="327" t="str">
        <f>IF(ISERROR(('[2]Divorces in Stat Pop males'!AX95/100)+AW93)," ",(('[2]Divorces in Stat Pop males'!AX95/100)+AW93))</f>
        <v xml:space="preserve"> </v>
      </c>
      <c r="AY93" s="327" t="str">
        <f>IF(ISERROR(('[2]Divorces in Stat Pop males'!AY95/100)+AX93)," ",(('[2]Divorces in Stat Pop males'!AY95/100)+AX93))</f>
        <v xml:space="preserve"> </v>
      </c>
      <c r="AZ93" s="327" t="str">
        <f>IF(ISERROR(('[2]Divorces in Stat Pop males'!AZ95/100)+AY93)," ",(('[2]Divorces in Stat Pop males'!AZ95/100)+AY93))</f>
        <v xml:space="preserve"> </v>
      </c>
      <c r="BA93" s="327" t="str">
        <f>IF(ISERROR(('[2]Divorces in Stat Pop males'!BA95/100)+AZ93)," ",(('[2]Divorces in Stat Pop males'!BA95/100)+AZ93))</f>
        <v xml:space="preserve"> </v>
      </c>
      <c r="BB93" s="327" t="str">
        <f>IF(ISERROR(('[2]Divorces in Stat Pop males'!BB95/100)+BA93)," ",(('[2]Divorces in Stat Pop males'!BB95/100)+BA93))</f>
        <v xml:space="preserve"> </v>
      </c>
      <c r="BC93" s="327" t="str">
        <f>IF(ISERROR(('[2]Divorces in Stat Pop males'!BC95/100)+BB93)," ",(('[2]Divorces in Stat Pop males'!BC95/100)+BB93))</f>
        <v xml:space="preserve"> </v>
      </c>
      <c r="BD93" s="327" t="str">
        <f>IF(ISERROR(('[2]Divorces in Stat Pop males'!BD95/100)+BC93)," ",(('[2]Divorces in Stat Pop males'!BD95/100)+BC93))</f>
        <v xml:space="preserve"> </v>
      </c>
      <c r="BE93" s="327" t="str">
        <f>IF(ISERROR(('[2]Divorces in Stat Pop males'!BE95/100)+BD93)," ",(('[2]Divorces in Stat Pop males'!BE95/100)+BD93))</f>
        <v xml:space="preserve"> </v>
      </c>
      <c r="BF93" s="327" t="str">
        <f>IF(ISERROR(('[2]Divorces in Stat Pop males'!BF95/100)+BE93)," ",(('[2]Divorces in Stat Pop males'!BF95/100)+BE93))</f>
        <v xml:space="preserve"> </v>
      </c>
      <c r="BG93" s="327" t="str">
        <f>IF(ISERROR(('[2]Divorces in Stat Pop males'!BG95/100)+BF93)," ",(('[2]Divorces in Stat Pop males'!BG95/100)+BF93))</f>
        <v xml:space="preserve"> </v>
      </c>
      <c r="BH93" s="327" t="str">
        <f>IF(ISERROR(('[2]Divorces in Stat Pop males'!BH95/100)+BG93)," ",(('[2]Divorces in Stat Pop males'!BH95/100)+BG93))</f>
        <v xml:space="preserve"> </v>
      </c>
      <c r="BI93" s="327" t="str">
        <f>IF(ISERROR(('[2]Divorces in Stat Pop males'!BI95/100)+BH93)," ",(('[2]Divorces in Stat Pop males'!BI95/100)+BH93))</f>
        <v xml:space="preserve"> </v>
      </c>
      <c r="BJ93" s="327" t="str">
        <f>IF(ISERROR(('[2]Divorces in Stat Pop males'!BJ95/100)+BI93)," ",(('[2]Divorces in Stat Pop males'!BJ95/100)+BI93))</f>
        <v xml:space="preserve"> </v>
      </c>
      <c r="BK93" s="327" t="str">
        <f>IF(ISERROR(('[2]Divorces in Stat Pop males'!BK95/100)+BJ93)," ",(('[2]Divorces in Stat Pop males'!BK95/100)+BJ93))</f>
        <v xml:space="preserve"> </v>
      </c>
    </row>
    <row r="94" spans="1:66" hidden="1">
      <c r="A94" s="326"/>
      <c r="B94" s="327" t="str">
        <f>IF(ISERROR('[2]Divorces in Stat Pop males'!B96/100)," ",('[2]Divorces in Stat Pop males'!B96/100))</f>
        <v xml:space="preserve"> </v>
      </c>
      <c r="C94" s="327" t="str">
        <f>IF(ISERROR(('[2]Divorces in Stat Pop males'!C96/100)+B94)," ",(('[2]Divorces in Stat Pop males'!C96/100)+B94))</f>
        <v xml:space="preserve"> </v>
      </c>
      <c r="D94" s="327" t="str">
        <f>IF(ISERROR(('[2]Divorces in Stat Pop males'!D96/100)+C94)," ",(('[2]Divorces in Stat Pop males'!D96/100)+C94))</f>
        <v xml:space="preserve"> </v>
      </c>
      <c r="E94" s="327" t="str">
        <f>IF(ISERROR(('[2]Divorces in Stat Pop males'!E96/100)+D94)," ",(('[2]Divorces in Stat Pop males'!E96/100)+D94))</f>
        <v xml:space="preserve"> </v>
      </c>
      <c r="F94" s="327" t="str">
        <f>IF(ISERROR(('[2]Divorces in Stat Pop males'!F96/100)+E94)," ",(('[2]Divorces in Stat Pop males'!F96/100)+E94))</f>
        <v xml:space="preserve"> </v>
      </c>
      <c r="G94" s="327" t="str">
        <f>IF(ISERROR(('[2]Divorces in Stat Pop males'!G96/100)+F94)," ",(('[2]Divorces in Stat Pop males'!G96/100)+F94))</f>
        <v xml:space="preserve"> </v>
      </c>
      <c r="H94" s="327" t="str">
        <f>IF(ISERROR(('[2]Divorces in Stat Pop males'!H96/100)+G94)," ",(('[2]Divorces in Stat Pop males'!H96/100)+G94))</f>
        <v xml:space="preserve"> </v>
      </c>
      <c r="I94" s="327" t="str">
        <f>IF(ISERROR(('[2]Divorces in Stat Pop males'!I96/100)+H94)," ",(('[2]Divorces in Stat Pop males'!I96/100)+H94))</f>
        <v xml:space="preserve"> </v>
      </c>
      <c r="J94" s="327" t="str">
        <f>IF(ISERROR(('[2]Divorces in Stat Pop males'!J96/100)+I94)," ",(('[2]Divorces in Stat Pop males'!J96/100)+I94))</f>
        <v xml:space="preserve"> </v>
      </c>
      <c r="K94" s="327" t="str">
        <f>IF(ISERROR(('[2]Divorces in Stat Pop males'!K96/100)+J94)," ",(('[2]Divorces in Stat Pop males'!K96/100)+J94))</f>
        <v xml:space="preserve"> </v>
      </c>
      <c r="L94" s="327" t="str">
        <f>IF(ISERROR(('[2]Divorces in Stat Pop males'!L96/100)+K94)," ",(('[2]Divorces in Stat Pop males'!L96/100)+K94))</f>
        <v xml:space="preserve"> </v>
      </c>
      <c r="M94" s="327" t="str">
        <f>IF(ISERROR(('[2]Divorces in Stat Pop males'!M96/100)+L94)," ",(('[2]Divorces in Stat Pop males'!M96/100)+L94))</f>
        <v xml:space="preserve"> </v>
      </c>
      <c r="N94" s="327" t="str">
        <f>IF(ISERROR(('[2]Divorces in Stat Pop males'!N96/100)+M94)," ",(('[2]Divorces in Stat Pop males'!N96/100)+M94))</f>
        <v xml:space="preserve"> </v>
      </c>
      <c r="O94" s="327" t="str">
        <f>IF(ISERROR(('[2]Divorces in Stat Pop males'!O96/100)+N94)," ",(('[2]Divorces in Stat Pop males'!O96/100)+N94))</f>
        <v xml:space="preserve"> </v>
      </c>
      <c r="P94" s="327" t="str">
        <f>IF(ISERROR(('[2]Divorces in Stat Pop males'!P96/100)+O94)," ",(('[2]Divorces in Stat Pop males'!P96/100)+O94))</f>
        <v xml:space="preserve"> </v>
      </c>
      <c r="Q94" s="327" t="str">
        <f>IF(ISERROR(('[2]Divorces in Stat Pop males'!Q96/100)+P94)," ",(('[2]Divorces in Stat Pop males'!Q96/100)+P94))</f>
        <v xml:space="preserve"> </v>
      </c>
      <c r="R94" s="327" t="str">
        <f>IF(ISERROR(('[2]Divorces in Stat Pop males'!R96/100)+Q94)," ",(('[2]Divorces in Stat Pop males'!R96/100)+Q94))</f>
        <v xml:space="preserve"> </v>
      </c>
      <c r="S94" s="327" t="str">
        <f>IF(ISERROR(('[2]Divorces in Stat Pop males'!S96/100)+R94)," ",(('[2]Divorces in Stat Pop males'!S96/100)+R94))</f>
        <v xml:space="preserve"> </v>
      </c>
      <c r="T94" s="327" t="str">
        <f>IF(ISERROR(('[2]Divorces in Stat Pop males'!T96/100)+S94)," ",(('[2]Divorces in Stat Pop males'!T96/100)+S94))</f>
        <v xml:space="preserve"> </v>
      </c>
      <c r="U94" s="327" t="str">
        <f>IF(ISERROR(('[2]Divorces in Stat Pop males'!U96/100)+T94)," ",(('[2]Divorces in Stat Pop males'!U96/100)+T94))</f>
        <v xml:space="preserve"> </v>
      </c>
      <c r="V94" s="327" t="str">
        <f>IF(ISERROR(('[2]Divorces in Stat Pop males'!V96/100)+U94)," ",(('[2]Divorces in Stat Pop males'!V96/100)+U94))</f>
        <v xml:space="preserve"> </v>
      </c>
      <c r="W94" s="327" t="str">
        <f>IF(ISERROR(('[2]Divorces in Stat Pop males'!W96/100)+V94)," ",(('[2]Divorces in Stat Pop males'!W96/100)+V94))</f>
        <v xml:space="preserve"> </v>
      </c>
      <c r="X94" s="327" t="str">
        <f>IF(ISERROR(('[2]Divorces in Stat Pop males'!X96/100)+W94)," ",(('[2]Divorces in Stat Pop males'!X96/100)+W94))</f>
        <v xml:space="preserve"> </v>
      </c>
      <c r="Y94" s="327" t="str">
        <f>IF(ISERROR(('[2]Divorces in Stat Pop males'!Y96/100)+X94)," ",(('[2]Divorces in Stat Pop males'!Y96/100)+X94))</f>
        <v xml:space="preserve"> </v>
      </c>
      <c r="Z94" s="327" t="str">
        <f>IF(ISERROR(('[2]Divorces in Stat Pop males'!Z96/100)+Y94)," ",(('[2]Divorces in Stat Pop males'!Z96/100)+Y94))</f>
        <v xml:space="preserve"> </v>
      </c>
      <c r="AA94" s="327" t="str">
        <f>IF(ISERROR(('[2]Divorces in Stat Pop males'!AA96/100)+Z94)," ",(('[2]Divorces in Stat Pop males'!AA96/100)+Z94))</f>
        <v xml:space="preserve"> </v>
      </c>
      <c r="AB94" s="327" t="str">
        <f>IF(ISERROR(('[2]Divorces in Stat Pop males'!AB96/100)+AA94)," ",(('[2]Divorces in Stat Pop males'!AB96/100)+AA94))</f>
        <v xml:space="preserve"> </v>
      </c>
      <c r="AC94" s="327" t="str">
        <f>IF(ISERROR(('[2]Divorces in Stat Pop males'!AC96/100)+AB94)," ",(('[2]Divorces in Stat Pop males'!AC96/100)+AB94))</f>
        <v xml:space="preserve"> </v>
      </c>
      <c r="AD94" s="327" t="str">
        <f>IF(ISERROR(('[2]Divorces in Stat Pop males'!AD96/100)+AC94)," ",(('[2]Divorces in Stat Pop males'!AD96/100)+AC94))</f>
        <v xml:space="preserve"> </v>
      </c>
      <c r="AE94" s="327" t="str">
        <f>IF(ISERROR(('[2]Divorces in Stat Pop males'!AE96/100)+AD94)," ",(('[2]Divorces in Stat Pop males'!AE96/100)+AD94))</f>
        <v xml:space="preserve"> </v>
      </c>
      <c r="AF94" s="327" t="str">
        <f>IF(ISERROR(('[2]Divorces in Stat Pop males'!AF96/100)+AE94)," ",(('[2]Divorces in Stat Pop males'!AF96/100)+AE94))</f>
        <v xml:space="preserve"> </v>
      </c>
      <c r="AG94" s="327" t="str">
        <f>IF(ISERROR(('[2]Divorces in Stat Pop males'!AG96/100)+AF94)," ",(('[2]Divorces in Stat Pop males'!AG96/100)+AF94))</f>
        <v xml:space="preserve"> </v>
      </c>
      <c r="AH94" s="327" t="str">
        <f>IF(ISERROR(('[2]Divorces in Stat Pop males'!AH96/100)+AG94)," ",(('[2]Divorces in Stat Pop males'!AH96/100)+AG94))</f>
        <v xml:space="preserve"> </v>
      </c>
      <c r="AI94" s="327" t="str">
        <f>IF(ISERROR(('[2]Divorces in Stat Pop males'!AI96/100)+AH94)," ",(('[2]Divorces in Stat Pop males'!AI96/100)+AH94))</f>
        <v xml:space="preserve"> </v>
      </c>
      <c r="AJ94" s="327" t="str">
        <f>IF(ISERROR(('[2]Divorces in Stat Pop males'!AJ96/100)+AI94)," ",(('[2]Divorces in Stat Pop males'!AJ96/100)+AI94))</f>
        <v xml:space="preserve"> </v>
      </c>
      <c r="AK94" s="327" t="str">
        <f>IF(ISERROR(('[2]Divorces in Stat Pop males'!AK96/100)+AJ94)," ",(('[2]Divorces in Stat Pop males'!AK96/100)+AJ94))</f>
        <v xml:space="preserve"> </v>
      </c>
      <c r="AL94" s="327" t="str">
        <f>IF(ISERROR(('[2]Divorces in Stat Pop males'!AL96/100)+AK94)," ",(('[2]Divorces in Stat Pop males'!AL96/100)+AK94))</f>
        <v xml:space="preserve"> </v>
      </c>
      <c r="AM94" s="327" t="str">
        <f>IF(ISERROR(('[2]Divorces in Stat Pop males'!AM96/100)+AL94)," ",(('[2]Divorces in Stat Pop males'!AM96/100)+AL94))</f>
        <v xml:space="preserve"> </v>
      </c>
      <c r="AN94" s="327" t="str">
        <f>IF(ISERROR(('[2]Divorces in Stat Pop males'!AN96/100)+AM94)," ",(('[2]Divorces in Stat Pop males'!AN96/100)+AM94))</f>
        <v xml:space="preserve"> </v>
      </c>
      <c r="AO94" s="327" t="str">
        <f>IF(ISERROR(('[2]Divorces in Stat Pop males'!AO96/100)+AN94)," ",(('[2]Divorces in Stat Pop males'!AO96/100)+AN94))</f>
        <v xml:space="preserve"> </v>
      </c>
      <c r="AP94" s="327" t="str">
        <f>IF(ISERROR(('[2]Divorces in Stat Pop males'!AP96/100)+AO94)," ",(('[2]Divorces in Stat Pop males'!AP96/100)+AO94))</f>
        <v xml:space="preserve"> </v>
      </c>
      <c r="AQ94" s="327" t="str">
        <f>IF(ISERROR(('[2]Divorces in Stat Pop males'!AQ96/100)+AP94)," ",(('[2]Divorces in Stat Pop males'!AQ96/100)+AP94))</f>
        <v xml:space="preserve"> </v>
      </c>
      <c r="AR94" s="327" t="str">
        <f>IF(ISERROR(('[2]Divorces in Stat Pop males'!AR96/100)+AQ94)," ",(('[2]Divorces in Stat Pop males'!AR96/100)+AQ94))</f>
        <v xml:space="preserve"> </v>
      </c>
      <c r="AS94" s="327" t="str">
        <f>IF(ISERROR(('[2]Divorces in Stat Pop males'!AS96/100)+AR94)," ",(('[2]Divorces in Stat Pop males'!AS96/100)+AR94))</f>
        <v xml:space="preserve"> </v>
      </c>
      <c r="AT94" s="327" t="str">
        <f>IF(ISERROR(('[2]Divorces in Stat Pop males'!AT96/100)+AS94)," ",(('[2]Divorces in Stat Pop males'!AT96/100)+AS94))</f>
        <v xml:space="preserve"> </v>
      </c>
      <c r="AU94" s="327" t="str">
        <f>IF(ISERROR(('[2]Divorces in Stat Pop males'!AU96/100)+AT94)," ",(('[2]Divorces in Stat Pop males'!AU96/100)+AT94))</f>
        <v xml:space="preserve"> </v>
      </c>
      <c r="AV94" s="327" t="str">
        <f>IF(ISERROR(('[2]Divorces in Stat Pop males'!AV96/100)+AU94)," ",(('[2]Divorces in Stat Pop males'!AV96/100)+AU94))</f>
        <v xml:space="preserve"> </v>
      </c>
      <c r="AW94" s="327" t="str">
        <f>IF(ISERROR(('[2]Divorces in Stat Pop males'!AW96/100)+AV94)," ",(('[2]Divorces in Stat Pop males'!AW96/100)+AV94))</f>
        <v xml:space="preserve"> </v>
      </c>
      <c r="AX94" s="327" t="str">
        <f>IF(ISERROR(('[2]Divorces in Stat Pop males'!AX96/100)+AW94)," ",(('[2]Divorces in Stat Pop males'!AX96/100)+AW94))</f>
        <v xml:space="preserve"> </v>
      </c>
      <c r="AY94" s="327" t="str">
        <f>IF(ISERROR(('[2]Divorces in Stat Pop males'!AY96/100)+AX94)," ",(('[2]Divorces in Stat Pop males'!AY96/100)+AX94))</f>
        <v xml:space="preserve"> </v>
      </c>
      <c r="AZ94" s="327" t="str">
        <f>IF(ISERROR(('[2]Divorces in Stat Pop males'!AZ96/100)+AY94)," ",(('[2]Divorces in Stat Pop males'!AZ96/100)+AY94))</f>
        <v xml:space="preserve"> </v>
      </c>
      <c r="BA94" s="327" t="str">
        <f>IF(ISERROR(('[2]Divorces in Stat Pop males'!BA96/100)+AZ94)," ",(('[2]Divorces in Stat Pop males'!BA96/100)+AZ94))</f>
        <v xml:space="preserve"> </v>
      </c>
      <c r="BB94" s="327" t="str">
        <f>IF(ISERROR(('[2]Divorces in Stat Pop males'!BB96/100)+BA94)," ",(('[2]Divorces in Stat Pop males'!BB96/100)+BA94))</f>
        <v xml:space="preserve"> </v>
      </c>
      <c r="BC94" s="327" t="str">
        <f>IF(ISERROR(('[2]Divorces in Stat Pop males'!BC96/100)+BB94)," ",(('[2]Divorces in Stat Pop males'!BC96/100)+BB94))</f>
        <v xml:space="preserve"> </v>
      </c>
      <c r="BD94" s="327" t="str">
        <f>IF(ISERROR(('[2]Divorces in Stat Pop males'!BD96/100)+BC94)," ",(('[2]Divorces in Stat Pop males'!BD96/100)+BC94))</f>
        <v xml:space="preserve"> </v>
      </c>
      <c r="BE94" s="327" t="str">
        <f>IF(ISERROR(('[2]Divorces in Stat Pop males'!BE96/100)+BD94)," ",(('[2]Divorces in Stat Pop males'!BE96/100)+BD94))</f>
        <v xml:space="preserve"> </v>
      </c>
      <c r="BF94" s="327" t="str">
        <f>IF(ISERROR(('[2]Divorces in Stat Pop males'!BF96/100)+BE94)," ",(('[2]Divorces in Stat Pop males'!BF96/100)+BE94))</f>
        <v xml:space="preserve"> </v>
      </c>
      <c r="BG94" s="327" t="str">
        <f>IF(ISERROR(('[2]Divorces in Stat Pop males'!BG96/100)+BF94)," ",(('[2]Divorces in Stat Pop males'!BG96/100)+BF94))</f>
        <v xml:space="preserve"> </v>
      </c>
      <c r="BH94" s="327" t="str">
        <f>IF(ISERROR(('[2]Divorces in Stat Pop males'!BH96/100)+BG94)," ",(('[2]Divorces in Stat Pop males'!BH96/100)+BG94))</f>
        <v xml:space="preserve"> </v>
      </c>
      <c r="BI94" s="327" t="str">
        <f>IF(ISERROR(('[2]Divorces in Stat Pop males'!BI96/100)+BH94)," ",(('[2]Divorces in Stat Pop males'!BI96/100)+BH94))</f>
        <v xml:space="preserve"> </v>
      </c>
      <c r="BJ94" s="327" t="str">
        <f>IF(ISERROR(('[2]Divorces in Stat Pop males'!BJ96/100)+BI94)," ",(('[2]Divorces in Stat Pop males'!BJ96/100)+BI94))</f>
        <v xml:space="preserve"> </v>
      </c>
      <c r="BK94" s="327" t="str">
        <f>IF(ISERROR(('[2]Divorces in Stat Pop males'!BK96/100)+BJ94)," ",(('[2]Divorces in Stat Pop males'!BK96/100)+BJ94))</f>
        <v xml:space="preserve"> </v>
      </c>
    </row>
    <row r="95" spans="1:66" hidden="1">
      <c r="A95" s="326"/>
      <c r="B95" s="327" t="str">
        <f>IF(ISERROR('[2]Divorces in Stat Pop males'!B97/100)," ",('[2]Divorces in Stat Pop males'!B97/100))</f>
        <v xml:space="preserve"> </v>
      </c>
      <c r="C95" s="327" t="str">
        <f>IF(ISERROR(('[2]Divorces in Stat Pop males'!C97/100)+B95)," ",(('[2]Divorces in Stat Pop males'!C97/100)+B95))</f>
        <v xml:space="preserve"> </v>
      </c>
      <c r="D95" s="327" t="str">
        <f>IF(ISERROR(('[2]Divorces in Stat Pop males'!D97/100)+C95)," ",(('[2]Divorces in Stat Pop males'!D97/100)+C95))</f>
        <v xml:space="preserve"> </v>
      </c>
      <c r="E95" s="327" t="str">
        <f>IF(ISERROR(('[2]Divorces in Stat Pop males'!E97/100)+D95)," ",(('[2]Divorces in Stat Pop males'!E97/100)+D95))</f>
        <v xml:space="preserve"> </v>
      </c>
      <c r="F95" s="327" t="str">
        <f>IF(ISERROR(('[2]Divorces in Stat Pop males'!F97/100)+E95)," ",(('[2]Divorces in Stat Pop males'!F97/100)+E95))</f>
        <v xml:space="preserve"> </v>
      </c>
      <c r="G95" s="327" t="str">
        <f>IF(ISERROR(('[2]Divorces in Stat Pop males'!G97/100)+F95)," ",(('[2]Divorces in Stat Pop males'!G97/100)+F95))</f>
        <v xml:space="preserve"> </v>
      </c>
      <c r="H95" s="327" t="str">
        <f>IF(ISERROR(('[2]Divorces in Stat Pop males'!H97/100)+G95)," ",(('[2]Divorces in Stat Pop males'!H97/100)+G95))</f>
        <v xml:space="preserve"> </v>
      </c>
      <c r="I95" s="327" t="str">
        <f>IF(ISERROR(('[2]Divorces in Stat Pop males'!I97/100)+H95)," ",(('[2]Divorces in Stat Pop males'!I97/100)+H95))</f>
        <v xml:space="preserve"> </v>
      </c>
      <c r="J95" s="327" t="str">
        <f>IF(ISERROR(('[2]Divorces in Stat Pop males'!J97/100)+I95)," ",(('[2]Divorces in Stat Pop males'!J97/100)+I95))</f>
        <v xml:space="preserve"> </v>
      </c>
      <c r="K95" s="327" t="str">
        <f>IF(ISERROR(('[2]Divorces in Stat Pop males'!K97/100)+J95)," ",(('[2]Divorces in Stat Pop males'!K97/100)+J95))</f>
        <v xml:space="preserve"> </v>
      </c>
      <c r="L95" s="327" t="str">
        <f>IF(ISERROR(('[2]Divorces in Stat Pop males'!L97/100)+K95)," ",(('[2]Divorces in Stat Pop males'!L97/100)+K95))</f>
        <v xml:space="preserve"> </v>
      </c>
      <c r="M95" s="327" t="str">
        <f>IF(ISERROR(('[2]Divorces in Stat Pop males'!M97/100)+L95)," ",(('[2]Divorces in Stat Pop males'!M97/100)+L95))</f>
        <v xml:space="preserve"> </v>
      </c>
      <c r="N95" s="327" t="str">
        <f>IF(ISERROR(('[2]Divorces in Stat Pop males'!N97/100)+M95)," ",(('[2]Divorces in Stat Pop males'!N97/100)+M95))</f>
        <v xml:space="preserve"> </v>
      </c>
      <c r="O95" s="327" t="str">
        <f>IF(ISERROR(('[2]Divorces in Stat Pop males'!O97/100)+N95)," ",(('[2]Divorces in Stat Pop males'!O97/100)+N95))</f>
        <v xml:space="preserve"> </v>
      </c>
      <c r="P95" s="327" t="str">
        <f>IF(ISERROR(('[2]Divorces in Stat Pop males'!P97/100)+O95)," ",(('[2]Divorces in Stat Pop males'!P97/100)+O95))</f>
        <v xml:space="preserve"> </v>
      </c>
      <c r="Q95" s="327" t="str">
        <f>IF(ISERROR(('[2]Divorces in Stat Pop males'!Q97/100)+P95)," ",(('[2]Divorces in Stat Pop males'!Q97/100)+P95))</f>
        <v xml:space="preserve"> </v>
      </c>
      <c r="R95" s="327" t="str">
        <f>IF(ISERROR(('[2]Divorces in Stat Pop males'!R97/100)+Q95)," ",(('[2]Divorces in Stat Pop males'!R97/100)+Q95))</f>
        <v xml:space="preserve"> </v>
      </c>
      <c r="S95" s="327" t="str">
        <f>IF(ISERROR(('[2]Divorces in Stat Pop males'!S97/100)+R95)," ",(('[2]Divorces in Stat Pop males'!S97/100)+R95))</f>
        <v xml:space="preserve"> </v>
      </c>
      <c r="T95" s="327" t="str">
        <f>IF(ISERROR(('[2]Divorces in Stat Pop males'!T97/100)+S95)," ",(('[2]Divorces in Stat Pop males'!T97/100)+S95))</f>
        <v xml:space="preserve"> </v>
      </c>
      <c r="U95" s="327" t="str">
        <f>IF(ISERROR(('[2]Divorces in Stat Pop males'!U97/100)+T95)," ",(('[2]Divorces in Stat Pop males'!U97/100)+T95))</f>
        <v xml:space="preserve"> </v>
      </c>
      <c r="V95" s="327" t="str">
        <f>IF(ISERROR(('[2]Divorces in Stat Pop males'!V97/100)+U95)," ",(('[2]Divorces in Stat Pop males'!V97/100)+U95))</f>
        <v xml:space="preserve"> </v>
      </c>
      <c r="W95" s="327" t="str">
        <f>IF(ISERROR(('[2]Divorces in Stat Pop males'!W97/100)+V95)," ",(('[2]Divorces in Stat Pop males'!W97/100)+V95))</f>
        <v xml:space="preserve"> </v>
      </c>
      <c r="X95" s="327" t="str">
        <f>IF(ISERROR(('[2]Divorces in Stat Pop males'!X97/100)+W95)," ",(('[2]Divorces in Stat Pop males'!X97/100)+W95))</f>
        <v xml:space="preserve"> </v>
      </c>
      <c r="Y95" s="327" t="str">
        <f>IF(ISERROR(('[2]Divorces in Stat Pop males'!Y97/100)+X95)," ",(('[2]Divorces in Stat Pop males'!Y97/100)+X95))</f>
        <v xml:space="preserve"> </v>
      </c>
      <c r="Z95" s="327" t="str">
        <f>IF(ISERROR(('[2]Divorces in Stat Pop males'!Z97/100)+Y95)," ",(('[2]Divorces in Stat Pop males'!Z97/100)+Y95))</f>
        <v xml:space="preserve"> </v>
      </c>
      <c r="AA95" s="327" t="str">
        <f>IF(ISERROR(('[2]Divorces in Stat Pop males'!AA97/100)+Z95)," ",(('[2]Divorces in Stat Pop males'!AA97/100)+Z95))</f>
        <v xml:space="preserve"> </v>
      </c>
      <c r="AB95" s="327" t="str">
        <f>IF(ISERROR(('[2]Divorces in Stat Pop males'!AB97/100)+AA95)," ",(('[2]Divorces in Stat Pop males'!AB97/100)+AA95))</f>
        <v xml:space="preserve"> </v>
      </c>
      <c r="AC95" s="327" t="str">
        <f>IF(ISERROR(('[2]Divorces in Stat Pop males'!AC97/100)+AB95)," ",(('[2]Divorces in Stat Pop males'!AC97/100)+AB95))</f>
        <v xml:space="preserve"> </v>
      </c>
      <c r="AD95" s="327" t="str">
        <f>IF(ISERROR(('[2]Divorces in Stat Pop males'!AD97/100)+AC95)," ",(('[2]Divorces in Stat Pop males'!AD97/100)+AC95))</f>
        <v xml:space="preserve"> </v>
      </c>
      <c r="AE95" s="327" t="str">
        <f>IF(ISERROR(('[2]Divorces in Stat Pop males'!AE97/100)+AD95)," ",(('[2]Divorces in Stat Pop males'!AE97/100)+AD95))</f>
        <v xml:space="preserve"> </v>
      </c>
      <c r="AF95" s="327" t="str">
        <f>IF(ISERROR(('[2]Divorces in Stat Pop males'!AF97/100)+AE95)," ",(('[2]Divorces in Stat Pop males'!AF97/100)+AE95))</f>
        <v xml:space="preserve"> </v>
      </c>
      <c r="AG95" s="327" t="str">
        <f>IF(ISERROR(('[2]Divorces in Stat Pop males'!AG97/100)+AF95)," ",(('[2]Divorces in Stat Pop males'!AG97/100)+AF95))</f>
        <v xml:space="preserve"> </v>
      </c>
      <c r="AH95" s="327" t="str">
        <f>IF(ISERROR(('[2]Divorces in Stat Pop males'!AH97/100)+AG95)," ",(('[2]Divorces in Stat Pop males'!AH97/100)+AG95))</f>
        <v xml:space="preserve"> </v>
      </c>
      <c r="AI95" s="327" t="str">
        <f>IF(ISERROR(('[2]Divorces in Stat Pop males'!AI97/100)+AH95)," ",(('[2]Divorces in Stat Pop males'!AI97/100)+AH95))</f>
        <v xml:space="preserve"> </v>
      </c>
      <c r="AJ95" s="327" t="str">
        <f>IF(ISERROR(('[2]Divorces in Stat Pop males'!AJ97/100)+AI95)," ",(('[2]Divorces in Stat Pop males'!AJ97/100)+AI95))</f>
        <v xml:space="preserve"> </v>
      </c>
      <c r="AK95" s="327" t="str">
        <f>IF(ISERROR(('[2]Divorces in Stat Pop males'!AK97/100)+AJ95)," ",(('[2]Divorces in Stat Pop males'!AK97/100)+AJ95))</f>
        <v xml:space="preserve"> </v>
      </c>
      <c r="AL95" s="327" t="str">
        <f>IF(ISERROR(('[2]Divorces in Stat Pop males'!AL97/100)+AK95)," ",(('[2]Divorces in Stat Pop males'!AL97/100)+AK95))</f>
        <v xml:space="preserve"> </v>
      </c>
      <c r="AM95" s="327" t="str">
        <f>IF(ISERROR(('[2]Divorces in Stat Pop males'!AM97/100)+AL95)," ",(('[2]Divorces in Stat Pop males'!AM97/100)+AL95))</f>
        <v xml:space="preserve"> </v>
      </c>
      <c r="AN95" s="327" t="str">
        <f>IF(ISERROR(('[2]Divorces in Stat Pop males'!AN97/100)+AM95)," ",(('[2]Divorces in Stat Pop males'!AN97/100)+AM95))</f>
        <v xml:space="preserve"> </v>
      </c>
      <c r="AO95" s="327" t="str">
        <f>IF(ISERROR(('[2]Divorces in Stat Pop males'!AO97/100)+AN95)," ",(('[2]Divorces in Stat Pop males'!AO97/100)+AN95))</f>
        <v xml:space="preserve"> </v>
      </c>
      <c r="AP95" s="327" t="str">
        <f>IF(ISERROR(('[2]Divorces in Stat Pop males'!AP97/100)+AO95)," ",(('[2]Divorces in Stat Pop males'!AP97/100)+AO95))</f>
        <v xml:space="preserve"> </v>
      </c>
      <c r="AQ95" s="327" t="str">
        <f>IF(ISERROR(('[2]Divorces in Stat Pop males'!AQ97/100)+AP95)," ",(('[2]Divorces in Stat Pop males'!AQ97/100)+AP95))</f>
        <v xml:space="preserve"> </v>
      </c>
      <c r="AR95" s="327" t="str">
        <f>IF(ISERROR(('[2]Divorces in Stat Pop males'!AR97/100)+AQ95)," ",(('[2]Divorces in Stat Pop males'!AR97/100)+AQ95))</f>
        <v xml:space="preserve"> </v>
      </c>
      <c r="AS95" s="327" t="str">
        <f>IF(ISERROR(('[2]Divorces in Stat Pop males'!AS97/100)+AR95)," ",(('[2]Divorces in Stat Pop males'!AS97/100)+AR95))</f>
        <v xml:space="preserve"> </v>
      </c>
      <c r="AT95" s="327" t="str">
        <f>IF(ISERROR(('[2]Divorces in Stat Pop males'!AT97/100)+AS95)," ",(('[2]Divorces in Stat Pop males'!AT97/100)+AS95))</f>
        <v xml:space="preserve"> </v>
      </c>
      <c r="AU95" s="327" t="str">
        <f>IF(ISERROR(('[2]Divorces in Stat Pop males'!AU97/100)+AT95)," ",(('[2]Divorces in Stat Pop males'!AU97/100)+AT95))</f>
        <v xml:space="preserve"> </v>
      </c>
      <c r="AV95" s="327" t="str">
        <f>IF(ISERROR(('[2]Divorces in Stat Pop males'!AV97/100)+AU95)," ",(('[2]Divorces in Stat Pop males'!AV97/100)+AU95))</f>
        <v xml:space="preserve"> </v>
      </c>
      <c r="AW95" s="327" t="str">
        <f>IF(ISERROR(('[2]Divorces in Stat Pop males'!AW97/100)+AV95)," ",(('[2]Divorces in Stat Pop males'!AW97/100)+AV95))</f>
        <v xml:space="preserve"> </v>
      </c>
      <c r="AX95" s="327" t="str">
        <f>IF(ISERROR(('[2]Divorces in Stat Pop males'!AX97/100)+AW95)," ",(('[2]Divorces in Stat Pop males'!AX97/100)+AW95))</f>
        <v xml:space="preserve"> </v>
      </c>
      <c r="AY95" s="327" t="str">
        <f>IF(ISERROR(('[2]Divorces in Stat Pop males'!AY97/100)+AX95)," ",(('[2]Divorces in Stat Pop males'!AY97/100)+AX95))</f>
        <v xml:space="preserve"> </v>
      </c>
      <c r="AZ95" s="327" t="str">
        <f>IF(ISERROR(('[2]Divorces in Stat Pop males'!AZ97/100)+AY95)," ",(('[2]Divorces in Stat Pop males'!AZ97/100)+AY95))</f>
        <v xml:space="preserve"> </v>
      </c>
      <c r="BA95" s="327" t="str">
        <f>IF(ISERROR(('[2]Divorces in Stat Pop males'!BA97/100)+AZ95)," ",(('[2]Divorces in Stat Pop males'!BA97/100)+AZ95))</f>
        <v xml:space="preserve"> </v>
      </c>
      <c r="BB95" s="327" t="str">
        <f>IF(ISERROR(('[2]Divorces in Stat Pop males'!BB97/100)+BA95)," ",(('[2]Divorces in Stat Pop males'!BB97/100)+BA95))</f>
        <v xml:space="preserve"> </v>
      </c>
      <c r="BC95" s="327" t="str">
        <f>IF(ISERROR(('[2]Divorces in Stat Pop males'!BC97/100)+BB95)," ",(('[2]Divorces in Stat Pop males'!BC97/100)+BB95))</f>
        <v xml:space="preserve"> </v>
      </c>
      <c r="BD95" s="327" t="str">
        <f>IF(ISERROR(('[2]Divorces in Stat Pop males'!BD97/100)+BC95)," ",(('[2]Divorces in Stat Pop males'!BD97/100)+BC95))</f>
        <v xml:space="preserve"> </v>
      </c>
      <c r="BE95" s="327" t="str">
        <f>IF(ISERROR(('[2]Divorces in Stat Pop males'!BE97/100)+BD95)," ",(('[2]Divorces in Stat Pop males'!BE97/100)+BD95))</f>
        <v xml:space="preserve"> </v>
      </c>
      <c r="BF95" s="327" t="str">
        <f>IF(ISERROR(('[2]Divorces in Stat Pop males'!BF97/100)+BE95)," ",(('[2]Divorces in Stat Pop males'!BF97/100)+BE95))</f>
        <v xml:space="preserve"> </v>
      </c>
      <c r="BG95" s="327" t="str">
        <f>IF(ISERROR(('[2]Divorces in Stat Pop males'!BG97/100)+BF95)," ",(('[2]Divorces in Stat Pop males'!BG97/100)+BF95))</f>
        <v xml:space="preserve"> </v>
      </c>
      <c r="BH95" s="327" t="str">
        <f>IF(ISERROR(('[2]Divorces in Stat Pop males'!BH97/100)+BG95)," ",(('[2]Divorces in Stat Pop males'!BH97/100)+BG95))</f>
        <v xml:space="preserve"> </v>
      </c>
      <c r="BI95" s="327" t="str">
        <f>IF(ISERROR(('[2]Divorces in Stat Pop males'!BI97/100)+BH95)," ",(('[2]Divorces in Stat Pop males'!BI97/100)+BH95))</f>
        <v xml:space="preserve"> </v>
      </c>
      <c r="BJ95" s="327" t="str">
        <f>IF(ISERROR(('[2]Divorces in Stat Pop males'!BJ97/100)+BI95)," ",(('[2]Divorces in Stat Pop males'!BJ97/100)+BI95))</f>
        <v xml:space="preserve"> </v>
      </c>
      <c r="BK95" s="327" t="str">
        <f>IF(ISERROR(('[2]Divorces in Stat Pop males'!BK97/100)+BJ95)," ",(('[2]Divorces in Stat Pop males'!BK97/100)+BJ95))</f>
        <v xml:space="preserve"> </v>
      </c>
    </row>
    <row r="96" spans="1:66" hidden="1">
      <c r="A96" s="326"/>
      <c r="B96" s="327" t="str">
        <f>IF(ISERROR('[2]Divorces in Stat Pop males'!B98/100)," ",('[2]Divorces in Stat Pop males'!B98/100))</f>
        <v xml:space="preserve"> </v>
      </c>
      <c r="C96" s="327" t="str">
        <f>IF(ISERROR(('[2]Divorces in Stat Pop males'!C98/100)+B96)," ",(('[2]Divorces in Stat Pop males'!C98/100)+B96))</f>
        <v xml:space="preserve"> </v>
      </c>
      <c r="D96" s="327" t="str">
        <f>IF(ISERROR(('[2]Divorces in Stat Pop males'!D98/100)+C96)," ",(('[2]Divorces in Stat Pop males'!D98/100)+C96))</f>
        <v xml:space="preserve"> </v>
      </c>
      <c r="E96" s="327" t="str">
        <f>IF(ISERROR(('[2]Divorces in Stat Pop males'!E98/100)+D96)," ",(('[2]Divorces in Stat Pop males'!E98/100)+D96))</f>
        <v xml:space="preserve"> </v>
      </c>
      <c r="F96" s="327" t="str">
        <f>IF(ISERROR(('[2]Divorces in Stat Pop males'!F98/100)+E96)," ",(('[2]Divorces in Stat Pop males'!F98/100)+E96))</f>
        <v xml:space="preserve"> </v>
      </c>
      <c r="G96" s="327" t="str">
        <f>IF(ISERROR(('[2]Divorces in Stat Pop males'!G98/100)+F96)," ",(('[2]Divorces in Stat Pop males'!G98/100)+F96))</f>
        <v xml:space="preserve"> </v>
      </c>
      <c r="H96" s="327" t="str">
        <f>IF(ISERROR(('[2]Divorces in Stat Pop males'!H98/100)+G96)," ",(('[2]Divorces in Stat Pop males'!H98/100)+G96))</f>
        <v xml:space="preserve"> </v>
      </c>
      <c r="I96" s="327" t="str">
        <f>IF(ISERROR(('[2]Divorces in Stat Pop males'!I98/100)+H96)," ",(('[2]Divorces in Stat Pop males'!I98/100)+H96))</f>
        <v xml:space="preserve"> </v>
      </c>
      <c r="J96" s="327" t="str">
        <f>IF(ISERROR(('[2]Divorces in Stat Pop males'!J98/100)+I96)," ",(('[2]Divorces in Stat Pop males'!J98/100)+I96))</f>
        <v xml:space="preserve"> </v>
      </c>
      <c r="K96" s="327" t="str">
        <f>IF(ISERROR(('[2]Divorces in Stat Pop males'!K98/100)+J96)," ",(('[2]Divorces in Stat Pop males'!K98/100)+J96))</f>
        <v xml:space="preserve"> </v>
      </c>
      <c r="L96" s="327" t="str">
        <f>IF(ISERROR(('[2]Divorces in Stat Pop males'!L98/100)+K96)," ",(('[2]Divorces in Stat Pop males'!L98/100)+K96))</f>
        <v xml:space="preserve"> </v>
      </c>
      <c r="M96" s="327" t="str">
        <f>IF(ISERROR(('[2]Divorces in Stat Pop males'!M98/100)+L96)," ",(('[2]Divorces in Stat Pop males'!M98/100)+L96))</f>
        <v xml:space="preserve"> </v>
      </c>
      <c r="N96" s="327" t="str">
        <f>IF(ISERROR(('[2]Divorces in Stat Pop males'!N98/100)+M96)," ",(('[2]Divorces in Stat Pop males'!N98/100)+M96))</f>
        <v xml:space="preserve"> </v>
      </c>
      <c r="O96" s="327" t="str">
        <f>IF(ISERROR(('[2]Divorces in Stat Pop males'!O98/100)+N96)," ",(('[2]Divorces in Stat Pop males'!O98/100)+N96))</f>
        <v xml:space="preserve"> </v>
      </c>
      <c r="P96" s="327" t="str">
        <f>IF(ISERROR(('[2]Divorces in Stat Pop males'!P98/100)+O96)," ",(('[2]Divorces in Stat Pop males'!P98/100)+O96))</f>
        <v xml:space="preserve"> </v>
      </c>
      <c r="Q96" s="327" t="str">
        <f>IF(ISERROR(('[2]Divorces in Stat Pop males'!Q98/100)+P96)," ",(('[2]Divorces in Stat Pop males'!Q98/100)+P96))</f>
        <v xml:space="preserve"> </v>
      </c>
      <c r="R96" s="327" t="str">
        <f>IF(ISERROR(('[2]Divorces in Stat Pop males'!R98/100)+Q96)," ",(('[2]Divorces in Stat Pop males'!R98/100)+Q96))</f>
        <v xml:space="preserve"> </v>
      </c>
      <c r="S96" s="327" t="str">
        <f>IF(ISERROR(('[2]Divorces in Stat Pop males'!S98/100)+R96)," ",(('[2]Divorces in Stat Pop males'!S98/100)+R96))</f>
        <v xml:space="preserve"> </v>
      </c>
      <c r="T96" s="327" t="str">
        <f>IF(ISERROR(('[2]Divorces in Stat Pop males'!T98/100)+S96)," ",(('[2]Divorces in Stat Pop males'!T98/100)+S96))</f>
        <v xml:space="preserve"> </v>
      </c>
      <c r="U96" s="327" t="str">
        <f>IF(ISERROR(('[2]Divorces in Stat Pop males'!U98/100)+T96)," ",(('[2]Divorces in Stat Pop males'!U98/100)+T96))</f>
        <v xml:space="preserve"> </v>
      </c>
      <c r="V96" s="327" t="str">
        <f>IF(ISERROR(('[2]Divorces in Stat Pop males'!V98/100)+U96)," ",(('[2]Divorces in Stat Pop males'!V98/100)+U96))</f>
        <v xml:space="preserve"> </v>
      </c>
      <c r="W96" s="327" t="str">
        <f>IF(ISERROR(('[2]Divorces in Stat Pop males'!W98/100)+V96)," ",(('[2]Divorces in Stat Pop males'!W98/100)+V96))</f>
        <v xml:space="preserve"> </v>
      </c>
      <c r="X96" s="327" t="str">
        <f>IF(ISERROR(('[2]Divorces in Stat Pop males'!X98/100)+W96)," ",(('[2]Divorces in Stat Pop males'!X98/100)+W96))</f>
        <v xml:space="preserve"> </v>
      </c>
      <c r="Y96" s="327" t="str">
        <f>IF(ISERROR(('[2]Divorces in Stat Pop males'!Y98/100)+X96)," ",(('[2]Divorces in Stat Pop males'!Y98/100)+X96))</f>
        <v xml:space="preserve"> </v>
      </c>
      <c r="Z96" s="327" t="str">
        <f>IF(ISERROR(('[2]Divorces in Stat Pop males'!Z98/100)+Y96)," ",(('[2]Divorces in Stat Pop males'!Z98/100)+Y96))</f>
        <v xml:space="preserve"> </v>
      </c>
      <c r="AA96" s="327" t="str">
        <f>IF(ISERROR(('[2]Divorces in Stat Pop males'!AA98/100)+Z96)," ",(('[2]Divorces in Stat Pop males'!AA98/100)+Z96))</f>
        <v xml:space="preserve"> </v>
      </c>
      <c r="AB96" s="327" t="str">
        <f>IF(ISERROR(('[2]Divorces in Stat Pop males'!AB98/100)+AA96)," ",(('[2]Divorces in Stat Pop males'!AB98/100)+AA96))</f>
        <v xml:space="preserve"> </v>
      </c>
      <c r="AC96" s="327" t="str">
        <f>IF(ISERROR(('[2]Divorces in Stat Pop males'!AC98/100)+AB96)," ",(('[2]Divorces in Stat Pop males'!AC98/100)+AB96))</f>
        <v xml:space="preserve"> </v>
      </c>
      <c r="AD96" s="327" t="str">
        <f>IF(ISERROR(('[2]Divorces in Stat Pop males'!AD98/100)+AC96)," ",(('[2]Divorces in Stat Pop males'!AD98/100)+AC96))</f>
        <v xml:space="preserve"> </v>
      </c>
      <c r="AE96" s="327" t="str">
        <f>IF(ISERROR(('[2]Divorces in Stat Pop males'!AE98/100)+AD96)," ",(('[2]Divorces in Stat Pop males'!AE98/100)+AD96))</f>
        <v xml:space="preserve"> </v>
      </c>
      <c r="AF96" s="327" t="str">
        <f>IF(ISERROR(('[2]Divorces in Stat Pop males'!AF98/100)+AE96)," ",(('[2]Divorces in Stat Pop males'!AF98/100)+AE96))</f>
        <v xml:space="preserve"> </v>
      </c>
      <c r="AG96" s="327" t="str">
        <f>IF(ISERROR(('[2]Divorces in Stat Pop males'!AG98/100)+AF96)," ",(('[2]Divorces in Stat Pop males'!AG98/100)+AF96))</f>
        <v xml:space="preserve"> </v>
      </c>
      <c r="AH96" s="327" t="str">
        <f>IF(ISERROR(('[2]Divorces in Stat Pop males'!AH98/100)+AG96)," ",(('[2]Divorces in Stat Pop males'!AH98/100)+AG96))</f>
        <v xml:space="preserve"> </v>
      </c>
      <c r="AI96" s="327" t="str">
        <f>IF(ISERROR(('[2]Divorces in Stat Pop males'!AI98/100)+AH96)," ",(('[2]Divorces in Stat Pop males'!AI98/100)+AH96))</f>
        <v xml:space="preserve"> </v>
      </c>
      <c r="AJ96" s="327" t="str">
        <f>IF(ISERROR(('[2]Divorces in Stat Pop males'!AJ98/100)+AI96)," ",(('[2]Divorces in Stat Pop males'!AJ98/100)+AI96))</f>
        <v xml:space="preserve"> </v>
      </c>
      <c r="AK96" s="327" t="str">
        <f>IF(ISERROR(('[2]Divorces in Stat Pop males'!AK98/100)+AJ96)," ",(('[2]Divorces in Stat Pop males'!AK98/100)+AJ96))</f>
        <v xml:space="preserve"> </v>
      </c>
      <c r="AL96" s="327" t="str">
        <f>IF(ISERROR(('[2]Divorces in Stat Pop males'!AL98/100)+AK96)," ",(('[2]Divorces in Stat Pop males'!AL98/100)+AK96))</f>
        <v xml:space="preserve"> </v>
      </c>
      <c r="AM96" s="327" t="str">
        <f>IF(ISERROR(('[2]Divorces in Stat Pop males'!AM98/100)+AL96)," ",(('[2]Divorces in Stat Pop males'!AM98/100)+AL96))</f>
        <v xml:space="preserve"> </v>
      </c>
      <c r="AN96" s="327" t="str">
        <f>IF(ISERROR(('[2]Divorces in Stat Pop males'!AN98/100)+AM96)," ",(('[2]Divorces in Stat Pop males'!AN98/100)+AM96))</f>
        <v xml:space="preserve"> </v>
      </c>
      <c r="AO96" s="327" t="str">
        <f>IF(ISERROR(('[2]Divorces in Stat Pop males'!AO98/100)+AN96)," ",(('[2]Divorces in Stat Pop males'!AO98/100)+AN96))</f>
        <v xml:space="preserve"> </v>
      </c>
      <c r="AP96" s="327" t="str">
        <f>IF(ISERROR(('[2]Divorces in Stat Pop males'!AP98/100)+AO96)," ",(('[2]Divorces in Stat Pop males'!AP98/100)+AO96))</f>
        <v xml:space="preserve"> </v>
      </c>
      <c r="AQ96" s="327" t="str">
        <f>IF(ISERROR(('[2]Divorces in Stat Pop males'!AQ98/100)+AP96)," ",(('[2]Divorces in Stat Pop males'!AQ98/100)+AP96))</f>
        <v xml:space="preserve"> </v>
      </c>
      <c r="AR96" s="327" t="str">
        <f>IF(ISERROR(('[2]Divorces in Stat Pop males'!AR98/100)+AQ96)," ",(('[2]Divorces in Stat Pop males'!AR98/100)+AQ96))</f>
        <v xml:space="preserve"> </v>
      </c>
      <c r="AS96" s="327" t="str">
        <f>IF(ISERROR(('[2]Divorces in Stat Pop males'!AS98/100)+AR96)," ",(('[2]Divorces in Stat Pop males'!AS98/100)+AR96))</f>
        <v xml:space="preserve"> </v>
      </c>
      <c r="AT96" s="327" t="str">
        <f>IF(ISERROR(('[2]Divorces in Stat Pop males'!AT98/100)+AS96)," ",(('[2]Divorces in Stat Pop males'!AT98/100)+AS96))</f>
        <v xml:space="preserve"> </v>
      </c>
      <c r="AU96" s="327" t="str">
        <f>IF(ISERROR(('[2]Divorces in Stat Pop males'!AU98/100)+AT96)," ",(('[2]Divorces in Stat Pop males'!AU98/100)+AT96))</f>
        <v xml:space="preserve"> </v>
      </c>
      <c r="AV96" s="327" t="str">
        <f>IF(ISERROR(('[2]Divorces in Stat Pop males'!AV98/100)+AU96)," ",(('[2]Divorces in Stat Pop males'!AV98/100)+AU96))</f>
        <v xml:space="preserve"> </v>
      </c>
      <c r="AW96" s="327" t="str">
        <f>IF(ISERROR(('[2]Divorces in Stat Pop males'!AW98/100)+AV96)," ",(('[2]Divorces in Stat Pop males'!AW98/100)+AV96))</f>
        <v xml:space="preserve"> </v>
      </c>
      <c r="AX96" s="327" t="str">
        <f>IF(ISERROR(('[2]Divorces in Stat Pop males'!AX98/100)+AW96)," ",(('[2]Divorces in Stat Pop males'!AX98/100)+AW96))</f>
        <v xml:space="preserve"> </v>
      </c>
      <c r="AY96" s="327" t="str">
        <f>IF(ISERROR(('[2]Divorces in Stat Pop males'!AY98/100)+AX96)," ",(('[2]Divorces in Stat Pop males'!AY98/100)+AX96))</f>
        <v xml:space="preserve"> </v>
      </c>
      <c r="AZ96" s="327" t="str">
        <f>IF(ISERROR(('[2]Divorces in Stat Pop males'!AZ98/100)+AY96)," ",(('[2]Divorces in Stat Pop males'!AZ98/100)+AY96))</f>
        <v xml:space="preserve"> </v>
      </c>
      <c r="BA96" s="327" t="str">
        <f>IF(ISERROR(('[2]Divorces in Stat Pop males'!BA98/100)+AZ96)," ",(('[2]Divorces in Stat Pop males'!BA98/100)+AZ96))</f>
        <v xml:space="preserve"> </v>
      </c>
      <c r="BB96" s="327" t="str">
        <f>IF(ISERROR(('[2]Divorces in Stat Pop males'!BB98/100)+BA96)," ",(('[2]Divorces in Stat Pop males'!BB98/100)+BA96))</f>
        <v xml:space="preserve"> </v>
      </c>
      <c r="BC96" s="327" t="str">
        <f>IF(ISERROR(('[2]Divorces in Stat Pop males'!BC98/100)+BB96)," ",(('[2]Divorces in Stat Pop males'!BC98/100)+BB96))</f>
        <v xml:space="preserve"> </v>
      </c>
      <c r="BD96" s="327" t="str">
        <f>IF(ISERROR(('[2]Divorces in Stat Pop males'!BD98/100)+BC96)," ",(('[2]Divorces in Stat Pop males'!BD98/100)+BC96))</f>
        <v xml:space="preserve"> </v>
      </c>
      <c r="BE96" s="327" t="str">
        <f>IF(ISERROR(('[2]Divorces in Stat Pop males'!BE98/100)+BD96)," ",(('[2]Divorces in Stat Pop males'!BE98/100)+BD96))</f>
        <v xml:space="preserve"> </v>
      </c>
      <c r="BF96" s="327" t="str">
        <f>IF(ISERROR(('[2]Divorces in Stat Pop males'!BF98/100)+BE96)," ",(('[2]Divorces in Stat Pop males'!BF98/100)+BE96))</f>
        <v xml:space="preserve"> </v>
      </c>
      <c r="BG96" s="327" t="str">
        <f>IF(ISERROR(('[2]Divorces in Stat Pop males'!BG98/100)+BF96)," ",(('[2]Divorces in Stat Pop males'!BG98/100)+BF96))</f>
        <v xml:space="preserve"> </v>
      </c>
      <c r="BH96" s="327" t="str">
        <f>IF(ISERROR(('[2]Divorces in Stat Pop males'!BH98/100)+BG96)," ",(('[2]Divorces in Stat Pop males'!BH98/100)+BG96))</f>
        <v xml:space="preserve"> </v>
      </c>
      <c r="BI96" s="327" t="str">
        <f>IF(ISERROR(('[2]Divorces in Stat Pop males'!BI98/100)+BH96)," ",(('[2]Divorces in Stat Pop males'!BI98/100)+BH96))</f>
        <v xml:space="preserve"> </v>
      </c>
      <c r="BJ96" s="327" t="str">
        <f>IF(ISERROR(('[2]Divorces in Stat Pop males'!BJ98/100)+BI96)," ",(('[2]Divorces in Stat Pop males'!BJ98/100)+BI96))</f>
        <v xml:space="preserve"> </v>
      </c>
      <c r="BK96" s="327" t="str">
        <f>IF(ISERROR(('[2]Divorces in Stat Pop males'!BK98/100)+BJ96)," ",(('[2]Divorces in Stat Pop males'!BK98/100)+BJ96))</f>
        <v xml:space="preserve"> </v>
      </c>
    </row>
    <row r="97" spans="1:63" hidden="1">
      <c r="A97" s="326"/>
      <c r="B97" s="327" t="str">
        <f>IF(ISERROR('[2]Divorces in Stat Pop males'!B99/100)," ",('[2]Divorces in Stat Pop males'!B99/100))</f>
        <v xml:space="preserve"> </v>
      </c>
      <c r="C97" s="327" t="str">
        <f>IF(ISERROR(('[2]Divorces in Stat Pop males'!C99/100)+B97)," ",(('[2]Divorces in Stat Pop males'!C99/100)+B97))</f>
        <v xml:space="preserve"> </v>
      </c>
      <c r="D97" s="327" t="str">
        <f>IF(ISERROR(('[2]Divorces in Stat Pop males'!D99/100)+C97)," ",(('[2]Divorces in Stat Pop males'!D99/100)+C97))</f>
        <v xml:space="preserve"> </v>
      </c>
      <c r="E97" s="327" t="str">
        <f>IF(ISERROR(('[2]Divorces in Stat Pop males'!E99/100)+D97)," ",(('[2]Divorces in Stat Pop males'!E99/100)+D97))</f>
        <v xml:space="preserve"> </v>
      </c>
      <c r="F97" s="327" t="str">
        <f>IF(ISERROR(('[2]Divorces in Stat Pop males'!F99/100)+E97)," ",(('[2]Divorces in Stat Pop males'!F99/100)+E97))</f>
        <v xml:space="preserve"> </v>
      </c>
      <c r="G97" s="327" t="str">
        <f>IF(ISERROR(('[2]Divorces in Stat Pop males'!G99/100)+F97)," ",(('[2]Divorces in Stat Pop males'!G99/100)+F97))</f>
        <v xml:space="preserve"> </v>
      </c>
      <c r="H97" s="327" t="str">
        <f>IF(ISERROR(('[2]Divorces in Stat Pop males'!H99/100)+G97)," ",(('[2]Divorces in Stat Pop males'!H99/100)+G97))</f>
        <v xml:space="preserve"> </v>
      </c>
      <c r="I97" s="327" t="str">
        <f>IF(ISERROR(('[2]Divorces in Stat Pop males'!I99/100)+H97)," ",(('[2]Divorces in Stat Pop males'!I99/100)+H97))</f>
        <v xml:space="preserve"> </v>
      </c>
      <c r="J97" s="327" t="str">
        <f>IF(ISERROR(('[2]Divorces in Stat Pop males'!J99/100)+I97)," ",(('[2]Divorces in Stat Pop males'!J99/100)+I97))</f>
        <v xml:space="preserve"> </v>
      </c>
      <c r="K97" s="327" t="str">
        <f>IF(ISERROR(('[2]Divorces in Stat Pop males'!K99/100)+J97)," ",(('[2]Divorces in Stat Pop males'!K99/100)+J97))</f>
        <v xml:space="preserve"> </v>
      </c>
      <c r="L97" s="327" t="str">
        <f>IF(ISERROR(('[2]Divorces in Stat Pop males'!L99/100)+K97)," ",(('[2]Divorces in Stat Pop males'!L99/100)+K97))</f>
        <v xml:space="preserve"> </v>
      </c>
      <c r="M97" s="327" t="str">
        <f>IF(ISERROR(('[2]Divorces in Stat Pop males'!M99/100)+L97)," ",(('[2]Divorces in Stat Pop males'!M99/100)+L97))</f>
        <v xml:space="preserve"> </v>
      </c>
      <c r="N97" s="327" t="str">
        <f>IF(ISERROR(('[2]Divorces in Stat Pop males'!N99/100)+M97)," ",(('[2]Divorces in Stat Pop males'!N99/100)+M97))</f>
        <v xml:space="preserve"> </v>
      </c>
      <c r="O97" s="327" t="str">
        <f>IF(ISERROR(('[2]Divorces in Stat Pop males'!O99/100)+N97)," ",(('[2]Divorces in Stat Pop males'!O99/100)+N97))</f>
        <v xml:space="preserve"> </v>
      </c>
      <c r="P97" s="327" t="str">
        <f>IF(ISERROR(('[2]Divorces in Stat Pop males'!P99/100)+O97)," ",(('[2]Divorces in Stat Pop males'!P99/100)+O97))</f>
        <v xml:space="preserve"> </v>
      </c>
      <c r="Q97" s="327" t="str">
        <f>IF(ISERROR(('[2]Divorces in Stat Pop males'!Q99/100)+P97)," ",(('[2]Divorces in Stat Pop males'!Q99/100)+P97))</f>
        <v xml:space="preserve"> </v>
      </c>
      <c r="R97" s="327" t="str">
        <f>IF(ISERROR(('[2]Divorces in Stat Pop males'!R99/100)+Q97)," ",(('[2]Divorces in Stat Pop males'!R99/100)+Q97))</f>
        <v xml:space="preserve"> </v>
      </c>
      <c r="S97" s="327" t="str">
        <f>IF(ISERROR(('[2]Divorces in Stat Pop males'!S99/100)+R97)," ",(('[2]Divorces in Stat Pop males'!S99/100)+R97))</f>
        <v xml:space="preserve"> </v>
      </c>
      <c r="T97" s="327" t="str">
        <f>IF(ISERROR(('[2]Divorces in Stat Pop males'!T99/100)+S97)," ",(('[2]Divorces in Stat Pop males'!T99/100)+S97))</f>
        <v xml:space="preserve"> </v>
      </c>
      <c r="U97" s="327" t="str">
        <f>IF(ISERROR(('[2]Divorces in Stat Pop males'!U99/100)+T97)," ",(('[2]Divorces in Stat Pop males'!U99/100)+T97))</f>
        <v xml:space="preserve"> </v>
      </c>
      <c r="V97" s="327" t="str">
        <f>IF(ISERROR(('[2]Divorces in Stat Pop males'!V99/100)+U97)," ",(('[2]Divorces in Stat Pop males'!V99/100)+U97))</f>
        <v xml:space="preserve"> </v>
      </c>
      <c r="W97" s="327" t="str">
        <f>IF(ISERROR(('[2]Divorces in Stat Pop males'!W99/100)+V97)," ",(('[2]Divorces in Stat Pop males'!W99/100)+V97))</f>
        <v xml:space="preserve"> </v>
      </c>
      <c r="X97" s="327" t="str">
        <f>IF(ISERROR(('[2]Divorces in Stat Pop males'!X99/100)+W97)," ",(('[2]Divorces in Stat Pop males'!X99/100)+W97))</f>
        <v xml:space="preserve"> </v>
      </c>
      <c r="Y97" s="327" t="str">
        <f>IF(ISERROR(('[2]Divorces in Stat Pop males'!Y99/100)+X97)," ",(('[2]Divorces in Stat Pop males'!Y99/100)+X97))</f>
        <v xml:space="preserve"> </v>
      </c>
      <c r="Z97" s="327" t="str">
        <f>IF(ISERROR(('[2]Divorces in Stat Pop males'!Z99/100)+Y97)," ",(('[2]Divorces in Stat Pop males'!Z99/100)+Y97))</f>
        <v xml:space="preserve"> </v>
      </c>
      <c r="AA97" s="327" t="str">
        <f>IF(ISERROR(('[2]Divorces in Stat Pop males'!AA99/100)+Z97)," ",(('[2]Divorces in Stat Pop males'!AA99/100)+Z97))</f>
        <v xml:space="preserve"> </v>
      </c>
      <c r="AB97" s="327" t="str">
        <f>IF(ISERROR(('[2]Divorces in Stat Pop males'!AB99/100)+AA97)," ",(('[2]Divorces in Stat Pop males'!AB99/100)+AA97))</f>
        <v xml:space="preserve"> </v>
      </c>
      <c r="AC97" s="327" t="str">
        <f>IF(ISERROR(('[2]Divorces in Stat Pop males'!AC99/100)+AB97)," ",(('[2]Divorces in Stat Pop males'!AC99/100)+AB97))</f>
        <v xml:space="preserve"> </v>
      </c>
      <c r="AD97" s="327" t="str">
        <f>IF(ISERROR(('[2]Divorces in Stat Pop males'!AD99/100)+AC97)," ",(('[2]Divorces in Stat Pop males'!AD99/100)+AC97))</f>
        <v xml:space="preserve"> </v>
      </c>
      <c r="AE97" s="327" t="str">
        <f>IF(ISERROR(('[2]Divorces in Stat Pop males'!AE99/100)+AD97)," ",(('[2]Divorces in Stat Pop males'!AE99/100)+AD97))</f>
        <v xml:space="preserve"> </v>
      </c>
      <c r="AF97" s="327" t="str">
        <f>IF(ISERROR(('[2]Divorces in Stat Pop males'!AF99/100)+AE97)," ",(('[2]Divorces in Stat Pop males'!AF99/100)+AE97))</f>
        <v xml:space="preserve"> </v>
      </c>
      <c r="AG97" s="327" t="str">
        <f>IF(ISERROR(('[2]Divorces in Stat Pop males'!AG99/100)+AF97)," ",(('[2]Divorces in Stat Pop males'!AG99/100)+AF97))</f>
        <v xml:space="preserve"> </v>
      </c>
      <c r="AH97" s="327" t="str">
        <f>IF(ISERROR(('[2]Divorces in Stat Pop males'!AH99/100)+AG97)," ",(('[2]Divorces in Stat Pop males'!AH99/100)+AG97))</f>
        <v xml:space="preserve"> </v>
      </c>
      <c r="AI97" s="327" t="str">
        <f>IF(ISERROR(('[2]Divorces in Stat Pop males'!AI99/100)+AH97)," ",(('[2]Divorces in Stat Pop males'!AI99/100)+AH97))</f>
        <v xml:space="preserve"> </v>
      </c>
      <c r="AJ97" s="327" t="str">
        <f>IF(ISERROR(('[2]Divorces in Stat Pop males'!AJ99/100)+AI97)," ",(('[2]Divorces in Stat Pop males'!AJ99/100)+AI97))</f>
        <v xml:space="preserve"> </v>
      </c>
      <c r="AK97" s="327" t="str">
        <f>IF(ISERROR(('[2]Divorces in Stat Pop males'!AK99/100)+AJ97)," ",(('[2]Divorces in Stat Pop males'!AK99/100)+AJ97))</f>
        <v xml:space="preserve"> </v>
      </c>
      <c r="AL97" s="327" t="str">
        <f>IF(ISERROR(('[2]Divorces in Stat Pop males'!AL99/100)+AK97)," ",(('[2]Divorces in Stat Pop males'!AL99/100)+AK97))</f>
        <v xml:space="preserve"> </v>
      </c>
      <c r="AM97" s="327" t="str">
        <f>IF(ISERROR(('[2]Divorces in Stat Pop males'!AM99/100)+AL97)," ",(('[2]Divorces in Stat Pop males'!AM99/100)+AL97))</f>
        <v xml:space="preserve"> </v>
      </c>
      <c r="AN97" s="327" t="str">
        <f>IF(ISERROR(('[2]Divorces in Stat Pop males'!AN99/100)+AM97)," ",(('[2]Divorces in Stat Pop males'!AN99/100)+AM97))</f>
        <v xml:space="preserve"> </v>
      </c>
      <c r="AO97" s="327" t="str">
        <f>IF(ISERROR(('[2]Divorces in Stat Pop males'!AO99/100)+AN97)," ",(('[2]Divorces in Stat Pop males'!AO99/100)+AN97))</f>
        <v xml:space="preserve"> </v>
      </c>
      <c r="AP97" s="327" t="str">
        <f>IF(ISERROR(('[2]Divorces in Stat Pop males'!AP99/100)+AO97)," ",(('[2]Divorces in Stat Pop males'!AP99/100)+AO97))</f>
        <v xml:space="preserve"> </v>
      </c>
      <c r="AQ97" s="327" t="str">
        <f>IF(ISERROR(('[2]Divorces in Stat Pop males'!AQ99/100)+AP97)," ",(('[2]Divorces in Stat Pop males'!AQ99/100)+AP97))</f>
        <v xml:space="preserve"> </v>
      </c>
      <c r="AR97" s="327" t="str">
        <f>IF(ISERROR(('[2]Divorces in Stat Pop males'!AR99/100)+AQ97)," ",(('[2]Divorces in Stat Pop males'!AR99/100)+AQ97))</f>
        <v xml:space="preserve"> </v>
      </c>
      <c r="AS97" s="327" t="str">
        <f>IF(ISERROR(('[2]Divorces in Stat Pop males'!AS99/100)+AR97)," ",(('[2]Divorces in Stat Pop males'!AS99/100)+AR97))</f>
        <v xml:space="preserve"> </v>
      </c>
      <c r="AT97" s="327" t="str">
        <f>IF(ISERROR(('[2]Divorces in Stat Pop males'!AT99/100)+AS97)," ",(('[2]Divorces in Stat Pop males'!AT99/100)+AS97))</f>
        <v xml:space="preserve"> </v>
      </c>
      <c r="AU97" s="327" t="str">
        <f>IF(ISERROR(('[2]Divorces in Stat Pop males'!AU99/100)+AT97)," ",(('[2]Divorces in Stat Pop males'!AU99/100)+AT97))</f>
        <v xml:space="preserve"> </v>
      </c>
      <c r="AV97" s="327" t="str">
        <f>IF(ISERROR(('[2]Divorces in Stat Pop males'!AV99/100)+AU97)," ",(('[2]Divorces in Stat Pop males'!AV99/100)+AU97))</f>
        <v xml:space="preserve"> </v>
      </c>
      <c r="AW97" s="327" t="str">
        <f>IF(ISERROR(('[2]Divorces in Stat Pop males'!AW99/100)+AV97)," ",(('[2]Divorces in Stat Pop males'!AW99/100)+AV97))</f>
        <v xml:space="preserve"> </v>
      </c>
      <c r="AX97" s="327" t="str">
        <f>IF(ISERROR(('[2]Divorces in Stat Pop males'!AX99/100)+AW97)," ",(('[2]Divorces in Stat Pop males'!AX99/100)+AW97))</f>
        <v xml:space="preserve"> </v>
      </c>
      <c r="AY97" s="327" t="str">
        <f>IF(ISERROR(('[2]Divorces in Stat Pop males'!AY99/100)+AX97)," ",(('[2]Divorces in Stat Pop males'!AY99/100)+AX97))</f>
        <v xml:space="preserve"> </v>
      </c>
      <c r="AZ97" s="327" t="str">
        <f>IF(ISERROR(('[2]Divorces in Stat Pop males'!AZ99/100)+AY97)," ",(('[2]Divorces in Stat Pop males'!AZ99/100)+AY97))</f>
        <v xml:space="preserve"> </v>
      </c>
      <c r="BA97" s="327" t="str">
        <f>IF(ISERROR(('[2]Divorces in Stat Pop males'!BA99/100)+AZ97)," ",(('[2]Divorces in Stat Pop males'!BA99/100)+AZ97))</f>
        <v xml:space="preserve"> </v>
      </c>
      <c r="BB97" s="327" t="str">
        <f>IF(ISERROR(('[2]Divorces in Stat Pop males'!BB99/100)+BA97)," ",(('[2]Divorces in Stat Pop males'!BB99/100)+BA97))</f>
        <v xml:space="preserve"> </v>
      </c>
      <c r="BC97" s="327" t="str">
        <f>IF(ISERROR(('[2]Divorces in Stat Pop males'!BC99/100)+BB97)," ",(('[2]Divorces in Stat Pop males'!BC99/100)+BB97))</f>
        <v xml:space="preserve"> </v>
      </c>
      <c r="BD97" s="327" t="str">
        <f>IF(ISERROR(('[2]Divorces in Stat Pop males'!BD99/100)+BC97)," ",(('[2]Divorces in Stat Pop males'!BD99/100)+BC97))</f>
        <v xml:space="preserve"> </v>
      </c>
      <c r="BE97" s="327" t="str">
        <f>IF(ISERROR(('[2]Divorces in Stat Pop males'!BE99/100)+BD97)," ",(('[2]Divorces in Stat Pop males'!BE99/100)+BD97))</f>
        <v xml:space="preserve"> </v>
      </c>
      <c r="BF97" s="327" t="str">
        <f>IF(ISERROR(('[2]Divorces in Stat Pop males'!BF99/100)+BE97)," ",(('[2]Divorces in Stat Pop males'!BF99/100)+BE97))</f>
        <v xml:space="preserve"> </v>
      </c>
      <c r="BG97" s="327" t="str">
        <f>IF(ISERROR(('[2]Divorces in Stat Pop males'!BG99/100)+BF97)," ",(('[2]Divorces in Stat Pop males'!BG99/100)+BF97))</f>
        <v xml:space="preserve"> </v>
      </c>
      <c r="BH97" s="327" t="str">
        <f>IF(ISERROR(('[2]Divorces in Stat Pop males'!BH99/100)+BG97)," ",(('[2]Divorces in Stat Pop males'!BH99/100)+BG97))</f>
        <v xml:space="preserve"> </v>
      </c>
      <c r="BI97" s="327" t="str">
        <f>IF(ISERROR(('[2]Divorces in Stat Pop males'!BI99/100)+BH97)," ",(('[2]Divorces in Stat Pop males'!BI99/100)+BH97))</f>
        <v xml:space="preserve"> </v>
      </c>
      <c r="BJ97" s="327" t="str">
        <f>IF(ISERROR(('[2]Divorces in Stat Pop males'!BJ99/100)+BI97)," ",(('[2]Divorces in Stat Pop males'!BJ99/100)+BI97))</f>
        <v xml:space="preserve"> </v>
      </c>
      <c r="BK97" s="327" t="str">
        <f>IF(ISERROR(('[2]Divorces in Stat Pop males'!BK99/100)+BJ97)," ",(('[2]Divorces in Stat Pop males'!BK99/100)+BJ97))</f>
        <v xml:space="preserve"> </v>
      </c>
    </row>
    <row r="98" spans="1:63" hidden="1">
      <c r="A98" s="326"/>
      <c r="B98" s="327" t="str">
        <f>IF(ISERROR('[2]Divorces in Stat Pop males'!B100/100)," ",('[2]Divorces in Stat Pop males'!B100/100))</f>
        <v xml:space="preserve"> </v>
      </c>
      <c r="C98" s="327" t="str">
        <f>IF(ISERROR(('[2]Divorces in Stat Pop males'!C100/100)+B98)," ",(('[2]Divorces in Stat Pop males'!C100/100)+B98))</f>
        <v xml:space="preserve"> </v>
      </c>
      <c r="D98" s="327" t="str">
        <f>IF(ISERROR(('[2]Divorces in Stat Pop males'!D100/100)+C98)," ",(('[2]Divorces in Stat Pop males'!D100/100)+C98))</f>
        <v xml:space="preserve"> </v>
      </c>
      <c r="E98" s="327" t="str">
        <f>IF(ISERROR(('[2]Divorces in Stat Pop males'!E100/100)+D98)," ",(('[2]Divorces in Stat Pop males'!E100/100)+D98))</f>
        <v xml:space="preserve"> </v>
      </c>
      <c r="F98" s="327" t="str">
        <f>IF(ISERROR(('[2]Divorces in Stat Pop males'!F100/100)+E98)," ",(('[2]Divorces in Stat Pop males'!F100/100)+E98))</f>
        <v xml:space="preserve"> </v>
      </c>
      <c r="G98" s="327" t="str">
        <f>IF(ISERROR(('[2]Divorces in Stat Pop males'!G100/100)+F98)," ",(('[2]Divorces in Stat Pop males'!G100/100)+F98))</f>
        <v xml:space="preserve"> </v>
      </c>
      <c r="H98" s="327" t="str">
        <f>IF(ISERROR(('[2]Divorces in Stat Pop males'!H100/100)+G98)," ",(('[2]Divorces in Stat Pop males'!H100/100)+G98))</f>
        <v xml:space="preserve"> </v>
      </c>
      <c r="I98" s="327" t="str">
        <f>IF(ISERROR(('[2]Divorces in Stat Pop males'!I100/100)+H98)," ",(('[2]Divorces in Stat Pop males'!I100/100)+H98))</f>
        <v xml:space="preserve"> </v>
      </c>
      <c r="J98" s="327" t="str">
        <f>IF(ISERROR(('[2]Divorces in Stat Pop males'!J100/100)+I98)," ",(('[2]Divorces in Stat Pop males'!J100/100)+I98))</f>
        <v xml:space="preserve"> </v>
      </c>
      <c r="K98" s="327" t="str">
        <f>IF(ISERROR(('[2]Divorces in Stat Pop males'!K100/100)+J98)," ",(('[2]Divorces in Stat Pop males'!K100/100)+J98))</f>
        <v xml:space="preserve"> </v>
      </c>
      <c r="L98" s="327" t="str">
        <f>IF(ISERROR(('[2]Divorces in Stat Pop males'!L100/100)+K98)," ",(('[2]Divorces in Stat Pop males'!L100/100)+K98))</f>
        <v xml:space="preserve"> </v>
      </c>
      <c r="M98" s="327" t="str">
        <f>IF(ISERROR(('[2]Divorces in Stat Pop males'!M100/100)+L98)," ",(('[2]Divorces in Stat Pop males'!M100/100)+L98))</f>
        <v xml:space="preserve"> </v>
      </c>
      <c r="N98" s="327" t="str">
        <f>IF(ISERROR(('[2]Divorces in Stat Pop males'!N100/100)+M98)," ",(('[2]Divorces in Stat Pop males'!N100/100)+M98))</f>
        <v xml:space="preserve"> </v>
      </c>
      <c r="O98" s="327" t="str">
        <f>IF(ISERROR(('[2]Divorces in Stat Pop males'!O100/100)+N98)," ",(('[2]Divorces in Stat Pop males'!O100/100)+N98))</f>
        <v xml:space="preserve"> </v>
      </c>
      <c r="P98" s="327" t="str">
        <f>IF(ISERROR(('[2]Divorces in Stat Pop males'!P100/100)+O98)," ",(('[2]Divorces in Stat Pop males'!P100/100)+O98))</f>
        <v xml:space="preserve"> </v>
      </c>
      <c r="Q98" s="327" t="str">
        <f>IF(ISERROR(('[2]Divorces in Stat Pop males'!Q100/100)+P98)," ",(('[2]Divorces in Stat Pop males'!Q100/100)+P98))</f>
        <v xml:space="preserve"> </v>
      </c>
      <c r="R98" s="327" t="str">
        <f>IF(ISERROR(('[2]Divorces in Stat Pop males'!R100/100)+Q98)," ",(('[2]Divorces in Stat Pop males'!R100/100)+Q98))</f>
        <v xml:space="preserve"> </v>
      </c>
      <c r="S98" s="327" t="str">
        <f>IF(ISERROR(('[2]Divorces in Stat Pop males'!S100/100)+R98)," ",(('[2]Divorces in Stat Pop males'!S100/100)+R98))</f>
        <v xml:space="preserve"> </v>
      </c>
      <c r="T98" s="327" t="str">
        <f>IF(ISERROR(('[2]Divorces in Stat Pop males'!T100/100)+S98)," ",(('[2]Divorces in Stat Pop males'!T100/100)+S98))</f>
        <v xml:space="preserve"> </v>
      </c>
      <c r="U98" s="327" t="str">
        <f>IF(ISERROR(('[2]Divorces in Stat Pop males'!U100/100)+T98)," ",(('[2]Divorces in Stat Pop males'!U100/100)+T98))</f>
        <v xml:space="preserve"> </v>
      </c>
      <c r="V98" s="327" t="str">
        <f>IF(ISERROR(('[2]Divorces in Stat Pop males'!V100/100)+U98)," ",(('[2]Divorces in Stat Pop males'!V100/100)+U98))</f>
        <v xml:space="preserve"> </v>
      </c>
      <c r="W98" s="327" t="str">
        <f>IF(ISERROR(('[2]Divorces in Stat Pop males'!W100/100)+V98)," ",(('[2]Divorces in Stat Pop males'!W100/100)+V98))</f>
        <v xml:space="preserve"> </v>
      </c>
      <c r="X98" s="327" t="str">
        <f>IF(ISERROR(('[2]Divorces in Stat Pop males'!X100/100)+W98)," ",(('[2]Divorces in Stat Pop males'!X100/100)+W98))</f>
        <v xml:space="preserve"> </v>
      </c>
      <c r="Y98" s="327" t="str">
        <f>IF(ISERROR(('[2]Divorces in Stat Pop males'!Y100/100)+X98)," ",(('[2]Divorces in Stat Pop males'!Y100/100)+X98))</f>
        <v xml:space="preserve"> </v>
      </c>
      <c r="Z98" s="327" t="str">
        <f>IF(ISERROR(('[2]Divorces in Stat Pop males'!Z100/100)+Y98)," ",(('[2]Divorces in Stat Pop males'!Z100/100)+Y98))</f>
        <v xml:space="preserve"> </v>
      </c>
      <c r="AA98" s="327" t="str">
        <f>IF(ISERROR(('[2]Divorces in Stat Pop males'!AA100/100)+Z98)," ",(('[2]Divorces in Stat Pop males'!AA100/100)+Z98))</f>
        <v xml:space="preserve"> </v>
      </c>
      <c r="AB98" s="327" t="str">
        <f>IF(ISERROR(('[2]Divorces in Stat Pop males'!AB100/100)+AA98)," ",(('[2]Divorces in Stat Pop males'!AB100/100)+AA98))</f>
        <v xml:space="preserve"> </v>
      </c>
      <c r="AC98" s="327" t="str">
        <f>IF(ISERROR(('[2]Divorces in Stat Pop males'!AC100/100)+AB98)," ",(('[2]Divorces in Stat Pop males'!AC100/100)+AB98))</f>
        <v xml:space="preserve"> </v>
      </c>
      <c r="AD98" s="327" t="str">
        <f>IF(ISERROR(('[2]Divorces in Stat Pop males'!AD100/100)+AC98)," ",(('[2]Divorces in Stat Pop males'!AD100/100)+AC98))</f>
        <v xml:space="preserve"> </v>
      </c>
      <c r="AE98" s="327" t="str">
        <f>IF(ISERROR(('[2]Divorces in Stat Pop males'!AE100/100)+AD98)," ",(('[2]Divorces in Stat Pop males'!AE100/100)+AD98))</f>
        <v xml:space="preserve"> </v>
      </c>
      <c r="AF98" s="327" t="str">
        <f>IF(ISERROR(('[2]Divorces in Stat Pop males'!AF100/100)+AE98)," ",(('[2]Divorces in Stat Pop males'!AF100/100)+AE98))</f>
        <v xml:space="preserve"> </v>
      </c>
      <c r="AG98" s="327" t="str">
        <f>IF(ISERROR(('[2]Divorces in Stat Pop males'!AG100/100)+AF98)," ",(('[2]Divorces in Stat Pop males'!AG100/100)+AF98))</f>
        <v xml:space="preserve"> </v>
      </c>
      <c r="AH98" s="327" t="str">
        <f>IF(ISERROR(('[2]Divorces in Stat Pop males'!AH100/100)+AG98)," ",(('[2]Divorces in Stat Pop males'!AH100/100)+AG98))</f>
        <v xml:space="preserve"> </v>
      </c>
      <c r="AI98" s="327" t="str">
        <f>IF(ISERROR(('[2]Divorces in Stat Pop males'!AI100/100)+AH98)," ",(('[2]Divorces in Stat Pop males'!AI100/100)+AH98))</f>
        <v xml:space="preserve"> </v>
      </c>
      <c r="AJ98" s="327" t="str">
        <f>IF(ISERROR(('[2]Divorces in Stat Pop males'!AJ100/100)+AI98)," ",(('[2]Divorces in Stat Pop males'!AJ100/100)+AI98))</f>
        <v xml:space="preserve"> </v>
      </c>
      <c r="AK98" s="327" t="str">
        <f>IF(ISERROR(('[2]Divorces in Stat Pop males'!AK100/100)+AJ98)," ",(('[2]Divorces in Stat Pop males'!AK100/100)+AJ98))</f>
        <v xml:space="preserve"> </v>
      </c>
      <c r="AL98" s="327" t="str">
        <f>IF(ISERROR(('[2]Divorces in Stat Pop males'!AL100/100)+AK98)," ",(('[2]Divorces in Stat Pop males'!AL100/100)+AK98))</f>
        <v xml:space="preserve"> </v>
      </c>
      <c r="AM98" s="327" t="str">
        <f>IF(ISERROR(('[2]Divorces in Stat Pop males'!AM100/100)+AL98)," ",(('[2]Divorces in Stat Pop males'!AM100/100)+AL98))</f>
        <v xml:space="preserve"> </v>
      </c>
      <c r="AN98" s="327" t="str">
        <f>IF(ISERROR(('[2]Divorces in Stat Pop males'!AN100/100)+AM98)," ",(('[2]Divorces in Stat Pop males'!AN100/100)+AM98))</f>
        <v xml:space="preserve"> </v>
      </c>
      <c r="AO98" s="327" t="str">
        <f>IF(ISERROR(('[2]Divorces in Stat Pop males'!AO100/100)+AN98)," ",(('[2]Divorces in Stat Pop males'!AO100/100)+AN98))</f>
        <v xml:space="preserve"> </v>
      </c>
      <c r="AP98" s="327" t="str">
        <f>IF(ISERROR(('[2]Divorces in Stat Pop males'!AP100/100)+AO98)," ",(('[2]Divorces in Stat Pop males'!AP100/100)+AO98))</f>
        <v xml:space="preserve"> </v>
      </c>
      <c r="AQ98" s="327" t="str">
        <f>IF(ISERROR(('[2]Divorces in Stat Pop males'!AQ100/100)+AP98)," ",(('[2]Divorces in Stat Pop males'!AQ100/100)+AP98))</f>
        <v xml:space="preserve"> </v>
      </c>
      <c r="AR98" s="327" t="str">
        <f>IF(ISERROR(('[2]Divorces in Stat Pop males'!AR100/100)+AQ98)," ",(('[2]Divorces in Stat Pop males'!AR100/100)+AQ98))</f>
        <v xml:space="preserve"> </v>
      </c>
      <c r="AS98" s="327" t="str">
        <f>IF(ISERROR(('[2]Divorces in Stat Pop males'!AS100/100)+AR98)," ",(('[2]Divorces in Stat Pop males'!AS100/100)+AR98))</f>
        <v xml:space="preserve"> </v>
      </c>
      <c r="AT98" s="327" t="str">
        <f>IF(ISERROR(('[2]Divorces in Stat Pop males'!AT100/100)+AS98)," ",(('[2]Divorces in Stat Pop males'!AT100/100)+AS98))</f>
        <v xml:space="preserve"> </v>
      </c>
      <c r="AU98" s="327" t="str">
        <f>IF(ISERROR(('[2]Divorces in Stat Pop males'!AU100/100)+AT98)," ",(('[2]Divorces in Stat Pop males'!AU100/100)+AT98))</f>
        <v xml:space="preserve"> </v>
      </c>
      <c r="AV98" s="327" t="str">
        <f>IF(ISERROR(('[2]Divorces in Stat Pop males'!AV100/100)+AU98)," ",(('[2]Divorces in Stat Pop males'!AV100/100)+AU98))</f>
        <v xml:space="preserve"> </v>
      </c>
      <c r="AW98" s="327" t="str">
        <f>IF(ISERROR(('[2]Divorces in Stat Pop males'!AW100/100)+AV98)," ",(('[2]Divorces in Stat Pop males'!AW100/100)+AV98))</f>
        <v xml:space="preserve"> </v>
      </c>
      <c r="AX98" s="327" t="str">
        <f>IF(ISERROR(('[2]Divorces in Stat Pop males'!AX100/100)+AW98)," ",(('[2]Divorces in Stat Pop males'!AX100/100)+AW98))</f>
        <v xml:space="preserve"> </v>
      </c>
      <c r="AY98" s="327" t="str">
        <f>IF(ISERROR(('[2]Divorces in Stat Pop males'!AY100/100)+AX98)," ",(('[2]Divorces in Stat Pop males'!AY100/100)+AX98))</f>
        <v xml:space="preserve"> </v>
      </c>
      <c r="AZ98" s="327" t="str">
        <f>IF(ISERROR(('[2]Divorces in Stat Pop males'!AZ100/100)+AY98)," ",(('[2]Divorces in Stat Pop males'!AZ100/100)+AY98))</f>
        <v xml:space="preserve"> </v>
      </c>
      <c r="BA98" s="327" t="str">
        <f>IF(ISERROR(('[2]Divorces in Stat Pop males'!BA100/100)+AZ98)," ",(('[2]Divorces in Stat Pop males'!BA100/100)+AZ98))</f>
        <v xml:space="preserve"> </v>
      </c>
      <c r="BB98" s="327" t="str">
        <f>IF(ISERROR(('[2]Divorces in Stat Pop males'!BB100/100)+BA98)," ",(('[2]Divorces in Stat Pop males'!BB100/100)+BA98))</f>
        <v xml:space="preserve"> </v>
      </c>
      <c r="BC98" s="327" t="str">
        <f>IF(ISERROR(('[2]Divorces in Stat Pop males'!BC100/100)+BB98)," ",(('[2]Divorces in Stat Pop males'!BC100/100)+BB98))</f>
        <v xml:space="preserve"> </v>
      </c>
      <c r="BD98" s="327" t="str">
        <f>IF(ISERROR(('[2]Divorces in Stat Pop males'!BD100/100)+BC98)," ",(('[2]Divorces in Stat Pop males'!BD100/100)+BC98))</f>
        <v xml:space="preserve"> </v>
      </c>
      <c r="BE98" s="327" t="str">
        <f>IF(ISERROR(('[2]Divorces in Stat Pop males'!BE100/100)+BD98)," ",(('[2]Divorces in Stat Pop males'!BE100/100)+BD98))</f>
        <v xml:space="preserve"> </v>
      </c>
      <c r="BF98" s="327" t="str">
        <f>IF(ISERROR(('[2]Divorces in Stat Pop males'!BF100/100)+BE98)," ",(('[2]Divorces in Stat Pop males'!BF100/100)+BE98))</f>
        <v xml:space="preserve"> </v>
      </c>
      <c r="BG98" s="327" t="str">
        <f>IF(ISERROR(('[2]Divorces in Stat Pop males'!BG100/100)+BF98)," ",(('[2]Divorces in Stat Pop males'!BG100/100)+BF98))</f>
        <v xml:space="preserve"> </v>
      </c>
      <c r="BH98" s="327" t="str">
        <f>IF(ISERROR(('[2]Divorces in Stat Pop males'!BH100/100)+BG98)," ",(('[2]Divorces in Stat Pop males'!BH100/100)+BG98))</f>
        <v xml:space="preserve"> </v>
      </c>
      <c r="BI98" s="327" t="str">
        <f>IF(ISERROR(('[2]Divorces in Stat Pop males'!BI100/100)+BH98)," ",(('[2]Divorces in Stat Pop males'!BI100/100)+BH98))</f>
        <v xml:space="preserve"> </v>
      </c>
      <c r="BJ98" s="327" t="str">
        <f>IF(ISERROR(('[2]Divorces in Stat Pop males'!BJ100/100)+BI98)," ",(('[2]Divorces in Stat Pop males'!BJ100/100)+BI98))</f>
        <v xml:space="preserve"> </v>
      </c>
      <c r="BK98" s="327" t="str">
        <f>IF(ISERROR(('[2]Divorces in Stat Pop males'!BK100/100)+BJ98)," ",(('[2]Divorces in Stat Pop males'!BK100/100)+BJ98))</f>
        <v xml:space="preserve"> </v>
      </c>
    </row>
    <row r="99" spans="1:63" hidden="1">
      <c r="A99" s="326"/>
      <c r="B99" s="327" t="str">
        <f>IF(ISERROR('[2]Divorces in Stat Pop males'!B101/100)," ",('[2]Divorces in Stat Pop males'!B101/100))</f>
        <v xml:space="preserve"> </v>
      </c>
      <c r="C99" s="327" t="str">
        <f>IF(ISERROR(('[2]Divorces in Stat Pop males'!C101/100)+B99)," ",(('[2]Divorces in Stat Pop males'!C101/100)+B99))</f>
        <v xml:space="preserve"> </v>
      </c>
      <c r="D99" s="327" t="str">
        <f>IF(ISERROR(('[2]Divorces in Stat Pop males'!D101/100)+C99)," ",(('[2]Divorces in Stat Pop males'!D101/100)+C99))</f>
        <v xml:space="preserve"> </v>
      </c>
      <c r="E99" s="327" t="str">
        <f>IF(ISERROR(('[2]Divorces in Stat Pop males'!E101/100)+D99)," ",(('[2]Divorces in Stat Pop males'!E101/100)+D99))</f>
        <v xml:space="preserve"> </v>
      </c>
      <c r="F99" s="327" t="str">
        <f>IF(ISERROR(('[2]Divorces in Stat Pop males'!F101/100)+E99)," ",(('[2]Divorces in Stat Pop males'!F101/100)+E99))</f>
        <v xml:space="preserve"> </v>
      </c>
      <c r="G99" s="327" t="str">
        <f>IF(ISERROR(('[2]Divorces in Stat Pop males'!G101/100)+F99)," ",(('[2]Divorces in Stat Pop males'!G101/100)+F99))</f>
        <v xml:space="preserve"> </v>
      </c>
      <c r="H99" s="327" t="str">
        <f>IF(ISERROR(('[2]Divorces in Stat Pop males'!H101/100)+G99)," ",(('[2]Divorces in Stat Pop males'!H101/100)+G99))</f>
        <v xml:space="preserve"> </v>
      </c>
      <c r="I99" s="327" t="str">
        <f>IF(ISERROR(('[2]Divorces in Stat Pop males'!I101/100)+H99)," ",(('[2]Divorces in Stat Pop males'!I101/100)+H99))</f>
        <v xml:space="preserve"> </v>
      </c>
      <c r="J99" s="327" t="str">
        <f>IF(ISERROR(('[2]Divorces in Stat Pop males'!J101/100)+I99)," ",(('[2]Divorces in Stat Pop males'!J101/100)+I99))</f>
        <v xml:space="preserve"> </v>
      </c>
      <c r="K99" s="327" t="str">
        <f>IF(ISERROR(('[2]Divorces in Stat Pop males'!K101/100)+J99)," ",(('[2]Divorces in Stat Pop males'!K101/100)+J99))</f>
        <v xml:space="preserve"> </v>
      </c>
      <c r="L99" s="327" t="str">
        <f>IF(ISERROR(('[2]Divorces in Stat Pop males'!L101/100)+K99)," ",(('[2]Divorces in Stat Pop males'!L101/100)+K99))</f>
        <v xml:space="preserve"> </v>
      </c>
      <c r="M99" s="327" t="str">
        <f>IF(ISERROR(('[2]Divorces in Stat Pop males'!M101/100)+L99)," ",(('[2]Divorces in Stat Pop males'!M101/100)+L99))</f>
        <v xml:space="preserve"> </v>
      </c>
      <c r="N99" s="327" t="str">
        <f>IF(ISERROR(('[2]Divorces in Stat Pop males'!N101/100)+M99)," ",(('[2]Divorces in Stat Pop males'!N101/100)+M99))</f>
        <v xml:space="preserve"> </v>
      </c>
      <c r="O99" s="327" t="str">
        <f>IF(ISERROR(('[2]Divorces in Stat Pop males'!O101/100)+N99)," ",(('[2]Divorces in Stat Pop males'!O101/100)+N99))</f>
        <v xml:space="preserve"> </v>
      </c>
      <c r="P99" s="327" t="str">
        <f>IF(ISERROR(('[2]Divorces in Stat Pop males'!P101/100)+O99)," ",(('[2]Divorces in Stat Pop males'!P101/100)+O99))</f>
        <v xml:space="preserve"> </v>
      </c>
      <c r="Q99" s="327" t="str">
        <f>IF(ISERROR(('[2]Divorces in Stat Pop males'!Q101/100)+P99)," ",(('[2]Divorces in Stat Pop males'!Q101/100)+P99))</f>
        <v xml:space="preserve"> </v>
      </c>
      <c r="R99" s="327" t="str">
        <f>IF(ISERROR(('[2]Divorces in Stat Pop males'!R101/100)+Q99)," ",(('[2]Divorces in Stat Pop males'!R101/100)+Q99))</f>
        <v xml:space="preserve"> </v>
      </c>
      <c r="S99" s="327" t="str">
        <f>IF(ISERROR(('[2]Divorces in Stat Pop males'!S101/100)+R99)," ",(('[2]Divorces in Stat Pop males'!S101/100)+R99))</f>
        <v xml:space="preserve"> </v>
      </c>
      <c r="T99" s="327" t="str">
        <f>IF(ISERROR(('[2]Divorces in Stat Pop males'!T101/100)+S99)," ",(('[2]Divorces in Stat Pop males'!T101/100)+S99))</f>
        <v xml:space="preserve"> </v>
      </c>
      <c r="U99" s="327" t="str">
        <f>IF(ISERROR(('[2]Divorces in Stat Pop males'!U101/100)+T99)," ",(('[2]Divorces in Stat Pop males'!U101/100)+T99))</f>
        <v xml:space="preserve"> </v>
      </c>
      <c r="V99" s="327" t="str">
        <f>IF(ISERROR(('[2]Divorces in Stat Pop males'!V101/100)+U99)," ",(('[2]Divorces in Stat Pop males'!V101/100)+U99))</f>
        <v xml:space="preserve"> </v>
      </c>
      <c r="W99" s="327" t="str">
        <f>IF(ISERROR(('[2]Divorces in Stat Pop males'!W101/100)+V99)," ",(('[2]Divorces in Stat Pop males'!W101/100)+V99))</f>
        <v xml:space="preserve"> </v>
      </c>
      <c r="X99" s="327" t="str">
        <f>IF(ISERROR(('[2]Divorces in Stat Pop males'!X101/100)+W99)," ",(('[2]Divorces in Stat Pop males'!X101/100)+W99))</f>
        <v xml:space="preserve"> </v>
      </c>
      <c r="Y99" s="327" t="str">
        <f>IF(ISERROR(('[2]Divorces in Stat Pop males'!Y101/100)+X99)," ",(('[2]Divorces in Stat Pop males'!Y101/100)+X99))</f>
        <v xml:space="preserve"> </v>
      </c>
      <c r="Z99" s="327" t="str">
        <f>IF(ISERROR(('[2]Divorces in Stat Pop males'!Z101/100)+Y99)," ",(('[2]Divorces in Stat Pop males'!Z101/100)+Y99))</f>
        <v xml:space="preserve"> </v>
      </c>
      <c r="AA99" s="327" t="str">
        <f>IF(ISERROR(('[2]Divorces in Stat Pop males'!AA101/100)+Z99)," ",(('[2]Divorces in Stat Pop males'!AA101/100)+Z99))</f>
        <v xml:space="preserve"> </v>
      </c>
      <c r="AB99" s="327" t="str">
        <f>IF(ISERROR(('[2]Divorces in Stat Pop males'!AB101/100)+AA99)," ",(('[2]Divorces in Stat Pop males'!AB101/100)+AA99))</f>
        <v xml:space="preserve"> </v>
      </c>
      <c r="AC99" s="327" t="str">
        <f>IF(ISERROR(('[2]Divorces in Stat Pop males'!AC101/100)+AB99)," ",(('[2]Divorces in Stat Pop males'!AC101/100)+AB99))</f>
        <v xml:space="preserve"> </v>
      </c>
      <c r="AD99" s="327" t="str">
        <f>IF(ISERROR(('[2]Divorces in Stat Pop males'!AD101/100)+AC99)," ",(('[2]Divorces in Stat Pop males'!AD101/100)+AC99))</f>
        <v xml:space="preserve"> </v>
      </c>
      <c r="AE99" s="327" t="str">
        <f>IF(ISERROR(('[2]Divorces in Stat Pop males'!AE101/100)+AD99)," ",(('[2]Divorces in Stat Pop males'!AE101/100)+AD99))</f>
        <v xml:space="preserve"> </v>
      </c>
      <c r="AF99" s="327" t="str">
        <f>IF(ISERROR(('[2]Divorces in Stat Pop males'!AF101/100)+AE99)," ",(('[2]Divorces in Stat Pop males'!AF101/100)+AE99))</f>
        <v xml:space="preserve"> </v>
      </c>
      <c r="AG99" s="327" t="str">
        <f>IF(ISERROR(('[2]Divorces in Stat Pop males'!AG101/100)+AF99)," ",(('[2]Divorces in Stat Pop males'!AG101/100)+AF99))</f>
        <v xml:space="preserve"> </v>
      </c>
      <c r="AH99" s="327" t="str">
        <f>IF(ISERROR(('[2]Divorces in Stat Pop males'!AH101/100)+AG99)," ",(('[2]Divorces in Stat Pop males'!AH101/100)+AG99))</f>
        <v xml:space="preserve"> </v>
      </c>
      <c r="AI99" s="327" t="str">
        <f>IF(ISERROR(('[2]Divorces in Stat Pop males'!AI101/100)+AH99)," ",(('[2]Divorces in Stat Pop males'!AI101/100)+AH99))</f>
        <v xml:space="preserve"> </v>
      </c>
      <c r="AJ99" s="327" t="str">
        <f>IF(ISERROR(('[2]Divorces in Stat Pop males'!AJ101/100)+AI99)," ",(('[2]Divorces in Stat Pop males'!AJ101/100)+AI99))</f>
        <v xml:space="preserve"> </v>
      </c>
      <c r="AK99" s="327" t="str">
        <f>IF(ISERROR(('[2]Divorces in Stat Pop males'!AK101/100)+AJ99)," ",(('[2]Divorces in Stat Pop males'!AK101/100)+AJ99))</f>
        <v xml:space="preserve"> </v>
      </c>
      <c r="AL99" s="327" t="str">
        <f>IF(ISERROR(('[2]Divorces in Stat Pop males'!AL101/100)+AK99)," ",(('[2]Divorces in Stat Pop males'!AL101/100)+AK99))</f>
        <v xml:space="preserve"> </v>
      </c>
      <c r="AM99" s="327" t="str">
        <f>IF(ISERROR(('[2]Divorces in Stat Pop males'!AM101/100)+AL99)," ",(('[2]Divorces in Stat Pop males'!AM101/100)+AL99))</f>
        <v xml:space="preserve"> </v>
      </c>
      <c r="AN99" s="327" t="str">
        <f>IF(ISERROR(('[2]Divorces in Stat Pop males'!AN101/100)+AM99)," ",(('[2]Divorces in Stat Pop males'!AN101/100)+AM99))</f>
        <v xml:space="preserve"> </v>
      </c>
      <c r="AO99" s="327" t="str">
        <f>IF(ISERROR(('[2]Divorces in Stat Pop males'!AO101/100)+AN99)," ",(('[2]Divorces in Stat Pop males'!AO101/100)+AN99))</f>
        <v xml:space="preserve"> </v>
      </c>
      <c r="AP99" s="327" t="str">
        <f>IF(ISERROR(('[2]Divorces in Stat Pop males'!AP101/100)+AO99)," ",(('[2]Divorces in Stat Pop males'!AP101/100)+AO99))</f>
        <v xml:space="preserve"> </v>
      </c>
      <c r="AQ99" s="327" t="str">
        <f>IF(ISERROR(('[2]Divorces in Stat Pop males'!AQ101/100)+AP99)," ",(('[2]Divorces in Stat Pop males'!AQ101/100)+AP99))</f>
        <v xml:space="preserve"> </v>
      </c>
      <c r="AR99" s="327" t="str">
        <f>IF(ISERROR(('[2]Divorces in Stat Pop males'!AR101/100)+AQ99)," ",(('[2]Divorces in Stat Pop males'!AR101/100)+AQ99))</f>
        <v xml:space="preserve"> </v>
      </c>
      <c r="AS99" s="327" t="str">
        <f>IF(ISERROR(('[2]Divorces in Stat Pop males'!AS101/100)+AR99)," ",(('[2]Divorces in Stat Pop males'!AS101/100)+AR99))</f>
        <v xml:space="preserve"> </v>
      </c>
      <c r="AT99" s="327" t="str">
        <f>IF(ISERROR(('[2]Divorces in Stat Pop males'!AT101/100)+AS99)," ",(('[2]Divorces in Stat Pop males'!AT101/100)+AS99))</f>
        <v xml:space="preserve"> </v>
      </c>
      <c r="AU99" s="327" t="str">
        <f>IF(ISERROR(('[2]Divorces in Stat Pop males'!AU101/100)+AT99)," ",(('[2]Divorces in Stat Pop males'!AU101/100)+AT99))</f>
        <v xml:space="preserve"> </v>
      </c>
      <c r="AV99" s="327" t="str">
        <f>IF(ISERROR(('[2]Divorces in Stat Pop males'!AV101/100)+AU99)," ",(('[2]Divorces in Stat Pop males'!AV101/100)+AU99))</f>
        <v xml:space="preserve"> </v>
      </c>
      <c r="AW99" s="327" t="str">
        <f>IF(ISERROR(('[2]Divorces in Stat Pop males'!AW101/100)+AV99)," ",(('[2]Divorces in Stat Pop males'!AW101/100)+AV99))</f>
        <v xml:space="preserve"> </v>
      </c>
      <c r="AX99" s="327" t="str">
        <f>IF(ISERROR(('[2]Divorces in Stat Pop males'!AX101/100)+AW99)," ",(('[2]Divorces in Stat Pop males'!AX101/100)+AW99))</f>
        <v xml:space="preserve"> </v>
      </c>
      <c r="AY99" s="327" t="str">
        <f>IF(ISERROR(('[2]Divorces in Stat Pop males'!AY101/100)+AX99)," ",(('[2]Divorces in Stat Pop males'!AY101/100)+AX99))</f>
        <v xml:space="preserve"> </v>
      </c>
      <c r="AZ99" s="327" t="str">
        <f>IF(ISERROR(('[2]Divorces in Stat Pop males'!AZ101/100)+AY99)," ",(('[2]Divorces in Stat Pop males'!AZ101/100)+AY99))</f>
        <v xml:space="preserve"> </v>
      </c>
      <c r="BA99" s="327" t="str">
        <f>IF(ISERROR(('[2]Divorces in Stat Pop males'!BA101/100)+AZ99)," ",(('[2]Divorces in Stat Pop males'!BA101/100)+AZ99))</f>
        <v xml:space="preserve"> </v>
      </c>
      <c r="BB99" s="327" t="str">
        <f>IF(ISERROR(('[2]Divorces in Stat Pop males'!BB101/100)+BA99)," ",(('[2]Divorces in Stat Pop males'!BB101/100)+BA99))</f>
        <v xml:space="preserve"> </v>
      </c>
      <c r="BC99" s="327" t="str">
        <f>IF(ISERROR(('[2]Divorces in Stat Pop males'!BC101/100)+BB99)," ",(('[2]Divorces in Stat Pop males'!BC101/100)+BB99))</f>
        <v xml:space="preserve"> </v>
      </c>
      <c r="BD99" s="327" t="str">
        <f>IF(ISERROR(('[2]Divorces in Stat Pop males'!BD101/100)+BC99)," ",(('[2]Divorces in Stat Pop males'!BD101/100)+BC99))</f>
        <v xml:space="preserve"> </v>
      </c>
      <c r="BE99" s="327" t="str">
        <f>IF(ISERROR(('[2]Divorces in Stat Pop males'!BE101/100)+BD99)," ",(('[2]Divorces in Stat Pop males'!BE101/100)+BD99))</f>
        <v xml:space="preserve"> </v>
      </c>
      <c r="BF99" s="327" t="str">
        <f>IF(ISERROR(('[2]Divorces in Stat Pop males'!BF101/100)+BE99)," ",(('[2]Divorces in Stat Pop males'!BF101/100)+BE99))</f>
        <v xml:space="preserve"> </v>
      </c>
      <c r="BG99" s="327" t="str">
        <f>IF(ISERROR(('[2]Divorces in Stat Pop males'!BG101/100)+BF99)," ",(('[2]Divorces in Stat Pop males'!BG101/100)+BF99))</f>
        <v xml:space="preserve"> </v>
      </c>
      <c r="BH99" s="327" t="str">
        <f>IF(ISERROR(('[2]Divorces in Stat Pop males'!BH101/100)+BG99)," ",(('[2]Divorces in Stat Pop males'!BH101/100)+BG99))</f>
        <v xml:space="preserve"> </v>
      </c>
      <c r="BI99" s="327" t="str">
        <f>IF(ISERROR(('[2]Divorces in Stat Pop males'!BI101/100)+BH99)," ",(('[2]Divorces in Stat Pop males'!BI101/100)+BH99))</f>
        <v xml:space="preserve"> </v>
      </c>
      <c r="BJ99" s="327" t="str">
        <f>IF(ISERROR(('[2]Divorces in Stat Pop males'!BJ101/100)+BI99)," ",(('[2]Divorces in Stat Pop males'!BJ101/100)+BI99))</f>
        <v xml:space="preserve"> </v>
      </c>
      <c r="BK99" s="327" t="str">
        <f>IF(ISERROR(('[2]Divorces in Stat Pop males'!BK101/100)+BJ99)," ",(('[2]Divorces in Stat Pop males'!BK101/100)+BJ99))</f>
        <v xml:space="preserve"> </v>
      </c>
    </row>
    <row r="100" spans="1:63" hidden="1">
      <c r="A100" s="326"/>
      <c r="B100" s="327" t="str">
        <f>IF(ISERROR('[2]Divorces in Stat Pop males'!B102/100)," ",('[2]Divorces in Stat Pop males'!B102/100))</f>
        <v xml:space="preserve"> </v>
      </c>
      <c r="C100" s="327" t="str">
        <f>IF(ISERROR(('[2]Divorces in Stat Pop males'!C102/100)+B100)," ",(('[2]Divorces in Stat Pop males'!C102/100)+B100))</f>
        <v xml:space="preserve"> </v>
      </c>
      <c r="D100" s="327" t="str">
        <f>IF(ISERROR(('[2]Divorces in Stat Pop males'!D102/100)+C100)," ",(('[2]Divorces in Stat Pop males'!D102/100)+C100))</f>
        <v xml:space="preserve"> </v>
      </c>
      <c r="E100" s="327" t="str">
        <f>IF(ISERROR(('[2]Divorces in Stat Pop males'!E102/100)+D100)," ",(('[2]Divorces in Stat Pop males'!E102/100)+D100))</f>
        <v xml:space="preserve"> </v>
      </c>
      <c r="F100" s="327" t="str">
        <f>IF(ISERROR(('[2]Divorces in Stat Pop males'!F102/100)+E100)," ",(('[2]Divorces in Stat Pop males'!F102/100)+E100))</f>
        <v xml:space="preserve"> </v>
      </c>
      <c r="G100" s="327" t="str">
        <f>IF(ISERROR(('[2]Divorces in Stat Pop males'!G102/100)+F100)," ",(('[2]Divorces in Stat Pop males'!G102/100)+F100))</f>
        <v xml:space="preserve"> </v>
      </c>
      <c r="H100" s="327" t="str">
        <f>IF(ISERROR(('[2]Divorces in Stat Pop males'!H102/100)+G100)," ",(('[2]Divorces in Stat Pop males'!H102/100)+G100))</f>
        <v xml:space="preserve"> </v>
      </c>
      <c r="I100" s="327" t="str">
        <f>IF(ISERROR(('[2]Divorces in Stat Pop males'!I102/100)+H100)," ",(('[2]Divorces in Stat Pop males'!I102/100)+H100))</f>
        <v xml:space="preserve"> </v>
      </c>
      <c r="J100" s="327" t="str">
        <f>IF(ISERROR(('[2]Divorces in Stat Pop males'!J102/100)+I100)," ",(('[2]Divorces in Stat Pop males'!J102/100)+I100))</f>
        <v xml:space="preserve"> </v>
      </c>
      <c r="K100" s="327" t="str">
        <f>IF(ISERROR(('[2]Divorces in Stat Pop males'!K102/100)+J100)," ",(('[2]Divorces in Stat Pop males'!K102/100)+J100))</f>
        <v xml:space="preserve"> </v>
      </c>
      <c r="L100" s="327" t="str">
        <f>IF(ISERROR(('[2]Divorces in Stat Pop males'!L102/100)+K100)," ",(('[2]Divorces in Stat Pop males'!L102/100)+K100))</f>
        <v xml:space="preserve"> </v>
      </c>
      <c r="M100" s="327" t="str">
        <f>IF(ISERROR(('[2]Divorces in Stat Pop males'!M102/100)+L100)," ",(('[2]Divorces in Stat Pop males'!M102/100)+L100))</f>
        <v xml:space="preserve"> </v>
      </c>
      <c r="N100" s="327" t="str">
        <f>IF(ISERROR(('[2]Divorces in Stat Pop males'!N102/100)+M100)," ",(('[2]Divorces in Stat Pop males'!N102/100)+M100))</f>
        <v xml:space="preserve"> </v>
      </c>
      <c r="O100" s="327" t="str">
        <f>IF(ISERROR(('[2]Divorces in Stat Pop males'!O102/100)+N100)," ",(('[2]Divorces in Stat Pop males'!O102/100)+N100))</f>
        <v xml:space="preserve"> </v>
      </c>
      <c r="P100" s="327" t="str">
        <f>IF(ISERROR(('[2]Divorces in Stat Pop males'!P102/100)+O100)," ",(('[2]Divorces in Stat Pop males'!P102/100)+O100))</f>
        <v xml:space="preserve"> </v>
      </c>
      <c r="Q100" s="327" t="str">
        <f>IF(ISERROR(('[2]Divorces in Stat Pop males'!Q102/100)+P100)," ",(('[2]Divorces in Stat Pop males'!Q102/100)+P100))</f>
        <v xml:space="preserve"> </v>
      </c>
      <c r="R100" s="327" t="str">
        <f>IF(ISERROR(('[2]Divorces in Stat Pop males'!R102/100)+Q100)," ",(('[2]Divorces in Stat Pop males'!R102/100)+Q100))</f>
        <v xml:space="preserve"> </v>
      </c>
      <c r="S100" s="327" t="str">
        <f>IF(ISERROR(('[2]Divorces in Stat Pop males'!S102/100)+R100)," ",(('[2]Divorces in Stat Pop males'!S102/100)+R100))</f>
        <v xml:space="preserve"> </v>
      </c>
      <c r="T100" s="327" t="str">
        <f>IF(ISERROR(('[2]Divorces in Stat Pop males'!T102/100)+S100)," ",(('[2]Divorces in Stat Pop males'!T102/100)+S100))</f>
        <v xml:space="preserve"> </v>
      </c>
      <c r="U100" s="327" t="str">
        <f>IF(ISERROR(('[2]Divorces in Stat Pop males'!U102/100)+T100)," ",(('[2]Divorces in Stat Pop males'!U102/100)+T100))</f>
        <v xml:space="preserve"> </v>
      </c>
      <c r="V100" s="327" t="str">
        <f>IF(ISERROR(('[2]Divorces in Stat Pop males'!V102/100)+U100)," ",(('[2]Divorces in Stat Pop males'!V102/100)+U100))</f>
        <v xml:space="preserve"> </v>
      </c>
      <c r="W100" s="327" t="str">
        <f>IF(ISERROR(('[2]Divorces in Stat Pop males'!W102/100)+V100)," ",(('[2]Divorces in Stat Pop males'!W102/100)+V100))</f>
        <v xml:space="preserve"> </v>
      </c>
      <c r="X100" s="327" t="str">
        <f>IF(ISERROR(('[2]Divorces in Stat Pop males'!X102/100)+W100)," ",(('[2]Divorces in Stat Pop males'!X102/100)+W100))</f>
        <v xml:space="preserve"> </v>
      </c>
      <c r="Y100" s="327" t="str">
        <f>IF(ISERROR(('[2]Divorces in Stat Pop males'!Y102/100)+X100)," ",(('[2]Divorces in Stat Pop males'!Y102/100)+X100))</f>
        <v xml:space="preserve"> </v>
      </c>
      <c r="Z100" s="327" t="str">
        <f>IF(ISERROR(('[2]Divorces in Stat Pop males'!Z102/100)+Y100)," ",(('[2]Divorces in Stat Pop males'!Z102/100)+Y100))</f>
        <v xml:space="preserve"> </v>
      </c>
      <c r="AA100" s="327" t="str">
        <f>IF(ISERROR(('[2]Divorces in Stat Pop males'!AA102/100)+Z100)," ",(('[2]Divorces in Stat Pop males'!AA102/100)+Z100))</f>
        <v xml:space="preserve"> </v>
      </c>
      <c r="AB100" s="327" t="str">
        <f>IF(ISERROR(('[2]Divorces in Stat Pop males'!AB102/100)+AA100)," ",(('[2]Divorces in Stat Pop males'!AB102/100)+AA100))</f>
        <v xml:space="preserve"> </v>
      </c>
      <c r="AC100" s="327" t="str">
        <f>IF(ISERROR(('[2]Divorces in Stat Pop males'!AC102/100)+AB100)," ",(('[2]Divorces in Stat Pop males'!AC102/100)+AB100))</f>
        <v xml:space="preserve"> </v>
      </c>
      <c r="AD100" s="327" t="str">
        <f>IF(ISERROR(('[2]Divorces in Stat Pop males'!AD102/100)+AC100)," ",(('[2]Divorces in Stat Pop males'!AD102/100)+AC100))</f>
        <v xml:space="preserve"> </v>
      </c>
      <c r="AE100" s="327" t="str">
        <f>IF(ISERROR(('[2]Divorces in Stat Pop males'!AE102/100)+AD100)," ",(('[2]Divorces in Stat Pop males'!AE102/100)+AD100))</f>
        <v xml:space="preserve"> </v>
      </c>
      <c r="AF100" s="327" t="str">
        <f>IF(ISERROR(('[2]Divorces in Stat Pop males'!AF102/100)+AE100)," ",(('[2]Divorces in Stat Pop males'!AF102/100)+AE100))</f>
        <v xml:space="preserve"> </v>
      </c>
      <c r="AG100" s="327" t="str">
        <f>IF(ISERROR(('[2]Divorces in Stat Pop males'!AG102/100)+AF100)," ",(('[2]Divorces in Stat Pop males'!AG102/100)+AF100))</f>
        <v xml:space="preserve"> </v>
      </c>
      <c r="AH100" s="327" t="str">
        <f>IF(ISERROR(('[2]Divorces in Stat Pop males'!AH102/100)+AG100)," ",(('[2]Divorces in Stat Pop males'!AH102/100)+AG100))</f>
        <v xml:space="preserve"> </v>
      </c>
      <c r="AI100" s="327" t="str">
        <f>IF(ISERROR(('[2]Divorces in Stat Pop males'!AI102/100)+AH100)," ",(('[2]Divorces in Stat Pop males'!AI102/100)+AH100))</f>
        <v xml:space="preserve"> </v>
      </c>
      <c r="AJ100" s="327" t="str">
        <f>IF(ISERROR(('[2]Divorces in Stat Pop males'!AJ102/100)+AI100)," ",(('[2]Divorces in Stat Pop males'!AJ102/100)+AI100))</f>
        <v xml:space="preserve"> </v>
      </c>
      <c r="AK100" s="327" t="str">
        <f>IF(ISERROR(('[2]Divorces in Stat Pop males'!AK102/100)+AJ100)," ",(('[2]Divorces in Stat Pop males'!AK102/100)+AJ100))</f>
        <v xml:space="preserve"> </v>
      </c>
      <c r="AL100" s="327" t="str">
        <f>IF(ISERROR(('[2]Divorces in Stat Pop males'!AL102/100)+AK100)," ",(('[2]Divorces in Stat Pop males'!AL102/100)+AK100))</f>
        <v xml:space="preserve"> </v>
      </c>
      <c r="AM100" s="327" t="str">
        <f>IF(ISERROR(('[2]Divorces in Stat Pop males'!AM102/100)+AL100)," ",(('[2]Divorces in Stat Pop males'!AM102/100)+AL100))</f>
        <v xml:space="preserve"> </v>
      </c>
      <c r="AN100" s="327" t="str">
        <f>IF(ISERROR(('[2]Divorces in Stat Pop males'!AN102/100)+AM100)," ",(('[2]Divorces in Stat Pop males'!AN102/100)+AM100))</f>
        <v xml:space="preserve"> </v>
      </c>
      <c r="AO100" s="327" t="str">
        <f>IF(ISERROR(('[2]Divorces in Stat Pop males'!AO102/100)+AN100)," ",(('[2]Divorces in Stat Pop males'!AO102/100)+AN100))</f>
        <v xml:space="preserve"> </v>
      </c>
      <c r="AP100" s="327" t="str">
        <f>IF(ISERROR(('[2]Divorces in Stat Pop males'!AP102/100)+AO100)," ",(('[2]Divorces in Stat Pop males'!AP102/100)+AO100))</f>
        <v xml:space="preserve"> </v>
      </c>
      <c r="AQ100" s="327" t="str">
        <f>IF(ISERROR(('[2]Divorces in Stat Pop males'!AQ102/100)+AP100)," ",(('[2]Divorces in Stat Pop males'!AQ102/100)+AP100))</f>
        <v xml:space="preserve"> </v>
      </c>
      <c r="AR100" s="327" t="str">
        <f>IF(ISERROR(('[2]Divorces in Stat Pop males'!AR102/100)+AQ100)," ",(('[2]Divorces in Stat Pop males'!AR102/100)+AQ100))</f>
        <v xml:space="preserve"> </v>
      </c>
      <c r="AS100" s="327" t="str">
        <f>IF(ISERROR(('[2]Divorces in Stat Pop males'!AS102/100)+AR100)," ",(('[2]Divorces in Stat Pop males'!AS102/100)+AR100))</f>
        <v xml:space="preserve"> </v>
      </c>
      <c r="AT100" s="327" t="str">
        <f>IF(ISERROR(('[2]Divorces in Stat Pop males'!AT102/100)+AS100)," ",(('[2]Divorces in Stat Pop males'!AT102/100)+AS100))</f>
        <v xml:space="preserve"> </v>
      </c>
      <c r="AU100" s="327" t="str">
        <f>IF(ISERROR(('[2]Divorces in Stat Pop males'!AU102/100)+AT100)," ",(('[2]Divorces in Stat Pop males'!AU102/100)+AT100))</f>
        <v xml:space="preserve"> </v>
      </c>
      <c r="AV100" s="327" t="str">
        <f>IF(ISERROR(('[2]Divorces in Stat Pop males'!AV102/100)+AU100)," ",(('[2]Divorces in Stat Pop males'!AV102/100)+AU100))</f>
        <v xml:space="preserve"> </v>
      </c>
      <c r="AW100" s="327" t="str">
        <f>IF(ISERROR(('[2]Divorces in Stat Pop males'!AW102/100)+AV100)," ",(('[2]Divorces in Stat Pop males'!AW102/100)+AV100))</f>
        <v xml:space="preserve"> </v>
      </c>
      <c r="AX100" s="327" t="str">
        <f>IF(ISERROR(('[2]Divorces in Stat Pop males'!AX102/100)+AW100)," ",(('[2]Divorces in Stat Pop males'!AX102/100)+AW100))</f>
        <v xml:space="preserve"> </v>
      </c>
      <c r="AY100" s="327" t="str">
        <f>IF(ISERROR(('[2]Divorces in Stat Pop males'!AY102/100)+AX100)," ",(('[2]Divorces in Stat Pop males'!AY102/100)+AX100))</f>
        <v xml:space="preserve"> </v>
      </c>
      <c r="AZ100" s="327" t="str">
        <f>IF(ISERROR(('[2]Divorces in Stat Pop males'!AZ102/100)+AY100)," ",(('[2]Divorces in Stat Pop males'!AZ102/100)+AY100))</f>
        <v xml:space="preserve"> </v>
      </c>
      <c r="BA100" s="327" t="str">
        <f>IF(ISERROR(('[2]Divorces in Stat Pop males'!BA102/100)+AZ100)," ",(('[2]Divorces in Stat Pop males'!BA102/100)+AZ100))</f>
        <v xml:space="preserve"> </v>
      </c>
      <c r="BB100" s="327" t="str">
        <f>IF(ISERROR(('[2]Divorces in Stat Pop males'!BB102/100)+BA100)," ",(('[2]Divorces in Stat Pop males'!BB102/100)+BA100))</f>
        <v xml:space="preserve"> </v>
      </c>
      <c r="BC100" s="327" t="str">
        <f>IF(ISERROR(('[2]Divorces in Stat Pop males'!BC102/100)+BB100)," ",(('[2]Divorces in Stat Pop males'!BC102/100)+BB100))</f>
        <v xml:space="preserve"> </v>
      </c>
      <c r="BD100" s="327" t="str">
        <f>IF(ISERROR(('[2]Divorces in Stat Pop males'!BD102/100)+BC100)," ",(('[2]Divorces in Stat Pop males'!BD102/100)+BC100))</f>
        <v xml:space="preserve"> </v>
      </c>
      <c r="BE100" s="327" t="str">
        <f>IF(ISERROR(('[2]Divorces in Stat Pop males'!BE102/100)+BD100)," ",(('[2]Divorces in Stat Pop males'!BE102/100)+BD100))</f>
        <v xml:space="preserve"> </v>
      </c>
      <c r="BF100" s="327" t="str">
        <f>IF(ISERROR(('[2]Divorces in Stat Pop males'!BF102/100)+BE100)," ",(('[2]Divorces in Stat Pop males'!BF102/100)+BE100))</f>
        <v xml:space="preserve"> </v>
      </c>
      <c r="BG100" s="327" t="str">
        <f>IF(ISERROR(('[2]Divorces in Stat Pop males'!BG102/100)+BF100)," ",(('[2]Divorces in Stat Pop males'!BG102/100)+BF100))</f>
        <v xml:space="preserve"> </v>
      </c>
      <c r="BH100" s="327" t="str">
        <f>IF(ISERROR(('[2]Divorces in Stat Pop males'!BH102/100)+BG100)," ",(('[2]Divorces in Stat Pop males'!BH102/100)+BG100))</f>
        <v xml:space="preserve"> </v>
      </c>
      <c r="BI100" s="327" t="str">
        <f>IF(ISERROR(('[2]Divorces in Stat Pop males'!BI102/100)+BH100)," ",(('[2]Divorces in Stat Pop males'!BI102/100)+BH100))</f>
        <v xml:space="preserve"> </v>
      </c>
      <c r="BJ100" s="327" t="str">
        <f>IF(ISERROR(('[2]Divorces in Stat Pop males'!BJ102/100)+BI100)," ",(('[2]Divorces in Stat Pop males'!BJ102/100)+BI100))</f>
        <v xml:space="preserve"> </v>
      </c>
      <c r="BK100" s="327" t="str">
        <f>IF(ISERROR(('[2]Divorces in Stat Pop males'!BK102/100)+BJ100)," ",(('[2]Divorces in Stat Pop males'!BK102/100)+BJ100))</f>
        <v xml:space="preserve"> </v>
      </c>
    </row>
    <row r="101" spans="1:63" hidden="1">
      <c r="A101" s="326"/>
      <c r="B101" s="327" t="str">
        <f>IF(ISERROR('[2]Divorces in Stat Pop males'!B103/100)," ",('[2]Divorces in Stat Pop males'!B103/100))</f>
        <v xml:space="preserve"> </v>
      </c>
      <c r="C101" s="327" t="str">
        <f>IF(ISERROR(('[2]Divorces in Stat Pop males'!C103/100)+B101)," ",(('[2]Divorces in Stat Pop males'!C103/100)+B101))</f>
        <v xml:space="preserve"> </v>
      </c>
      <c r="D101" s="327" t="str">
        <f>IF(ISERROR(('[2]Divorces in Stat Pop males'!D103/100)+C101)," ",(('[2]Divorces in Stat Pop males'!D103/100)+C101))</f>
        <v xml:space="preserve"> </v>
      </c>
      <c r="E101" s="327" t="str">
        <f>IF(ISERROR(('[2]Divorces in Stat Pop males'!E103/100)+D101)," ",(('[2]Divorces in Stat Pop males'!E103/100)+D101))</f>
        <v xml:space="preserve"> </v>
      </c>
      <c r="F101" s="327" t="str">
        <f>IF(ISERROR(('[2]Divorces in Stat Pop males'!F103/100)+E101)," ",(('[2]Divorces in Stat Pop males'!F103/100)+E101))</f>
        <v xml:space="preserve"> </v>
      </c>
      <c r="G101" s="327" t="str">
        <f>IF(ISERROR(('[2]Divorces in Stat Pop males'!G103/100)+F101)," ",(('[2]Divorces in Stat Pop males'!G103/100)+F101))</f>
        <v xml:space="preserve"> </v>
      </c>
      <c r="H101" s="327" t="str">
        <f>IF(ISERROR(('[2]Divorces in Stat Pop males'!H103/100)+G101)," ",(('[2]Divorces in Stat Pop males'!H103/100)+G101))</f>
        <v xml:space="preserve"> </v>
      </c>
      <c r="I101" s="327" t="str">
        <f>IF(ISERROR(('[2]Divorces in Stat Pop males'!I103/100)+H101)," ",(('[2]Divorces in Stat Pop males'!I103/100)+H101))</f>
        <v xml:space="preserve"> </v>
      </c>
      <c r="J101" s="327" t="str">
        <f>IF(ISERROR(('[2]Divorces in Stat Pop males'!J103/100)+I101)," ",(('[2]Divorces in Stat Pop males'!J103/100)+I101))</f>
        <v xml:space="preserve"> </v>
      </c>
      <c r="K101" s="327" t="str">
        <f>IF(ISERROR(('[2]Divorces in Stat Pop males'!K103/100)+J101)," ",(('[2]Divorces in Stat Pop males'!K103/100)+J101))</f>
        <v xml:space="preserve"> </v>
      </c>
      <c r="L101" s="327" t="str">
        <f>IF(ISERROR(('[2]Divorces in Stat Pop males'!L103/100)+K101)," ",(('[2]Divorces in Stat Pop males'!L103/100)+K101))</f>
        <v xml:space="preserve"> </v>
      </c>
      <c r="M101" s="327" t="str">
        <f>IF(ISERROR(('[2]Divorces in Stat Pop males'!M103/100)+L101)," ",(('[2]Divorces in Stat Pop males'!M103/100)+L101))</f>
        <v xml:space="preserve"> </v>
      </c>
      <c r="N101" s="327" t="str">
        <f>IF(ISERROR(('[2]Divorces in Stat Pop males'!N103/100)+M101)," ",(('[2]Divorces in Stat Pop males'!N103/100)+M101))</f>
        <v xml:space="preserve"> </v>
      </c>
      <c r="O101" s="327" t="str">
        <f>IF(ISERROR(('[2]Divorces in Stat Pop males'!O103/100)+N101)," ",(('[2]Divorces in Stat Pop males'!O103/100)+N101))</f>
        <v xml:space="preserve"> </v>
      </c>
      <c r="P101" s="327" t="str">
        <f>IF(ISERROR(('[2]Divorces in Stat Pop males'!P103/100)+O101)," ",(('[2]Divorces in Stat Pop males'!P103/100)+O101))</f>
        <v xml:space="preserve"> </v>
      </c>
      <c r="Q101" s="327" t="str">
        <f>IF(ISERROR(('[2]Divorces in Stat Pop males'!Q103/100)+P101)," ",(('[2]Divorces in Stat Pop males'!Q103/100)+P101))</f>
        <v xml:space="preserve"> </v>
      </c>
      <c r="R101" s="327" t="str">
        <f>IF(ISERROR(('[2]Divorces in Stat Pop males'!R103/100)+Q101)," ",(('[2]Divorces in Stat Pop males'!R103/100)+Q101))</f>
        <v xml:space="preserve"> </v>
      </c>
      <c r="S101" s="327" t="str">
        <f>IF(ISERROR(('[2]Divorces in Stat Pop males'!S103/100)+R101)," ",(('[2]Divorces in Stat Pop males'!S103/100)+R101))</f>
        <v xml:space="preserve"> </v>
      </c>
      <c r="T101" s="327" t="str">
        <f>IF(ISERROR(('[2]Divorces in Stat Pop males'!T103/100)+S101)," ",(('[2]Divorces in Stat Pop males'!T103/100)+S101))</f>
        <v xml:space="preserve"> </v>
      </c>
      <c r="U101" s="327" t="str">
        <f>IF(ISERROR(('[2]Divorces in Stat Pop males'!U103/100)+T101)," ",(('[2]Divorces in Stat Pop males'!U103/100)+T101))</f>
        <v xml:space="preserve"> </v>
      </c>
      <c r="V101" s="327" t="str">
        <f>IF(ISERROR(('[2]Divorces in Stat Pop males'!V103/100)+U101)," ",(('[2]Divorces in Stat Pop males'!V103/100)+U101))</f>
        <v xml:space="preserve"> </v>
      </c>
      <c r="W101" s="327" t="str">
        <f>IF(ISERROR(('[2]Divorces in Stat Pop males'!W103/100)+V101)," ",(('[2]Divorces in Stat Pop males'!W103/100)+V101))</f>
        <v xml:space="preserve"> </v>
      </c>
      <c r="X101" s="327" t="str">
        <f>IF(ISERROR(('[2]Divorces in Stat Pop males'!X103/100)+W101)," ",(('[2]Divorces in Stat Pop males'!X103/100)+W101))</f>
        <v xml:space="preserve"> </v>
      </c>
      <c r="Y101" s="327" t="str">
        <f>IF(ISERROR(('[2]Divorces in Stat Pop males'!Y103/100)+X101)," ",(('[2]Divorces in Stat Pop males'!Y103/100)+X101))</f>
        <v xml:space="preserve"> </v>
      </c>
      <c r="Z101" s="327" t="str">
        <f>IF(ISERROR(('[2]Divorces in Stat Pop males'!Z103/100)+Y101)," ",(('[2]Divorces in Stat Pop males'!Z103/100)+Y101))</f>
        <v xml:space="preserve"> </v>
      </c>
      <c r="AA101" s="327" t="str">
        <f>IF(ISERROR(('[2]Divorces in Stat Pop males'!AA103/100)+Z101)," ",(('[2]Divorces in Stat Pop males'!AA103/100)+Z101))</f>
        <v xml:space="preserve"> </v>
      </c>
      <c r="AB101" s="327" t="str">
        <f>IF(ISERROR(('[2]Divorces in Stat Pop males'!AB103/100)+AA101)," ",(('[2]Divorces in Stat Pop males'!AB103/100)+AA101))</f>
        <v xml:space="preserve"> </v>
      </c>
      <c r="AC101" s="327" t="str">
        <f>IF(ISERROR(('[2]Divorces in Stat Pop males'!AC103/100)+AB101)," ",(('[2]Divorces in Stat Pop males'!AC103/100)+AB101))</f>
        <v xml:space="preserve"> </v>
      </c>
      <c r="AD101" s="327" t="str">
        <f>IF(ISERROR(('[2]Divorces in Stat Pop males'!AD103/100)+AC101)," ",(('[2]Divorces in Stat Pop males'!AD103/100)+AC101))</f>
        <v xml:space="preserve"> </v>
      </c>
      <c r="AE101" s="327" t="str">
        <f>IF(ISERROR(('[2]Divorces in Stat Pop males'!AE103/100)+AD101)," ",(('[2]Divorces in Stat Pop males'!AE103/100)+AD101))</f>
        <v xml:space="preserve"> </v>
      </c>
      <c r="AF101" s="327" t="str">
        <f>IF(ISERROR(('[2]Divorces in Stat Pop males'!AF103/100)+AE101)," ",(('[2]Divorces in Stat Pop males'!AF103/100)+AE101))</f>
        <v xml:space="preserve"> </v>
      </c>
      <c r="AG101" s="327" t="str">
        <f>IF(ISERROR(('[2]Divorces in Stat Pop males'!AG103/100)+AF101)," ",(('[2]Divorces in Stat Pop males'!AG103/100)+AF101))</f>
        <v xml:space="preserve"> </v>
      </c>
      <c r="AH101" s="327" t="str">
        <f>IF(ISERROR(('[2]Divorces in Stat Pop males'!AH103/100)+AG101)," ",(('[2]Divorces in Stat Pop males'!AH103/100)+AG101))</f>
        <v xml:space="preserve"> </v>
      </c>
      <c r="AI101" s="327" t="str">
        <f>IF(ISERROR(('[2]Divorces in Stat Pop males'!AI103/100)+AH101)," ",(('[2]Divorces in Stat Pop males'!AI103/100)+AH101))</f>
        <v xml:space="preserve"> </v>
      </c>
      <c r="AJ101" s="327" t="str">
        <f>IF(ISERROR(('[2]Divorces in Stat Pop males'!AJ103/100)+AI101)," ",(('[2]Divorces in Stat Pop males'!AJ103/100)+AI101))</f>
        <v xml:space="preserve"> </v>
      </c>
      <c r="AK101" s="327" t="str">
        <f>IF(ISERROR(('[2]Divorces in Stat Pop males'!AK103/100)+AJ101)," ",(('[2]Divorces in Stat Pop males'!AK103/100)+AJ101))</f>
        <v xml:space="preserve"> </v>
      </c>
      <c r="AL101" s="327" t="str">
        <f>IF(ISERROR(('[2]Divorces in Stat Pop males'!AL103/100)+AK101)," ",(('[2]Divorces in Stat Pop males'!AL103/100)+AK101))</f>
        <v xml:space="preserve"> </v>
      </c>
      <c r="AM101" s="327" t="str">
        <f>IF(ISERROR(('[2]Divorces in Stat Pop males'!AM103/100)+AL101)," ",(('[2]Divorces in Stat Pop males'!AM103/100)+AL101))</f>
        <v xml:space="preserve"> </v>
      </c>
      <c r="AN101" s="327" t="str">
        <f>IF(ISERROR(('[2]Divorces in Stat Pop males'!AN103/100)+AM101)," ",(('[2]Divorces in Stat Pop males'!AN103/100)+AM101))</f>
        <v xml:space="preserve"> </v>
      </c>
      <c r="AO101" s="327" t="str">
        <f>IF(ISERROR(('[2]Divorces in Stat Pop males'!AO103/100)+AN101)," ",(('[2]Divorces in Stat Pop males'!AO103/100)+AN101))</f>
        <v xml:space="preserve"> </v>
      </c>
      <c r="AP101" s="327" t="str">
        <f>IF(ISERROR(('[2]Divorces in Stat Pop males'!AP103/100)+AO101)," ",(('[2]Divorces in Stat Pop males'!AP103/100)+AO101))</f>
        <v xml:space="preserve"> </v>
      </c>
      <c r="AQ101" s="327" t="str">
        <f>IF(ISERROR(('[2]Divorces in Stat Pop males'!AQ103/100)+AP101)," ",(('[2]Divorces in Stat Pop males'!AQ103/100)+AP101))</f>
        <v xml:space="preserve"> </v>
      </c>
      <c r="AR101" s="327" t="str">
        <f>IF(ISERROR(('[2]Divorces in Stat Pop males'!AR103/100)+AQ101)," ",(('[2]Divorces in Stat Pop males'!AR103/100)+AQ101))</f>
        <v xml:space="preserve"> </v>
      </c>
      <c r="AS101" s="327" t="str">
        <f>IF(ISERROR(('[2]Divorces in Stat Pop males'!AS103/100)+AR101)," ",(('[2]Divorces in Stat Pop males'!AS103/100)+AR101))</f>
        <v xml:space="preserve"> </v>
      </c>
      <c r="AT101" s="327" t="str">
        <f>IF(ISERROR(('[2]Divorces in Stat Pop males'!AT103/100)+AS101)," ",(('[2]Divorces in Stat Pop males'!AT103/100)+AS101))</f>
        <v xml:space="preserve"> </v>
      </c>
      <c r="AU101" s="327" t="str">
        <f>IF(ISERROR(('[2]Divorces in Stat Pop males'!AU103/100)+AT101)," ",(('[2]Divorces in Stat Pop males'!AU103/100)+AT101))</f>
        <v xml:space="preserve"> </v>
      </c>
      <c r="AV101" s="327" t="str">
        <f>IF(ISERROR(('[2]Divorces in Stat Pop males'!AV103/100)+AU101)," ",(('[2]Divorces in Stat Pop males'!AV103/100)+AU101))</f>
        <v xml:space="preserve"> </v>
      </c>
      <c r="AW101" s="327" t="str">
        <f>IF(ISERROR(('[2]Divorces in Stat Pop males'!AW103/100)+AV101)," ",(('[2]Divorces in Stat Pop males'!AW103/100)+AV101))</f>
        <v xml:space="preserve"> </v>
      </c>
      <c r="AX101" s="327" t="str">
        <f>IF(ISERROR(('[2]Divorces in Stat Pop males'!AX103/100)+AW101)," ",(('[2]Divorces in Stat Pop males'!AX103/100)+AW101))</f>
        <v xml:space="preserve"> </v>
      </c>
      <c r="AY101" s="327" t="str">
        <f>IF(ISERROR(('[2]Divorces in Stat Pop males'!AY103/100)+AX101)," ",(('[2]Divorces in Stat Pop males'!AY103/100)+AX101))</f>
        <v xml:space="preserve"> </v>
      </c>
      <c r="AZ101" s="327" t="str">
        <f>IF(ISERROR(('[2]Divorces in Stat Pop males'!AZ103/100)+AY101)," ",(('[2]Divorces in Stat Pop males'!AZ103/100)+AY101))</f>
        <v xml:space="preserve"> </v>
      </c>
      <c r="BA101" s="327" t="str">
        <f>IF(ISERROR(('[2]Divorces in Stat Pop males'!BA103/100)+AZ101)," ",(('[2]Divorces in Stat Pop males'!BA103/100)+AZ101))</f>
        <v xml:space="preserve"> </v>
      </c>
      <c r="BB101" s="327" t="str">
        <f>IF(ISERROR(('[2]Divorces in Stat Pop males'!BB103/100)+BA101)," ",(('[2]Divorces in Stat Pop males'!BB103/100)+BA101))</f>
        <v xml:space="preserve"> </v>
      </c>
      <c r="BC101" s="327" t="str">
        <f>IF(ISERROR(('[2]Divorces in Stat Pop males'!BC103/100)+BB101)," ",(('[2]Divorces in Stat Pop males'!BC103/100)+BB101))</f>
        <v xml:space="preserve"> </v>
      </c>
      <c r="BD101" s="327" t="str">
        <f>IF(ISERROR(('[2]Divorces in Stat Pop males'!BD103/100)+BC101)," ",(('[2]Divorces in Stat Pop males'!BD103/100)+BC101))</f>
        <v xml:space="preserve"> </v>
      </c>
      <c r="BE101" s="327" t="str">
        <f>IF(ISERROR(('[2]Divorces in Stat Pop males'!BE103/100)+BD101)," ",(('[2]Divorces in Stat Pop males'!BE103/100)+BD101))</f>
        <v xml:space="preserve"> </v>
      </c>
      <c r="BF101" s="327" t="str">
        <f>IF(ISERROR(('[2]Divorces in Stat Pop males'!BF103/100)+BE101)," ",(('[2]Divorces in Stat Pop males'!BF103/100)+BE101))</f>
        <v xml:space="preserve"> </v>
      </c>
      <c r="BG101" s="327" t="str">
        <f>IF(ISERROR(('[2]Divorces in Stat Pop males'!BG103/100)+BF101)," ",(('[2]Divorces in Stat Pop males'!BG103/100)+BF101))</f>
        <v xml:space="preserve"> </v>
      </c>
      <c r="BH101" s="327" t="str">
        <f>IF(ISERROR(('[2]Divorces in Stat Pop males'!BH103/100)+BG101)," ",(('[2]Divorces in Stat Pop males'!BH103/100)+BG101))</f>
        <v xml:space="preserve"> </v>
      </c>
      <c r="BI101" s="327" t="str">
        <f>IF(ISERROR(('[2]Divorces in Stat Pop males'!BI103/100)+BH101)," ",(('[2]Divorces in Stat Pop males'!BI103/100)+BH101))</f>
        <v xml:space="preserve"> </v>
      </c>
      <c r="BJ101" s="327" t="str">
        <f>IF(ISERROR(('[2]Divorces in Stat Pop males'!BJ103/100)+BI101)," ",(('[2]Divorces in Stat Pop males'!BJ103/100)+BI101))</f>
        <v xml:space="preserve"> </v>
      </c>
      <c r="BK101" s="327" t="str">
        <f>IF(ISERROR(('[2]Divorces in Stat Pop males'!BK103/100)+BJ101)," ",(('[2]Divorces in Stat Pop males'!BK103/100)+BJ101))</f>
        <v xml:space="preserve"> </v>
      </c>
    </row>
    <row r="102" spans="1:63" hidden="1">
      <c r="A102" s="326"/>
      <c r="B102" s="327" t="str">
        <f>IF(ISERROR('[2]Divorces in Stat Pop males'!B104/100)," ",('[2]Divorces in Stat Pop males'!B104/100))</f>
        <v xml:space="preserve"> </v>
      </c>
      <c r="C102" s="327" t="str">
        <f>IF(ISERROR(('[2]Divorces in Stat Pop males'!C104/100)+B102)," ",(('[2]Divorces in Stat Pop males'!C104/100)+B102))</f>
        <v xml:space="preserve"> </v>
      </c>
      <c r="D102" s="327" t="str">
        <f>IF(ISERROR(('[2]Divorces in Stat Pop males'!D104/100)+C102)," ",(('[2]Divorces in Stat Pop males'!D104/100)+C102))</f>
        <v xml:space="preserve"> </v>
      </c>
      <c r="E102" s="327" t="str">
        <f>IF(ISERROR(('[2]Divorces in Stat Pop males'!E104/100)+D102)," ",(('[2]Divorces in Stat Pop males'!E104/100)+D102))</f>
        <v xml:space="preserve"> </v>
      </c>
      <c r="F102" s="327" t="str">
        <f>IF(ISERROR(('[2]Divorces in Stat Pop males'!F104/100)+E102)," ",(('[2]Divorces in Stat Pop males'!F104/100)+E102))</f>
        <v xml:space="preserve"> </v>
      </c>
      <c r="G102" s="327" t="str">
        <f>IF(ISERROR(('[2]Divorces in Stat Pop males'!G104/100)+F102)," ",(('[2]Divorces in Stat Pop males'!G104/100)+F102))</f>
        <v xml:space="preserve"> </v>
      </c>
      <c r="H102" s="327" t="str">
        <f>IF(ISERROR(('[2]Divorces in Stat Pop males'!H104/100)+G102)," ",(('[2]Divorces in Stat Pop males'!H104/100)+G102))</f>
        <v xml:space="preserve"> </v>
      </c>
      <c r="I102" s="327" t="str">
        <f>IF(ISERROR(('[2]Divorces in Stat Pop males'!I104/100)+H102)," ",(('[2]Divorces in Stat Pop males'!I104/100)+H102))</f>
        <v xml:space="preserve"> </v>
      </c>
      <c r="J102" s="327" t="str">
        <f>IF(ISERROR(('[2]Divorces in Stat Pop males'!J104/100)+I102)," ",(('[2]Divorces in Stat Pop males'!J104/100)+I102))</f>
        <v xml:space="preserve"> </v>
      </c>
      <c r="K102" s="327" t="str">
        <f>IF(ISERROR(('[2]Divorces in Stat Pop males'!K104/100)+J102)," ",(('[2]Divorces in Stat Pop males'!K104/100)+J102))</f>
        <v xml:space="preserve"> </v>
      </c>
      <c r="L102" s="327" t="str">
        <f>IF(ISERROR(('[2]Divorces in Stat Pop males'!L104/100)+K102)," ",(('[2]Divorces in Stat Pop males'!L104/100)+K102))</f>
        <v xml:space="preserve"> </v>
      </c>
      <c r="M102" s="327" t="str">
        <f>IF(ISERROR(('[2]Divorces in Stat Pop males'!M104/100)+L102)," ",(('[2]Divorces in Stat Pop males'!M104/100)+L102))</f>
        <v xml:space="preserve"> </v>
      </c>
      <c r="N102" s="327" t="str">
        <f>IF(ISERROR(('[2]Divorces in Stat Pop males'!N104/100)+M102)," ",(('[2]Divorces in Stat Pop males'!N104/100)+M102))</f>
        <v xml:space="preserve"> </v>
      </c>
      <c r="O102" s="327" t="str">
        <f>IF(ISERROR(('[2]Divorces in Stat Pop males'!O104/100)+N102)," ",(('[2]Divorces in Stat Pop males'!O104/100)+N102))</f>
        <v xml:space="preserve"> </v>
      </c>
      <c r="P102" s="327" t="str">
        <f>IF(ISERROR(('[2]Divorces in Stat Pop males'!P104/100)+O102)," ",(('[2]Divorces in Stat Pop males'!P104/100)+O102))</f>
        <v xml:space="preserve"> </v>
      </c>
      <c r="Q102" s="327" t="str">
        <f>IF(ISERROR(('[2]Divorces in Stat Pop males'!Q104/100)+P102)," ",(('[2]Divorces in Stat Pop males'!Q104/100)+P102))</f>
        <v xml:space="preserve"> </v>
      </c>
      <c r="R102" s="327" t="str">
        <f>IF(ISERROR(('[2]Divorces in Stat Pop males'!R104/100)+Q102)," ",(('[2]Divorces in Stat Pop males'!R104/100)+Q102))</f>
        <v xml:space="preserve"> </v>
      </c>
      <c r="S102" s="327" t="str">
        <f>IF(ISERROR(('[2]Divorces in Stat Pop males'!S104/100)+R102)," ",(('[2]Divorces in Stat Pop males'!S104/100)+R102))</f>
        <v xml:space="preserve"> </v>
      </c>
      <c r="T102" s="327" t="str">
        <f>IF(ISERROR(('[2]Divorces in Stat Pop males'!T104/100)+S102)," ",(('[2]Divorces in Stat Pop males'!T104/100)+S102))</f>
        <v xml:space="preserve"> </v>
      </c>
      <c r="U102" s="327" t="str">
        <f>IF(ISERROR(('[2]Divorces in Stat Pop males'!U104/100)+T102)," ",(('[2]Divorces in Stat Pop males'!U104/100)+T102))</f>
        <v xml:space="preserve"> </v>
      </c>
      <c r="V102" s="327" t="str">
        <f>IF(ISERROR(('[2]Divorces in Stat Pop males'!V104/100)+U102)," ",(('[2]Divorces in Stat Pop males'!V104/100)+U102))</f>
        <v xml:space="preserve"> </v>
      </c>
      <c r="W102" s="327" t="str">
        <f>IF(ISERROR(('[2]Divorces in Stat Pop males'!W104/100)+V102)," ",(('[2]Divorces in Stat Pop males'!W104/100)+V102))</f>
        <v xml:space="preserve"> </v>
      </c>
      <c r="X102" s="327" t="str">
        <f>IF(ISERROR(('[2]Divorces in Stat Pop males'!X104/100)+W102)," ",(('[2]Divorces in Stat Pop males'!X104/100)+W102))</f>
        <v xml:space="preserve"> </v>
      </c>
      <c r="Y102" s="327" t="str">
        <f>IF(ISERROR(('[2]Divorces in Stat Pop males'!Y104/100)+X102)," ",(('[2]Divorces in Stat Pop males'!Y104/100)+X102))</f>
        <v xml:space="preserve"> </v>
      </c>
      <c r="Z102" s="327" t="str">
        <f>IF(ISERROR(('[2]Divorces in Stat Pop males'!Z104/100)+Y102)," ",(('[2]Divorces in Stat Pop males'!Z104/100)+Y102))</f>
        <v xml:space="preserve"> </v>
      </c>
      <c r="AA102" s="327" t="str">
        <f>IF(ISERROR(('[2]Divorces in Stat Pop males'!AA104/100)+Z102)," ",(('[2]Divorces in Stat Pop males'!AA104/100)+Z102))</f>
        <v xml:space="preserve"> </v>
      </c>
      <c r="AB102" s="327" t="str">
        <f>IF(ISERROR(('[2]Divorces in Stat Pop males'!AB104/100)+AA102)," ",(('[2]Divorces in Stat Pop males'!AB104/100)+AA102))</f>
        <v xml:space="preserve"> </v>
      </c>
      <c r="AC102" s="327" t="str">
        <f>IF(ISERROR(('[2]Divorces in Stat Pop males'!AC104/100)+AB102)," ",(('[2]Divorces in Stat Pop males'!AC104/100)+AB102))</f>
        <v xml:space="preserve"> </v>
      </c>
      <c r="AD102" s="327" t="str">
        <f>IF(ISERROR(('[2]Divorces in Stat Pop males'!AD104/100)+AC102)," ",(('[2]Divorces in Stat Pop males'!AD104/100)+AC102))</f>
        <v xml:space="preserve"> </v>
      </c>
      <c r="AE102" s="327" t="str">
        <f>IF(ISERROR(('[2]Divorces in Stat Pop males'!AE104/100)+AD102)," ",(('[2]Divorces in Stat Pop males'!AE104/100)+AD102))</f>
        <v xml:space="preserve"> </v>
      </c>
      <c r="AF102" s="327" t="str">
        <f>IF(ISERROR(('[2]Divorces in Stat Pop males'!AF104/100)+AE102)," ",(('[2]Divorces in Stat Pop males'!AF104/100)+AE102))</f>
        <v xml:space="preserve"> </v>
      </c>
      <c r="AG102" s="327" t="str">
        <f>IF(ISERROR(('[2]Divorces in Stat Pop males'!AG104/100)+AF102)," ",(('[2]Divorces in Stat Pop males'!AG104/100)+AF102))</f>
        <v xml:space="preserve"> </v>
      </c>
      <c r="AH102" s="327" t="str">
        <f>IF(ISERROR(('[2]Divorces in Stat Pop males'!AH104/100)+AG102)," ",(('[2]Divorces in Stat Pop males'!AH104/100)+AG102))</f>
        <v xml:space="preserve"> </v>
      </c>
      <c r="AI102" s="327" t="str">
        <f>IF(ISERROR(('[2]Divorces in Stat Pop males'!AI104/100)+AH102)," ",(('[2]Divorces in Stat Pop males'!AI104/100)+AH102))</f>
        <v xml:space="preserve"> </v>
      </c>
      <c r="AJ102" s="327" t="str">
        <f>IF(ISERROR(('[2]Divorces in Stat Pop males'!AJ104/100)+AI102)," ",(('[2]Divorces in Stat Pop males'!AJ104/100)+AI102))</f>
        <v xml:space="preserve"> </v>
      </c>
      <c r="AK102" s="327" t="str">
        <f>IF(ISERROR(('[2]Divorces in Stat Pop males'!AK104/100)+AJ102)," ",(('[2]Divorces in Stat Pop males'!AK104/100)+AJ102))</f>
        <v xml:space="preserve"> </v>
      </c>
      <c r="AL102" s="327" t="str">
        <f>IF(ISERROR(('[2]Divorces in Stat Pop males'!AL104/100)+AK102)," ",(('[2]Divorces in Stat Pop males'!AL104/100)+AK102))</f>
        <v xml:space="preserve"> </v>
      </c>
      <c r="AM102" s="327" t="str">
        <f>IF(ISERROR(('[2]Divorces in Stat Pop males'!AM104/100)+AL102)," ",(('[2]Divorces in Stat Pop males'!AM104/100)+AL102))</f>
        <v xml:space="preserve"> </v>
      </c>
      <c r="AN102" s="327" t="str">
        <f>IF(ISERROR(('[2]Divorces in Stat Pop males'!AN104/100)+AM102)," ",(('[2]Divorces in Stat Pop males'!AN104/100)+AM102))</f>
        <v xml:space="preserve"> </v>
      </c>
      <c r="AO102" s="327" t="str">
        <f>IF(ISERROR(('[2]Divorces in Stat Pop males'!AO104/100)+AN102)," ",(('[2]Divorces in Stat Pop males'!AO104/100)+AN102))</f>
        <v xml:space="preserve"> </v>
      </c>
      <c r="AP102" s="327" t="str">
        <f>IF(ISERROR(('[2]Divorces in Stat Pop males'!AP104/100)+AO102)," ",(('[2]Divorces in Stat Pop males'!AP104/100)+AO102))</f>
        <v xml:space="preserve"> </v>
      </c>
      <c r="AQ102" s="327" t="str">
        <f>IF(ISERROR(('[2]Divorces in Stat Pop males'!AQ104/100)+AP102)," ",(('[2]Divorces in Stat Pop males'!AQ104/100)+AP102))</f>
        <v xml:space="preserve"> </v>
      </c>
      <c r="AR102" s="327" t="str">
        <f>IF(ISERROR(('[2]Divorces in Stat Pop males'!AR104/100)+AQ102)," ",(('[2]Divorces in Stat Pop males'!AR104/100)+AQ102))</f>
        <v xml:space="preserve"> </v>
      </c>
      <c r="AS102" s="327" t="str">
        <f>IF(ISERROR(('[2]Divorces in Stat Pop males'!AS104/100)+AR102)," ",(('[2]Divorces in Stat Pop males'!AS104/100)+AR102))</f>
        <v xml:space="preserve"> </v>
      </c>
      <c r="AT102" s="327" t="str">
        <f>IF(ISERROR(('[2]Divorces in Stat Pop males'!AT104/100)+AS102)," ",(('[2]Divorces in Stat Pop males'!AT104/100)+AS102))</f>
        <v xml:space="preserve"> </v>
      </c>
      <c r="AU102" s="327" t="str">
        <f>IF(ISERROR(('[2]Divorces in Stat Pop males'!AU104/100)+AT102)," ",(('[2]Divorces in Stat Pop males'!AU104/100)+AT102))</f>
        <v xml:space="preserve"> </v>
      </c>
      <c r="AV102" s="327" t="str">
        <f>IF(ISERROR(('[2]Divorces in Stat Pop males'!AV104/100)+AU102)," ",(('[2]Divorces in Stat Pop males'!AV104/100)+AU102))</f>
        <v xml:space="preserve"> </v>
      </c>
      <c r="AW102" s="327" t="str">
        <f>IF(ISERROR(('[2]Divorces in Stat Pop males'!AW104/100)+AV102)," ",(('[2]Divorces in Stat Pop males'!AW104/100)+AV102))</f>
        <v xml:space="preserve"> </v>
      </c>
      <c r="AX102" s="327" t="str">
        <f>IF(ISERROR(('[2]Divorces in Stat Pop males'!AX104/100)+AW102)," ",(('[2]Divorces in Stat Pop males'!AX104/100)+AW102))</f>
        <v xml:space="preserve"> </v>
      </c>
      <c r="AY102" s="327" t="str">
        <f>IF(ISERROR(('[2]Divorces in Stat Pop males'!AY104/100)+AX102)," ",(('[2]Divorces in Stat Pop males'!AY104/100)+AX102))</f>
        <v xml:space="preserve"> </v>
      </c>
      <c r="AZ102" s="327" t="str">
        <f>IF(ISERROR(('[2]Divorces in Stat Pop males'!AZ104/100)+AY102)," ",(('[2]Divorces in Stat Pop males'!AZ104/100)+AY102))</f>
        <v xml:space="preserve"> </v>
      </c>
      <c r="BA102" s="327" t="str">
        <f>IF(ISERROR(('[2]Divorces in Stat Pop males'!BA104/100)+AZ102)," ",(('[2]Divorces in Stat Pop males'!BA104/100)+AZ102))</f>
        <v xml:space="preserve"> </v>
      </c>
      <c r="BB102" s="327" t="str">
        <f>IF(ISERROR(('[2]Divorces in Stat Pop males'!BB104/100)+BA102)," ",(('[2]Divorces in Stat Pop males'!BB104/100)+BA102))</f>
        <v xml:space="preserve"> </v>
      </c>
      <c r="BC102" s="327" t="str">
        <f>IF(ISERROR(('[2]Divorces in Stat Pop males'!BC104/100)+BB102)," ",(('[2]Divorces in Stat Pop males'!BC104/100)+BB102))</f>
        <v xml:space="preserve"> </v>
      </c>
      <c r="BD102" s="327" t="str">
        <f>IF(ISERROR(('[2]Divorces in Stat Pop males'!BD104/100)+BC102)," ",(('[2]Divorces in Stat Pop males'!BD104/100)+BC102))</f>
        <v xml:space="preserve"> </v>
      </c>
      <c r="BE102" s="327" t="str">
        <f>IF(ISERROR(('[2]Divorces in Stat Pop males'!BE104/100)+BD102)," ",(('[2]Divorces in Stat Pop males'!BE104/100)+BD102))</f>
        <v xml:space="preserve"> </v>
      </c>
      <c r="BF102" s="327" t="str">
        <f>IF(ISERROR(('[2]Divorces in Stat Pop males'!BF104/100)+BE102)," ",(('[2]Divorces in Stat Pop males'!BF104/100)+BE102))</f>
        <v xml:space="preserve"> </v>
      </c>
      <c r="BG102" s="327" t="str">
        <f>IF(ISERROR(('[2]Divorces in Stat Pop males'!BG104/100)+BF102)," ",(('[2]Divorces in Stat Pop males'!BG104/100)+BF102))</f>
        <v xml:space="preserve"> </v>
      </c>
      <c r="BH102" s="327" t="str">
        <f>IF(ISERROR(('[2]Divorces in Stat Pop males'!BH104/100)+BG102)," ",(('[2]Divorces in Stat Pop males'!BH104/100)+BG102))</f>
        <v xml:space="preserve"> </v>
      </c>
      <c r="BI102" s="327" t="str">
        <f>IF(ISERROR(('[2]Divorces in Stat Pop males'!BI104/100)+BH102)," ",(('[2]Divorces in Stat Pop males'!BI104/100)+BH102))</f>
        <v xml:space="preserve"> </v>
      </c>
      <c r="BJ102" s="327" t="str">
        <f>IF(ISERROR(('[2]Divorces in Stat Pop males'!BJ104/100)+BI102)," ",(('[2]Divorces in Stat Pop males'!BJ104/100)+BI102))</f>
        <v xml:space="preserve"> </v>
      </c>
      <c r="BK102" s="327" t="str">
        <f>IF(ISERROR(('[2]Divorces in Stat Pop males'!BK104/100)+BJ102)," ",(('[2]Divorces in Stat Pop males'!BK104/100)+BJ102))</f>
        <v xml:space="preserve"> </v>
      </c>
    </row>
    <row r="103" spans="1:63" hidden="1">
      <c r="A103" s="326"/>
      <c r="B103" s="327" t="str">
        <f>IF(ISERROR('[2]Divorces in Stat Pop males'!B105/100)," ",('[2]Divorces in Stat Pop males'!B105/100))</f>
        <v xml:space="preserve"> </v>
      </c>
      <c r="C103" s="327" t="str">
        <f>IF(ISERROR(('[2]Divorces in Stat Pop males'!C105/100)+B103)," ",(('[2]Divorces in Stat Pop males'!C105/100)+B103))</f>
        <v xml:space="preserve"> </v>
      </c>
      <c r="D103" s="327" t="str">
        <f>IF(ISERROR(('[2]Divorces in Stat Pop males'!D105/100)+C103)," ",(('[2]Divorces in Stat Pop males'!D105/100)+C103))</f>
        <v xml:space="preserve"> </v>
      </c>
      <c r="E103" s="327" t="str">
        <f>IF(ISERROR(('[2]Divorces in Stat Pop males'!E105/100)+D103)," ",(('[2]Divorces in Stat Pop males'!E105/100)+D103))</f>
        <v xml:space="preserve"> </v>
      </c>
      <c r="F103" s="327" t="str">
        <f>IF(ISERROR(('[2]Divorces in Stat Pop males'!F105/100)+E103)," ",(('[2]Divorces in Stat Pop males'!F105/100)+E103))</f>
        <v xml:space="preserve"> </v>
      </c>
      <c r="G103" s="327" t="str">
        <f>IF(ISERROR(('[2]Divorces in Stat Pop males'!G105/100)+F103)," ",(('[2]Divorces in Stat Pop males'!G105/100)+F103))</f>
        <v xml:space="preserve"> </v>
      </c>
      <c r="H103" s="327" t="str">
        <f>IF(ISERROR(('[2]Divorces in Stat Pop males'!H105/100)+G103)," ",(('[2]Divorces in Stat Pop males'!H105/100)+G103))</f>
        <v xml:space="preserve"> </v>
      </c>
      <c r="I103" s="327" t="str">
        <f>IF(ISERROR(('[2]Divorces in Stat Pop males'!I105/100)+H103)," ",(('[2]Divorces in Stat Pop males'!I105/100)+H103))</f>
        <v xml:space="preserve"> </v>
      </c>
      <c r="J103" s="327" t="str">
        <f>IF(ISERROR(('[2]Divorces in Stat Pop males'!J105/100)+I103)," ",(('[2]Divorces in Stat Pop males'!J105/100)+I103))</f>
        <v xml:space="preserve"> </v>
      </c>
      <c r="K103" s="327" t="str">
        <f>IF(ISERROR(('[2]Divorces in Stat Pop males'!K105/100)+J103)," ",(('[2]Divorces in Stat Pop males'!K105/100)+J103))</f>
        <v xml:space="preserve"> </v>
      </c>
      <c r="L103" s="327" t="str">
        <f>IF(ISERROR(('[2]Divorces in Stat Pop males'!L105/100)+K103)," ",(('[2]Divorces in Stat Pop males'!L105/100)+K103))</f>
        <v xml:space="preserve"> </v>
      </c>
      <c r="M103" s="327" t="str">
        <f>IF(ISERROR(('[2]Divorces in Stat Pop males'!M105/100)+L103)," ",(('[2]Divorces in Stat Pop males'!M105/100)+L103))</f>
        <v xml:space="preserve"> </v>
      </c>
      <c r="N103" s="327" t="str">
        <f>IF(ISERROR(('[2]Divorces in Stat Pop males'!N105/100)+M103)," ",(('[2]Divorces in Stat Pop males'!N105/100)+M103))</f>
        <v xml:space="preserve"> </v>
      </c>
      <c r="O103" s="327" t="str">
        <f>IF(ISERROR(('[2]Divorces in Stat Pop males'!O105/100)+N103)," ",(('[2]Divorces in Stat Pop males'!O105/100)+N103))</f>
        <v xml:space="preserve"> </v>
      </c>
      <c r="P103" s="327" t="str">
        <f>IF(ISERROR(('[2]Divorces in Stat Pop males'!P105/100)+O103)," ",(('[2]Divorces in Stat Pop males'!P105/100)+O103))</f>
        <v xml:space="preserve"> </v>
      </c>
      <c r="Q103" s="327" t="str">
        <f>IF(ISERROR(('[2]Divorces in Stat Pop males'!Q105/100)+P103)," ",(('[2]Divorces in Stat Pop males'!Q105/100)+P103))</f>
        <v xml:space="preserve"> </v>
      </c>
      <c r="R103" s="327" t="str">
        <f>IF(ISERROR(('[2]Divorces in Stat Pop males'!R105/100)+Q103)," ",(('[2]Divorces in Stat Pop males'!R105/100)+Q103))</f>
        <v xml:space="preserve"> </v>
      </c>
      <c r="S103" s="327" t="str">
        <f>IF(ISERROR(('[2]Divorces in Stat Pop males'!S105/100)+R103)," ",(('[2]Divorces in Stat Pop males'!S105/100)+R103))</f>
        <v xml:space="preserve"> </v>
      </c>
      <c r="T103" s="327" t="str">
        <f>IF(ISERROR(('[2]Divorces in Stat Pop males'!T105/100)+S103)," ",(('[2]Divorces in Stat Pop males'!T105/100)+S103))</f>
        <v xml:space="preserve"> </v>
      </c>
      <c r="U103" s="327" t="str">
        <f>IF(ISERROR(('[2]Divorces in Stat Pop males'!U105/100)+T103)," ",(('[2]Divorces in Stat Pop males'!U105/100)+T103))</f>
        <v xml:space="preserve"> </v>
      </c>
      <c r="V103" s="327" t="str">
        <f>IF(ISERROR(('[2]Divorces in Stat Pop males'!V105/100)+U103)," ",(('[2]Divorces in Stat Pop males'!V105/100)+U103))</f>
        <v xml:space="preserve"> </v>
      </c>
      <c r="W103" s="327" t="str">
        <f>IF(ISERROR(('[2]Divorces in Stat Pop males'!W105/100)+V103)," ",(('[2]Divorces in Stat Pop males'!W105/100)+V103))</f>
        <v xml:space="preserve"> </v>
      </c>
      <c r="X103" s="327" t="str">
        <f>IF(ISERROR(('[2]Divorces in Stat Pop males'!X105/100)+W103)," ",(('[2]Divorces in Stat Pop males'!X105/100)+W103))</f>
        <v xml:space="preserve"> </v>
      </c>
      <c r="Y103" s="327" t="str">
        <f>IF(ISERROR(('[2]Divorces in Stat Pop males'!Y105/100)+X103)," ",(('[2]Divorces in Stat Pop males'!Y105/100)+X103))</f>
        <v xml:space="preserve"> </v>
      </c>
      <c r="Z103" s="327" t="str">
        <f>IF(ISERROR(('[2]Divorces in Stat Pop males'!Z105/100)+Y103)," ",(('[2]Divorces in Stat Pop males'!Z105/100)+Y103))</f>
        <v xml:space="preserve"> </v>
      </c>
      <c r="AA103" s="327" t="str">
        <f>IF(ISERROR(('[2]Divorces in Stat Pop males'!AA105/100)+Z103)," ",(('[2]Divorces in Stat Pop males'!AA105/100)+Z103))</f>
        <v xml:space="preserve"> </v>
      </c>
      <c r="AB103" s="327" t="str">
        <f>IF(ISERROR(('[2]Divorces in Stat Pop males'!AB105/100)+AA103)," ",(('[2]Divorces in Stat Pop males'!AB105/100)+AA103))</f>
        <v xml:space="preserve"> </v>
      </c>
      <c r="AC103" s="327" t="str">
        <f>IF(ISERROR(('[2]Divorces in Stat Pop males'!AC105/100)+AB103)," ",(('[2]Divorces in Stat Pop males'!AC105/100)+AB103))</f>
        <v xml:space="preserve"> </v>
      </c>
      <c r="AD103" s="327" t="str">
        <f>IF(ISERROR(('[2]Divorces in Stat Pop males'!AD105/100)+AC103)," ",(('[2]Divorces in Stat Pop males'!AD105/100)+AC103))</f>
        <v xml:space="preserve"> </v>
      </c>
      <c r="AE103" s="327" t="str">
        <f>IF(ISERROR(('[2]Divorces in Stat Pop males'!AE105/100)+AD103)," ",(('[2]Divorces in Stat Pop males'!AE105/100)+AD103))</f>
        <v xml:space="preserve"> </v>
      </c>
      <c r="AF103" s="327" t="str">
        <f>IF(ISERROR(('[2]Divorces in Stat Pop males'!AF105/100)+AE103)," ",(('[2]Divorces in Stat Pop males'!AF105/100)+AE103))</f>
        <v xml:space="preserve"> </v>
      </c>
      <c r="AG103" s="327" t="str">
        <f>IF(ISERROR(('[2]Divorces in Stat Pop males'!AG105/100)+AF103)," ",(('[2]Divorces in Stat Pop males'!AG105/100)+AF103))</f>
        <v xml:space="preserve"> </v>
      </c>
      <c r="AH103" s="327" t="str">
        <f>IF(ISERROR(('[2]Divorces in Stat Pop males'!AH105/100)+AG103)," ",(('[2]Divorces in Stat Pop males'!AH105/100)+AG103))</f>
        <v xml:space="preserve"> </v>
      </c>
      <c r="AI103" s="327" t="str">
        <f>IF(ISERROR(('[2]Divorces in Stat Pop males'!AI105/100)+AH103)," ",(('[2]Divorces in Stat Pop males'!AI105/100)+AH103))</f>
        <v xml:space="preserve"> </v>
      </c>
      <c r="AJ103" s="327" t="str">
        <f>IF(ISERROR(('[2]Divorces in Stat Pop males'!AJ105/100)+AI103)," ",(('[2]Divorces in Stat Pop males'!AJ105/100)+AI103))</f>
        <v xml:space="preserve"> </v>
      </c>
      <c r="AK103" s="327" t="str">
        <f>IF(ISERROR(('[2]Divorces in Stat Pop males'!AK105/100)+AJ103)," ",(('[2]Divorces in Stat Pop males'!AK105/100)+AJ103))</f>
        <v xml:space="preserve"> </v>
      </c>
      <c r="AL103" s="327" t="str">
        <f>IF(ISERROR(('[2]Divorces in Stat Pop males'!AL105/100)+AK103)," ",(('[2]Divorces in Stat Pop males'!AL105/100)+AK103))</f>
        <v xml:space="preserve"> </v>
      </c>
      <c r="AM103" s="327" t="str">
        <f>IF(ISERROR(('[2]Divorces in Stat Pop males'!AM105/100)+AL103)," ",(('[2]Divorces in Stat Pop males'!AM105/100)+AL103))</f>
        <v xml:space="preserve"> </v>
      </c>
      <c r="AN103" s="327" t="str">
        <f>IF(ISERROR(('[2]Divorces in Stat Pop males'!AN105/100)+AM103)," ",(('[2]Divorces in Stat Pop males'!AN105/100)+AM103))</f>
        <v xml:space="preserve"> </v>
      </c>
      <c r="AO103" s="327" t="str">
        <f>IF(ISERROR(('[2]Divorces in Stat Pop males'!AO105/100)+AN103)," ",(('[2]Divorces in Stat Pop males'!AO105/100)+AN103))</f>
        <v xml:space="preserve"> </v>
      </c>
      <c r="AP103" s="327" t="str">
        <f>IF(ISERROR(('[2]Divorces in Stat Pop males'!AP105/100)+AO103)," ",(('[2]Divorces in Stat Pop males'!AP105/100)+AO103))</f>
        <v xml:space="preserve"> </v>
      </c>
      <c r="AQ103" s="327" t="str">
        <f>IF(ISERROR(('[2]Divorces in Stat Pop males'!AQ105/100)+AP103)," ",(('[2]Divorces in Stat Pop males'!AQ105/100)+AP103))</f>
        <v xml:space="preserve"> </v>
      </c>
      <c r="AR103" s="327" t="str">
        <f>IF(ISERROR(('[2]Divorces in Stat Pop males'!AR105/100)+AQ103)," ",(('[2]Divorces in Stat Pop males'!AR105/100)+AQ103))</f>
        <v xml:space="preserve"> </v>
      </c>
      <c r="AS103" s="327" t="str">
        <f>IF(ISERROR(('[2]Divorces in Stat Pop males'!AS105/100)+AR103)," ",(('[2]Divorces in Stat Pop males'!AS105/100)+AR103))</f>
        <v xml:space="preserve"> </v>
      </c>
      <c r="AT103" s="327" t="str">
        <f>IF(ISERROR(('[2]Divorces in Stat Pop males'!AT105/100)+AS103)," ",(('[2]Divorces in Stat Pop males'!AT105/100)+AS103))</f>
        <v xml:space="preserve"> </v>
      </c>
      <c r="AU103" s="327" t="str">
        <f>IF(ISERROR(('[2]Divorces in Stat Pop males'!AU105/100)+AT103)," ",(('[2]Divorces in Stat Pop males'!AU105/100)+AT103))</f>
        <v xml:space="preserve"> </v>
      </c>
      <c r="AV103" s="327" t="str">
        <f>IF(ISERROR(('[2]Divorces in Stat Pop males'!AV105/100)+AU103)," ",(('[2]Divorces in Stat Pop males'!AV105/100)+AU103))</f>
        <v xml:space="preserve"> </v>
      </c>
      <c r="AW103" s="327" t="str">
        <f>IF(ISERROR(('[2]Divorces in Stat Pop males'!AW105/100)+AV103)," ",(('[2]Divorces in Stat Pop males'!AW105/100)+AV103))</f>
        <v xml:space="preserve"> </v>
      </c>
      <c r="AX103" s="327" t="str">
        <f>IF(ISERROR(('[2]Divorces in Stat Pop males'!AX105/100)+AW103)," ",(('[2]Divorces in Stat Pop males'!AX105/100)+AW103))</f>
        <v xml:space="preserve"> </v>
      </c>
      <c r="AY103" s="327" t="str">
        <f>IF(ISERROR(('[2]Divorces in Stat Pop males'!AY105/100)+AX103)," ",(('[2]Divorces in Stat Pop males'!AY105/100)+AX103))</f>
        <v xml:space="preserve"> </v>
      </c>
      <c r="AZ103" s="327" t="str">
        <f>IF(ISERROR(('[2]Divorces in Stat Pop males'!AZ105/100)+AY103)," ",(('[2]Divorces in Stat Pop males'!AZ105/100)+AY103))</f>
        <v xml:space="preserve"> </v>
      </c>
      <c r="BA103" s="327" t="str">
        <f>IF(ISERROR(('[2]Divorces in Stat Pop males'!BA105/100)+AZ103)," ",(('[2]Divorces in Stat Pop males'!BA105/100)+AZ103))</f>
        <v xml:space="preserve"> </v>
      </c>
      <c r="BB103" s="327" t="str">
        <f>IF(ISERROR(('[2]Divorces in Stat Pop males'!BB105/100)+BA103)," ",(('[2]Divorces in Stat Pop males'!BB105/100)+BA103))</f>
        <v xml:space="preserve"> </v>
      </c>
      <c r="BC103" s="327" t="str">
        <f>IF(ISERROR(('[2]Divorces in Stat Pop males'!BC105/100)+BB103)," ",(('[2]Divorces in Stat Pop males'!BC105/100)+BB103))</f>
        <v xml:space="preserve"> </v>
      </c>
      <c r="BD103" s="327" t="str">
        <f>IF(ISERROR(('[2]Divorces in Stat Pop males'!BD105/100)+BC103)," ",(('[2]Divorces in Stat Pop males'!BD105/100)+BC103))</f>
        <v xml:space="preserve"> </v>
      </c>
      <c r="BE103" s="327" t="str">
        <f>IF(ISERROR(('[2]Divorces in Stat Pop males'!BE105/100)+BD103)," ",(('[2]Divorces in Stat Pop males'!BE105/100)+BD103))</f>
        <v xml:space="preserve"> </v>
      </c>
      <c r="BF103" s="327" t="str">
        <f>IF(ISERROR(('[2]Divorces in Stat Pop males'!BF105/100)+BE103)," ",(('[2]Divorces in Stat Pop males'!BF105/100)+BE103))</f>
        <v xml:space="preserve"> </v>
      </c>
      <c r="BG103" s="327" t="str">
        <f>IF(ISERROR(('[2]Divorces in Stat Pop males'!BG105/100)+BF103)," ",(('[2]Divorces in Stat Pop males'!BG105/100)+BF103))</f>
        <v xml:space="preserve"> </v>
      </c>
      <c r="BH103" s="327" t="str">
        <f>IF(ISERROR(('[2]Divorces in Stat Pop males'!BH105/100)+BG103)," ",(('[2]Divorces in Stat Pop males'!BH105/100)+BG103))</f>
        <v xml:space="preserve"> </v>
      </c>
      <c r="BI103" s="327" t="str">
        <f>IF(ISERROR(('[2]Divorces in Stat Pop males'!BI105/100)+BH103)," ",(('[2]Divorces in Stat Pop males'!BI105/100)+BH103))</f>
        <v xml:space="preserve"> </v>
      </c>
      <c r="BJ103" s="327" t="str">
        <f>IF(ISERROR(('[2]Divorces in Stat Pop males'!BJ105/100)+BI103)," ",(('[2]Divorces in Stat Pop males'!BJ105/100)+BI103))</f>
        <v xml:space="preserve"> </v>
      </c>
      <c r="BK103" s="327" t="str">
        <f>IF(ISERROR(('[2]Divorces in Stat Pop males'!BK105/100)+BJ103)," ",(('[2]Divorces in Stat Pop males'!BK105/100)+BJ103))</f>
        <v xml:space="preserve"> </v>
      </c>
    </row>
    <row r="104" spans="1:63" hidden="1">
      <c r="A104" s="326"/>
      <c r="B104" s="327" t="str">
        <f>IF(ISERROR('[2]Divorces in Stat Pop males'!B106/100)," ",('[2]Divorces in Stat Pop males'!B106/100))</f>
        <v xml:space="preserve"> </v>
      </c>
      <c r="C104" s="327" t="str">
        <f>IF(ISERROR(('[2]Divorces in Stat Pop males'!C106/100)+B104)," ",(('[2]Divorces in Stat Pop males'!C106/100)+B104))</f>
        <v xml:space="preserve"> </v>
      </c>
      <c r="D104" s="327" t="str">
        <f>IF(ISERROR(('[2]Divorces in Stat Pop males'!D106/100)+C104)," ",(('[2]Divorces in Stat Pop males'!D106/100)+C104))</f>
        <v xml:space="preserve"> </v>
      </c>
      <c r="E104" s="327" t="str">
        <f>IF(ISERROR(('[2]Divorces in Stat Pop males'!E106/100)+D104)," ",(('[2]Divorces in Stat Pop males'!E106/100)+D104))</f>
        <v xml:space="preserve"> </v>
      </c>
      <c r="F104" s="327" t="str">
        <f>IF(ISERROR(('[2]Divorces in Stat Pop males'!F106/100)+E104)," ",(('[2]Divorces in Stat Pop males'!F106/100)+E104))</f>
        <v xml:space="preserve"> </v>
      </c>
      <c r="G104" s="327" t="str">
        <f>IF(ISERROR(('[2]Divorces in Stat Pop males'!G106/100)+F104)," ",(('[2]Divorces in Stat Pop males'!G106/100)+F104))</f>
        <v xml:space="preserve"> </v>
      </c>
      <c r="H104" s="327" t="str">
        <f>IF(ISERROR(('[2]Divorces in Stat Pop males'!H106/100)+G104)," ",(('[2]Divorces in Stat Pop males'!H106/100)+G104))</f>
        <v xml:space="preserve"> </v>
      </c>
      <c r="I104" s="327" t="str">
        <f>IF(ISERROR(('[2]Divorces in Stat Pop males'!I106/100)+H104)," ",(('[2]Divorces in Stat Pop males'!I106/100)+H104))</f>
        <v xml:space="preserve"> </v>
      </c>
      <c r="J104" s="327" t="str">
        <f>IF(ISERROR(('[2]Divorces in Stat Pop males'!J106/100)+I104)," ",(('[2]Divorces in Stat Pop males'!J106/100)+I104))</f>
        <v xml:space="preserve"> </v>
      </c>
      <c r="K104" s="327" t="str">
        <f>IF(ISERROR(('[2]Divorces in Stat Pop males'!K106/100)+J104)," ",(('[2]Divorces in Stat Pop males'!K106/100)+J104))</f>
        <v xml:space="preserve"> </v>
      </c>
      <c r="L104" s="327" t="str">
        <f>IF(ISERROR(('[2]Divorces in Stat Pop males'!L106/100)+K104)," ",(('[2]Divorces in Stat Pop males'!L106/100)+K104))</f>
        <v xml:space="preserve"> </v>
      </c>
      <c r="M104" s="327" t="str">
        <f>IF(ISERROR(('[2]Divorces in Stat Pop males'!M106/100)+L104)," ",(('[2]Divorces in Stat Pop males'!M106/100)+L104))</f>
        <v xml:space="preserve"> </v>
      </c>
      <c r="N104" s="327" t="str">
        <f>IF(ISERROR(('[2]Divorces in Stat Pop males'!N106/100)+M104)," ",(('[2]Divorces in Stat Pop males'!N106/100)+M104))</f>
        <v xml:space="preserve"> </v>
      </c>
      <c r="O104" s="327" t="str">
        <f>IF(ISERROR(('[2]Divorces in Stat Pop males'!O106/100)+N104)," ",(('[2]Divorces in Stat Pop males'!O106/100)+N104))</f>
        <v xml:space="preserve"> </v>
      </c>
      <c r="P104" s="327" t="str">
        <f>IF(ISERROR(('[2]Divorces in Stat Pop males'!P106/100)+O104)," ",(('[2]Divorces in Stat Pop males'!P106/100)+O104))</f>
        <v xml:space="preserve"> </v>
      </c>
      <c r="Q104" s="327" t="str">
        <f>IF(ISERROR(('[2]Divorces in Stat Pop males'!Q106/100)+P104)," ",(('[2]Divorces in Stat Pop males'!Q106/100)+P104))</f>
        <v xml:space="preserve"> </v>
      </c>
      <c r="R104" s="327" t="str">
        <f>IF(ISERROR(('[2]Divorces in Stat Pop males'!R106/100)+Q104)," ",(('[2]Divorces in Stat Pop males'!R106/100)+Q104))</f>
        <v xml:space="preserve"> </v>
      </c>
      <c r="S104" s="327" t="str">
        <f>IF(ISERROR(('[2]Divorces in Stat Pop males'!S106/100)+R104)," ",(('[2]Divorces in Stat Pop males'!S106/100)+R104))</f>
        <v xml:space="preserve"> </v>
      </c>
      <c r="T104" s="327" t="str">
        <f>IF(ISERROR(('[2]Divorces in Stat Pop males'!T106/100)+S104)," ",(('[2]Divorces in Stat Pop males'!T106/100)+S104))</f>
        <v xml:space="preserve"> </v>
      </c>
      <c r="U104" s="327" t="str">
        <f>IF(ISERROR(('[2]Divorces in Stat Pop males'!U106/100)+T104)," ",(('[2]Divorces in Stat Pop males'!U106/100)+T104))</f>
        <v xml:space="preserve"> </v>
      </c>
      <c r="V104" s="327" t="str">
        <f>IF(ISERROR(('[2]Divorces in Stat Pop males'!V106/100)+U104)," ",(('[2]Divorces in Stat Pop males'!V106/100)+U104))</f>
        <v xml:space="preserve"> </v>
      </c>
      <c r="W104" s="327" t="str">
        <f>IF(ISERROR(('[2]Divorces in Stat Pop males'!W106/100)+V104)," ",(('[2]Divorces in Stat Pop males'!W106/100)+V104))</f>
        <v xml:space="preserve"> </v>
      </c>
      <c r="X104" s="327" t="str">
        <f>IF(ISERROR(('[2]Divorces in Stat Pop males'!X106/100)+W104)," ",(('[2]Divorces in Stat Pop males'!X106/100)+W104))</f>
        <v xml:space="preserve"> </v>
      </c>
      <c r="Y104" s="327" t="str">
        <f>IF(ISERROR(('[2]Divorces in Stat Pop males'!Y106/100)+X104)," ",(('[2]Divorces in Stat Pop males'!Y106/100)+X104))</f>
        <v xml:space="preserve"> </v>
      </c>
      <c r="Z104" s="327" t="str">
        <f>IF(ISERROR(('[2]Divorces in Stat Pop males'!Z106/100)+Y104)," ",(('[2]Divorces in Stat Pop males'!Z106/100)+Y104))</f>
        <v xml:space="preserve"> </v>
      </c>
      <c r="AA104" s="327" t="str">
        <f>IF(ISERROR(('[2]Divorces in Stat Pop males'!AA106/100)+Z104)," ",(('[2]Divorces in Stat Pop males'!AA106/100)+Z104))</f>
        <v xml:space="preserve"> </v>
      </c>
      <c r="AB104" s="327" t="str">
        <f>IF(ISERROR(('[2]Divorces in Stat Pop males'!AB106/100)+AA104)," ",(('[2]Divorces in Stat Pop males'!AB106/100)+AA104))</f>
        <v xml:space="preserve"> </v>
      </c>
      <c r="AC104" s="327" t="str">
        <f>IF(ISERROR(('[2]Divorces in Stat Pop males'!AC106/100)+AB104)," ",(('[2]Divorces in Stat Pop males'!AC106/100)+AB104))</f>
        <v xml:space="preserve"> </v>
      </c>
      <c r="AD104" s="327" t="str">
        <f>IF(ISERROR(('[2]Divorces in Stat Pop males'!AD106/100)+AC104)," ",(('[2]Divorces in Stat Pop males'!AD106/100)+AC104))</f>
        <v xml:space="preserve"> </v>
      </c>
      <c r="AE104" s="327" t="str">
        <f>IF(ISERROR(('[2]Divorces in Stat Pop males'!AE106/100)+AD104)," ",(('[2]Divorces in Stat Pop males'!AE106/100)+AD104))</f>
        <v xml:space="preserve"> </v>
      </c>
      <c r="AF104" s="327" t="str">
        <f>IF(ISERROR(('[2]Divorces in Stat Pop males'!AF106/100)+AE104)," ",(('[2]Divorces in Stat Pop males'!AF106/100)+AE104))</f>
        <v xml:space="preserve"> </v>
      </c>
      <c r="AG104" s="327" t="str">
        <f>IF(ISERROR(('[2]Divorces in Stat Pop males'!AG106/100)+AF104)," ",(('[2]Divorces in Stat Pop males'!AG106/100)+AF104))</f>
        <v xml:space="preserve"> </v>
      </c>
      <c r="AH104" s="327" t="str">
        <f>IF(ISERROR(('[2]Divorces in Stat Pop males'!AH106/100)+AG104)," ",(('[2]Divorces in Stat Pop males'!AH106/100)+AG104))</f>
        <v xml:space="preserve"> </v>
      </c>
      <c r="AI104" s="327" t="str">
        <f>IF(ISERROR(('[2]Divorces in Stat Pop males'!AI106/100)+AH104)," ",(('[2]Divorces in Stat Pop males'!AI106/100)+AH104))</f>
        <v xml:space="preserve"> </v>
      </c>
      <c r="AJ104" s="327" t="str">
        <f>IF(ISERROR(('[2]Divorces in Stat Pop males'!AJ106/100)+AI104)," ",(('[2]Divorces in Stat Pop males'!AJ106/100)+AI104))</f>
        <v xml:space="preserve"> </v>
      </c>
      <c r="AK104" s="327" t="str">
        <f>IF(ISERROR(('[2]Divorces in Stat Pop males'!AK106/100)+AJ104)," ",(('[2]Divorces in Stat Pop males'!AK106/100)+AJ104))</f>
        <v xml:space="preserve"> </v>
      </c>
      <c r="AL104" s="327" t="str">
        <f>IF(ISERROR(('[2]Divorces in Stat Pop males'!AL106/100)+AK104)," ",(('[2]Divorces in Stat Pop males'!AL106/100)+AK104))</f>
        <v xml:space="preserve"> </v>
      </c>
      <c r="AM104" s="327" t="str">
        <f>IF(ISERROR(('[2]Divorces in Stat Pop males'!AM106/100)+AL104)," ",(('[2]Divorces in Stat Pop males'!AM106/100)+AL104))</f>
        <v xml:space="preserve"> </v>
      </c>
      <c r="AN104" s="327" t="str">
        <f>IF(ISERROR(('[2]Divorces in Stat Pop males'!AN106/100)+AM104)," ",(('[2]Divorces in Stat Pop males'!AN106/100)+AM104))</f>
        <v xml:space="preserve"> </v>
      </c>
      <c r="AO104" s="327" t="str">
        <f>IF(ISERROR(('[2]Divorces in Stat Pop males'!AO106/100)+AN104)," ",(('[2]Divorces in Stat Pop males'!AO106/100)+AN104))</f>
        <v xml:space="preserve"> </v>
      </c>
      <c r="AP104" s="327" t="str">
        <f>IF(ISERROR(('[2]Divorces in Stat Pop males'!AP106/100)+AO104)," ",(('[2]Divorces in Stat Pop males'!AP106/100)+AO104))</f>
        <v xml:space="preserve"> </v>
      </c>
      <c r="AQ104" s="327" t="str">
        <f>IF(ISERROR(('[2]Divorces in Stat Pop males'!AQ106/100)+AP104)," ",(('[2]Divorces in Stat Pop males'!AQ106/100)+AP104))</f>
        <v xml:space="preserve"> </v>
      </c>
      <c r="AR104" s="327" t="str">
        <f>IF(ISERROR(('[2]Divorces in Stat Pop males'!AR106/100)+AQ104)," ",(('[2]Divorces in Stat Pop males'!AR106/100)+AQ104))</f>
        <v xml:space="preserve"> </v>
      </c>
      <c r="AS104" s="327" t="str">
        <f>IF(ISERROR(('[2]Divorces in Stat Pop males'!AS106/100)+AR104)," ",(('[2]Divorces in Stat Pop males'!AS106/100)+AR104))</f>
        <v xml:space="preserve"> </v>
      </c>
      <c r="AT104" s="327" t="str">
        <f>IF(ISERROR(('[2]Divorces in Stat Pop males'!AT106/100)+AS104)," ",(('[2]Divorces in Stat Pop males'!AT106/100)+AS104))</f>
        <v xml:space="preserve"> </v>
      </c>
      <c r="AU104" s="327" t="str">
        <f>IF(ISERROR(('[2]Divorces in Stat Pop males'!AU106/100)+AT104)," ",(('[2]Divorces in Stat Pop males'!AU106/100)+AT104))</f>
        <v xml:space="preserve"> </v>
      </c>
      <c r="AV104" s="327" t="str">
        <f>IF(ISERROR(('[2]Divorces in Stat Pop males'!AV106/100)+AU104)," ",(('[2]Divorces in Stat Pop males'!AV106/100)+AU104))</f>
        <v xml:space="preserve"> </v>
      </c>
      <c r="AW104" s="327" t="str">
        <f>IF(ISERROR(('[2]Divorces in Stat Pop males'!AW106/100)+AV104)," ",(('[2]Divorces in Stat Pop males'!AW106/100)+AV104))</f>
        <v xml:space="preserve"> </v>
      </c>
      <c r="AX104" s="327" t="str">
        <f>IF(ISERROR(('[2]Divorces in Stat Pop males'!AX106/100)+AW104)," ",(('[2]Divorces in Stat Pop males'!AX106/100)+AW104))</f>
        <v xml:space="preserve"> </v>
      </c>
      <c r="AY104" s="327" t="str">
        <f>IF(ISERROR(('[2]Divorces in Stat Pop males'!AY106/100)+AX104)," ",(('[2]Divorces in Stat Pop males'!AY106/100)+AX104))</f>
        <v xml:space="preserve"> </v>
      </c>
      <c r="AZ104" s="327" t="str">
        <f>IF(ISERROR(('[2]Divorces in Stat Pop males'!AZ106/100)+AY104)," ",(('[2]Divorces in Stat Pop males'!AZ106/100)+AY104))</f>
        <v xml:space="preserve"> </v>
      </c>
      <c r="BA104" s="327" t="str">
        <f>IF(ISERROR(('[2]Divorces in Stat Pop males'!BA106/100)+AZ104)," ",(('[2]Divorces in Stat Pop males'!BA106/100)+AZ104))</f>
        <v xml:space="preserve"> </v>
      </c>
      <c r="BB104" s="327" t="str">
        <f>IF(ISERROR(('[2]Divorces in Stat Pop males'!BB106/100)+BA104)," ",(('[2]Divorces in Stat Pop males'!BB106/100)+BA104))</f>
        <v xml:space="preserve"> </v>
      </c>
      <c r="BC104" s="327" t="str">
        <f>IF(ISERROR(('[2]Divorces in Stat Pop males'!BC106/100)+BB104)," ",(('[2]Divorces in Stat Pop males'!BC106/100)+BB104))</f>
        <v xml:space="preserve"> </v>
      </c>
      <c r="BD104" s="327" t="str">
        <f>IF(ISERROR(('[2]Divorces in Stat Pop males'!BD106/100)+BC104)," ",(('[2]Divorces in Stat Pop males'!BD106/100)+BC104))</f>
        <v xml:space="preserve"> </v>
      </c>
      <c r="BE104" s="327" t="str">
        <f>IF(ISERROR(('[2]Divorces in Stat Pop males'!BE106/100)+BD104)," ",(('[2]Divorces in Stat Pop males'!BE106/100)+BD104))</f>
        <v xml:space="preserve"> </v>
      </c>
      <c r="BF104" s="327" t="str">
        <f>IF(ISERROR(('[2]Divorces in Stat Pop males'!BF106/100)+BE104)," ",(('[2]Divorces in Stat Pop males'!BF106/100)+BE104))</f>
        <v xml:space="preserve"> </v>
      </c>
      <c r="BG104" s="327" t="str">
        <f>IF(ISERROR(('[2]Divorces in Stat Pop males'!BG106/100)+BF104)," ",(('[2]Divorces in Stat Pop males'!BG106/100)+BF104))</f>
        <v xml:space="preserve"> </v>
      </c>
      <c r="BH104" s="327" t="str">
        <f>IF(ISERROR(('[2]Divorces in Stat Pop males'!BH106/100)+BG104)," ",(('[2]Divorces in Stat Pop males'!BH106/100)+BG104))</f>
        <v xml:space="preserve"> </v>
      </c>
      <c r="BI104" s="327" t="str">
        <f>IF(ISERROR(('[2]Divorces in Stat Pop males'!BI106/100)+BH104)," ",(('[2]Divorces in Stat Pop males'!BI106/100)+BH104))</f>
        <v xml:space="preserve"> </v>
      </c>
      <c r="BJ104" s="327" t="str">
        <f>IF(ISERROR(('[2]Divorces in Stat Pop males'!BJ106/100)+BI104)," ",(('[2]Divorces in Stat Pop males'!BJ106/100)+BI104))</f>
        <v xml:space="preserve"> </v>
      </c>
      <c r="BK104" s="327" t="str">
        <f>IF(ISERROR(('[2]Divorces in Stat Pop males'!BK106/100)+BJ104)," ",(('[2]Divorces in Stat Pop males'!BK106/100)+BJ104))</f>
        <v xml:space="preserve"> </v>
      </c>
    </row>
    <row r="105" spans="1:63" hidden="1">
      <c r="A105" s="326"/>
      <c r="B105" s="327" t="str">
        <f>IF(ISERROR('[2]Divorces in Stat Pop males'!B107/100)," ",('[2]Divorces in Stat Pop males'!B107/100))</f>
        <v xml:space="preserve"> </v>
      </c>
      <c r="C105" s="327" t="str">
        <f>IF(ISERROR(('[2]Divorces in Stat Pop males'!C107/100)+B105)," ",(('[2]Divorces in Stat Pop males'!C107/100)+B105))</f>
        <v xml:space="preserve"> </v>
      </c>
      <c r="D105" s="327" t="str">
        <f>IF(ISERROR(('[2]Divorces in Stat Pop males'!D107/100)+C105)," ",(('[2]Divorces in Stat Pop males'!D107/100)+C105))</f>
        <v xml:space="preserve"> </v>
      </c>
      <c r="E105" s="327" t="str">
        <f>IF(ISERROR(('[2]Divorces in Stat Pop males'!E107/100)+D105)," ",(('[2]Divorces in Stat Pop males'!E107/100)+D105))</f>
        <v xml:space="preserve"> </v>
      </c>
      <c r="F105" s="327" t="str">
        <f>IF(ISERROR(('[2]Divorces in Stat Pop males'!F107/100)+E105)," ",(('[2]Divorces in Stat Pop males'!F107/100)+E105))</f>
        <v xml:space="preserve"> </v>
      </c>
      <c r="G105" s="327" t="str">
        <f>IF(ISERROR(('[2]Divorces in Stat Pop males'!G107/100)+F105)," ",(('[2]Divorces in Stat Pop males'!G107/100)+F105))</f>
        <v xml:space="preserve"> </v>
      </c>
      <c r="H105" s="327" t="str">
        <f>IF(ISERROR(('[2]Divorces in Stat Pop males'!H107/100)+G105)," ",(('[2]Divorces in Stat Pop males'!H107/100)+G105))</f>
        <v xml:space="preserve"> </v>
      </c>
      <c r="I105" s="327" t="str">
        <f>IF(ISERROR(('[2]Divorces in Stat Pop males'!I107/100)+H105)," ",(('[2]Divorces in Stat Pop males'!I107/100)+H105))</f>
        <v xml:space="preserve"> </v>
      </c>
      <c r="J105" s="327" t="str">
        <f>IF(ISERROR(('[2]Divorces in Stat Pop males'!J107/100)+I105)," ",(('[2]Divorces in Stat Pop males'!J107/100)+I105))</f>
        <v xml:space="preserve"> </v>
      </c>
      <c r="K105" s="327" t="str">
        <f>IF(ISERROR(('[2]Divorces in Stat Pop males'!K107/100)+J105)," ",(('[2]Divorces in Stat Pop males'!K107/100)+J105))</f>
        <v xml:space="preserve"> </v>
      </c>
      <c r="L105" s="327" t="str">
        <f>IF(ISERROR(('[2]Divorces in Stat Pop males'!L107/100)+K105)," ",(('[2]Divorces in Stat Pop males'!L107/100)+K105))</f>
        <v xml:space="preserve"> </v>
      </c>
      <c r="M105" s="327" t="str">
        <f>IF(ISERROR(('[2]Divorces in Stat Pop males'!M107/100)+L105)," ",(('[2]Divorces in Stat Pop males'!M107/100)+L105))</f>
        <v xml:space="preserve"> </v>
      </c>
      <c r="N105" s="327" t="str">
        <f>IF(ISERROR(('[2]Divorces in Stat Pop males'!N107/100)+M105)," ",(('[2]Divorces in Stat Pop males'!N107/100)+M105))</f>
        <v xml:space="preserve"> </v>
      </c>
      <c r="O105" s="327" t="str">
        <f>IF(ISERROR(('[2]Divorces in Stat Pop males'!O107/100)+N105)," ",(('[2]Divorces in Stat Pop males'!O107/100)+N105))</f>
        <v xml:space="preserve"> </v>
      </c>
      <c r="P105" s="327" t="str">
        <f>IF(ISERROR(('[2]Divorces in Stat Pop males'!P107/100)+O105)," ",(('[2]Divorces in Stat Pop males'!P107/100)+O105))</f>
        <v xml:space="preserve"> </v>
      </c>
      <c r="Q105" s="327" t="str">
        <f>IF(ISERROR(('[2]Divorces in Stat Pop males'!Q107/100)+P105)," ",(('[2]Divorces in Stat Pop males'!Q107/100)+P105))</f>
        <v xml:space="preserve"> </v>
      </c>
      <c r="R105" s="327" t="str">
        <f>IF(ISERROR(('[2]Divorces in Stat Pop males'!R107/100)+Q105)," ",(('[2]Divorces in Stat Pop males'!R107/100)+Q105))</f>
        <v xml:space="preserve"> </v>
      </c>
      <c r="S105" s="327" t="str">
        <f>IF(ISERROR(('[2]Divorces in Stat Pop males'!S107/100)+R105)," ",(('[2]Divorces in Stat Pop males'!S107/100)+R105))</f>
        <v xml:space="preserve"> </v>
      </c>
      <c r="T105" s="327" t="str">
        <f>IF(ISERROR(('[2]Divorces in Stat Pop males'!T107/100)+S105)," ",(('[2]Divorces in Stat Pop males'!T107/100)+S105))</f>
        <v xml:space="preserve"> </v>
      </c>
      <c r="U105" s="327" t="str">
        <f>IF(ISERROR(('[2]Divorces in Stat Pop males'!U107/100)+T105)," ",(('[2]Divorces in Stat Pop males'!U107/100)+T105))</f>
        <v xml:space="preserve"> </v>
      </c>
      <c r="V105" s="327" t="str">
        <f>IF(ISERROR(('[2]Divorces in Stat Pop males'!V107/100)+U105)," ",(('[2]Divorces in Stat Pop males'!V107/100)+U105))</f>
        <v xml:space="preserve"> </v>
      </c>
      <c r="W105" s="327" t="str">
        <f>IF(ISERROR(('[2]Divorces in Stat Pop males'!W107/100)+V105)," ",(('[2]Divorces in Stat Pop males'!W107/100)+V105))</f>
        <v xml:space="preserve"> </v>
      </c>
      <c r="X105" s="327" t="str">
        <f>IF(ISERROR(('[2]Divorces in Stat Pop males'!X107/100)+W105)," ",(('[2]Divorces in Stat Pop males'!X107/100)+W105))</f>
        <v xml:space="preserve"> </v>
      </c>
      <c r="Y105" s="327" t="str">
        <f>IF(ISERROR(('[2]Divorces in Stat Pop males'!Y107/100)+X105)," ",(('[2]Divorces in Stat Pop males'!Y107/100)+X105))</f>
        <v xml:space="preserve"> </v>
      </c>
      <c r="Z105" s="327" t="str">
        <f>IF(ISERROR(('[2]Divorces in Stat Pop males'!Z107/100)+Y105)," ",(('[2]Divorces in Stat Pop males'!Z107/100)+Y105))</f>
        <v xml:space="preserve"> </v>
      </c>
      <c r="AA105" s="327" t="str">
        <f>IF(ISERROR(('[2]Divorces in Stat Pop males'!AA107/100)+Z105)," ",(('[2]Divorces in Stat Pop males'!AA107/100)+Z105))</f>
        <v xml:space="preserve"> </v>
      </c>
      <c r="AB105" s="327" t="str">
        <f>IF(ISERROR(('[2]Divorces in Stat Pop males'!AB107/100)+AA105)," ",(('[2]Divorces in Stat Pop males'!AB107/100)+AA105))</f>
        <v xml:space="preserve"> </v>
      </c>
      <c r="AC105" s="327" t="str">
        <f>IF(ISERROR(('[2]Divorces in Stat Pop males'!AC107/100)+AB105)," ",(('[2]Divorces in Stat Pop males'!AC107/100)+AB105))</f>
        <v xml:space="preserve"> </v>
      </c>
      <c r="AD105" s="327" t="str">
        <f>IF(ISERROR(('[2]Divorces in Stat Pop males'!AD107/100)+AC105)," ",(('[2]Divorces in Stat Pop males'!AD107/100)+AC105))</f>
        <v xml:space="preserve"> </v>
      </c>
      <c r="AE105" s="327" t="str">
        <f>IF(ISERROR(('[2]Divorces in Stat Pop males'!AE107/100)+AD105)," ",(('[2]Divorces in Stat Pop males'!AE107/100)+AD105))</f>
        <v xml:space="preserve"> </v>
      </c>
      <c r="AF105" s="327" t="str">
        <f>IF(ISERROR(('[2]Divorces in Stat Pop males'!AF107/100)+AE105)," ",(('[2]Divorces in Stat Pop males'!AF107/100)+AE105))</f>
        <v xml:space="preserve"> </v>
      </c>
      <c r="AG105" s="327" t="str">
        <f>IF(ISERROR(('[2]Divorces in Stat Pop males'!AG107/100)+AF105)," ",(('[2]Divorces in Stat Pop males'!AG107/100)+AF105))</f>
        <v xml:space="preserve"> </v>
      </c>
      <c r="AH105" s="327" t="str">
        <f>IF(ISERROR(('[2]Divorces in Stat Pop males'!AH107/100)+AG105)," ",(('[2]Divorces in Stat Pop males'!AH107/100)+AG105))</f>
        <v xml:space="preserve"> </v>
      </c>
      <c r="AI105" s="327" t="str">
        <f>IF(ISERROR(('[2]Divorces in Stat Pop males'!AI107/100)+AH105)," ",(('[2]Divorces in Stat Pop males'!AI107/100)+AH105))</f>
        <v xml:space="preserve"> </v>
      </c>
      <c r="AJ105" s="327" t="str">
        <f>IF(ISERROR(('[2]Divorces in Stat Pop males'!AJ107/100)+AI105)," ",(('[2]Divorces in Stat Pop males'!AJ107/100)+AI105))</f>
        <v xml:space="preserve"> </v>
      </c>
      <c r="AK105" s="327" t="str">
        <f>IF(ISERROR(('[2]Divorces in Stat Pop males'!AK107/100)+AJ105)," ",(('[2]Divorces in Stat Pop males'!AK107/100)+AJ105))</f>
        <v xml:space="preserve"> </v>
      </c>
      <c r="AL105" s="327" t="str">
        <f>IF(ISERROR(('[2]Divorces in Stat Pop males'!AL107/100)+AK105)," ",(('[2]Divorces in Stat Pop males'!AL107/100)+AK105))</f>
        <v xml:space="preserve"> </v>
      </c>
      <c r="AM105" s="327" t="str">
        <f>IF(ISERROR(('[2]Divorces in Stat Pop males'!AM107/100)+AL105)," ",(('[2]Divorces in Stat Pop males'!AM107/100)+AL105))</f>
        <v xml:space="preserve"> </v>
      </c>
      <c r="AN105" s="327" t="str">
        <f>IF(ISERROR(('[2]Divorces in Stat Pop males'!AN107/100)+AM105)," ",(('[2]Divorces in Stat Pop males'!AN107/100)+AM105))</f>
        <v xml:space="preserve"> </v>
      </c>
      <c r="AO105" s="327" t="str">
        <f>IF(ISERROR(('[2]Divorces in Stat Pop males'!AO107/100)+AN105)," ",(('[2]Divorces in Stat Pop males'!AO107/100)+AN105))</f>
        <v xml:space="preserve"> </v>
      </c>
      <c r="AP105" s="327" t="str">
        <f>IF(ISERROR(('[2]Divorces in Stat Pop males'!AP107/100)+AO105)," ",(('[2]Divorces in Stat Pop males'!AP107/100)+AO105))</f>
        <v xml:space="preserve"> </v>
      </c>
      <c r="AQ105" s="327" t="str">
        <f>IF(ISERROR(('[2]Divorces in Stat Pop males'!AQ107/100)+AP105)," ",(('[2]Divorces in Stat Pop males'!AQ107/100)+AP105))</f>
        <v xml:space="preserve"> </v>
      </c>
      <c r="AR105" s="327" t="str">
        <f>IF(ISERROR(('[2]Divorces in Stat Pop males'!AR107/100)+AQ105)," ",(('[2]Divorces in Stat Pop males'!AR107/100)+AQ105))</f>
        <v xml:space="preserve"> </v>
      </c>
      <c r="AS105" s="327" t="str">
        <f>IF(ISERROR(('[2]Divorces in Stat Pop males'!AS107/100)+AR105)," ",(('[2]Divorces in Stat Pop males'!AS107/100)+AR105))</f>
        <v xml:space="preserve"> </v>
      </c>
      <c r="AT105" s="327" t="str">
        <f>IF(ISERROR(('[2]Divorces in Stat Pop males'!AT107/100)+AS105)," ",(('[2]Divorces in Stat Pop males'!AT107/100)+AS105))</f>
        <v xml:space="preserve"> </v>
      </c>
      <c r="AU105" s="327" t="str">
        <f>IF(ISERROR(('[2]Divorces in Stat Pop males'!AU107/100)+AT105)," ",(('[2]Divorces in Stat Pop males'!AU107/100)+AT105))</f>
        <v xml:space="preserve"> </v>
      </c>
      <c r="AV105" s="327" t="str">
        <f>IF(ISERROR(('[2]Divorces in Stat Pop males'!AV107/100)+AU105)," ",(('[2]Divorces in Stat Pop males'!AV107/100)+AU105))</f>
        <v xml:space="preserve"> </v>
      </c>
      <c r="AW105" s="327" t="str">
        <f>IF(ISERROR(('[2]Divorces in Stat Pop males'!AW107/100)+AV105)," ",(('[2]Divorces in Stat Pop males'!AW107/100)+AV105))</f>
        <v xml:space="preserve"> </v>
      </c>
      <c r="AX105" s="327" t="str">
        <f>IF(ISERROR(('[2]Divorces in Stat Pop males'!AX107/100)+AW105)," ",(('[2]Divorces in Stat Pop males'!AX107/100)+AW105))</f>
        <v xml:space="preserve"> </v>
      </c>
      <c r="AY105" s="327" t="str">
        <f>IF(ISERROR(('[2]Divorces in Stat Pop males'!AY107/100)+AX105)," ",(('[2]Divorces in Stat Pop males'!AY107/100)+AX105))</f>
        <v xml:space="preserve"> </v>
      </c>
      <c r="AZ105" s="327" t="str">
        <f>IF(ISERROR(('[2]Divorces in Stat Pop males'!AZ107/100)+AY105)," ",(('[2]Divorces in Stat Pop males'!AZ107/100)+AY105))</f>
        <v xml:space="preserve"> </v>
      </c>
      <c r="BA105" s="327" t="str">
        <f>IF(ISERROR(('[2]Divorces in Stat Pop males'!BA107/100)+AZ105)," ",(('[2]Divorces in Stat Pop males'!BA107/100)+AZ105))</f>
        <v xml:space="preserve"> </v>
      </c>
      <c r="BB105" s="327" t="str">
        <f>IF(ISERROR(('[2]Divorces in Stat Pop males'!BB107/100)+BA105)," ",(('[2]Divorces in Stat Pop males'!BB107/100)+BA105))</f>
        <v xml:space="preserve"> </v>
      </c>
      <c r="BC105" s="327" t="str">
        <f>IF(ISERROR(('[2]Divorces in Stat Pop males'!BC107/100)+BB105)," ",(('[2]Divorces in Stat Pop males'!BC107/100)+BB105))</f>
        <v xml:space="preserve"> </v>
      </c>
      <c r="BD105" s="327" t="str">
        <f>IF(ISERROR(('[2]Divorces in Stat Pop males'!BD107/100)+BC105)," ",(('[2]Divorces in Stat Pop males'!BD107/100)+BC105))</f>
        <v xml:space="preserve"> </v>
      </c>
      <c r="BE105" s="327" t="str">
        <f>IF(ISERROR(('[2]Divorces in Stat Pop males'!BE107/100)+BD105)," ",(('[2]Divorces in Stat Pop males'!BE107/100)+BD105))</f>
        <v xml:space="preserve"> </v>
      </c>
      <c r="BF105" s="327" t="str">
        <f>IF(ISERROR(('[2]Divorces in Stat Pop males'!BF107/100)+BE105)," ",(('[2]Divorces in Stat Pop males'!BF107/100)+BE105))</f>
        <v xml:space="preserve"> </v>
      </c>
      <c r="BG105" s="327" t="str">
        <f>IF(ISERROR(('[2]Divorces in Stat Pop males'!BG107/100)+BF105)," ",(('[2]Divorces in Stat Pop males'!BG107/100)+BF105))</f>
        <v xml:space="preserve"> </v>
      </c>
      <c r="BH105" s="327" t="str">
        <f>IF(ISERROR(('[2]Divorces in Stat Pop males'!BH107/100)+BG105)," ",(('[2]Divorces in Stat Pop males'!BH107/100)+BG105))</f>
        <v xml:space="preserve"> </v>
      </c>
      <c r="BI105" s="327" t="str">
        <f>IF(ISERROR(('[2]Divorces in Stat Pop males'!BI107/100)+BH105)," ",(('[2]Divorces in Stat Pop males'!BI107/100)+BH105))</f>
        <v xml:space="preserve"> </v>
      </c>
      <c r="BJ105" s="327" t="str">
        <f>IF(ISERROR(('[2]Divorces in Stat Pop males'!BJ107/100)+BI105)," ",(('[2]Divorces in Stat Pop males'!BJ107/100)+BI105))</f>
        <v xml:space="preserve"> </v>
      </c>
      <c r="BK105" s="327" t="str">
        <f>IF(ISERROR(('[2]Divorces in Stat Pop males'!BK107/100)+BJ105)," ",(('[2]Divorces in Stat Pop males'!BK107/100)+BJ105))</f>
        <v xml:space="preserve"> </v>
      </c>
    </row>
    <row r="106" spans="1:63" hidden="1">
      <c r="A106" s="326"/>
      <c r="B106" s="327" t="str">
        <f>IF(ISERROR('[2]Divorces in Stat Pop males'!B108/100)," ",('[2]Divorces in Stat Pop males'!B108/100))</f>
        <v xml:space="preserve"> </v>
      </c>
      <c r="C106" s="327" t="str">
        <f>IF(ISERROR(('[2]Divorces in Stat Pop males'!C108/100)+B106)," ",(('[2]Divorces in Stat Pop males'!C108/100)+B106))</f>
        <v xml:space="preserve"> </v>
      </c>
      <c r="D106" s="327" t="str">
        <f>IF(ISERROR(('[2]Divorces in Stat Pop males'!D108/100)+C106)," ",(('[2]Divorces in Stat Pop males'!D108/100)+C106))</f>
        <v xml:space="preserve"> </v>
      </c>
      <c r="E106" s="327" t="str">
        <f>IF(ISERROR(('[2]Divorces in Stat Pop males'!E108/100)+D106)," ",(('[2]Divorces in Stat Pop males'!E108/100)+D106))</f>
        <v xml:space="preserve"> </v>
      </c>
      <c r="F106" s="327" t="str">
        <f>IF(ISERROR(('[2]Divorces in Stat Pop males'!F108/100)+E106)," ",(('[2]Divorces in Stat Pop males'!F108/100)+E106))</f>
        <v xml:space="preserve"> </v>
      </c>
      <c r="G106" s="327" t="str">
        <f>IF(ISERROR(('[2]Divorces in Stat Pop males'!G108/100)+F106)," ",(('[2]Divorces in Stat Pop males'!G108/100)+F106))</f>
        <v xml:space="preserve"> </v>
      </c>
      <c r="H106" s="327" t="str">
        <f>IF(ISERROR(('[2]Divorces in Stat Pop males'!H108/100)+G106)," ",(('[2]Divorces in Stat Pop males'!H108/100)+G106))</f>
        <v xml:space="preserve"> </v>
      </c>
      <c r="I106" s="327" t="str">
        <f>IF(ISERROR(('[2]Divorces in Stat Pop males'!I108/100)+H106)," ",(('[2]Divorces in Stat Pop males'!I108/100)+H106))</f>
        <v xml:space="preserve"> </v>
      </c>
      <c r="J106" s="327" t="str">
        <f>IF(ISERROR(('[2]Divorces in Stat Pop males'!J108/100)+I106)," ",(('[2]Divorces in Stat Pop males'!J108/100)+I106))</f>
        <v xml:space="preserve"> </v>
      </c>
      <c r="K106" s="327" t="str">
        <f>IF(ISERROR(('[2]Divorces in Stat Pop males'!K108/100)+J106)," ",(('[2]Divorces in Stat Pop males'!K108/100)+J106))</f>
        <v xml:space="preserve"> </v>
      </c>
      <c r="L106" s="327" t="str">
        <f>IF(ISERROR(('[2]Divorces in Stat Pop males'!L108/100)+K106)," ",(('[2]Divorces in Stat Pop males'!L108/100)+K106))</f>
        <v xml:space="preserve"> </v>
      </c>
      <c r="M106" s="327" t="str">
        <f>IF(ISERROR(('[2]Divorces in Stat Pop males'!M108/100)+L106)," ",(('[2]Divorces in Stat Pop males'!M108/100)+L106))</f>
        <v xml:space="preserve"> </v>
      </c>
      <c r="N106" s="327" t="str">
        <f>IF(ISERROR(('[2]Divorces in Stat Pop males'!N108/100)+M106)," ",(('[2]Divorces in Stat Pop males'!N108/100)+M106))</f>
        <v xml:space="preserve"> </v>
      </c>
      <c r="O106" s="327" t="str">
        <f>IF(ISERROR(('[2]Divorces in Stat Pop males'!O108/100)+N106)," ",(('[2]Divorces in Stat Pop males'!O108/100)+N106))</f>
        <v xml:space="preserve"> </v>
      </c>
      <c r="P106" s="327" t="str">
        <f>IF(ISERROR(('[2]Divorces in Stat Pop males'!P108/100)+O106)," ",(('[2]Divorces in Stat Pop males'!P108/100)+O106))</f>
        <v xml:space="preserve"> </v>
      </c>
      <c r="Q106" s="327" t="str">
        <f>IF(ISERROR(('[2]Divorces in Stat Pop males'!Q108/100)+P106)," ",(('[2]Divorces in Stat Pop males'!Q108/100)+P106))</f>
        <v xml:space="preserve"> </v>
      </c>
      <c r="R106" s="327" t="str">
        <f>IF(ISERROR(('[2]Divorces in Stat Pop males'!R108/100)+Q106)," ",(('[2]Divorces in Stat Pop males'!R108/100)+Q106))</f>
        <v xml:space="preserve"> </v>
      </c>
      <c r="S106" s="327" t="str">
        <f>IF(ISERROR(('[2]Divorces in Stat Pop males'!S108/100)+R106)," ",(('[2]Divorces in Stat Pop males'!S108/100)+R106))</f>
        <v xml:space="preserve"> </v>
      </c>
      <c r="T106" s="327" t="str">
        <f>IF(ISERROR(('[2]Divorces in Stat Pop males'!T108/100)+S106)," ",(('[2]Divorces in Stat Pop males'!T108/100)+S106))</f>
        <v xml:space="preserve"> </v>
      </c>
      <c r="U106" s="327" t="str">
        <f>IF(ISERROR(('[2]Divorces in Stat Pop males'!U108/100)+T106)," ",(('[2]Divorces in Stat Pop males'!U108/100)+T106))</f>
        <v xml:space="preserve"> </v>
      </c>
      <c r="V106" s="327" t="str">
        <f>IF(ISERROR(('[2]Divorces in Stat Pop males'!V108/100)+U106)," ",(('[2]Divorces in Stat Pop males'!V108/100)+U106))</f>
        <v xml:space="preserve"> </v>
      </c>
      <c r="W106" s="327" t="str">
        <f>IF(ISERROR(('[2]Divorces in Stat Pop males'!W108/100)+V106)," ",(('[2]Divorces in Stat Pop males'!W108/100)+V106))</f>
        <v xml:space="preserve"> </v>
      </c>
      <c r="X106" s="327" t="str">
        <f>IF(ISERROR(('[2]Divorces in Stat Pop males'!X108/100)+W106)," ",(('[2]Divorces in Stat Pop males'!X108/100)+W106))</f>
        <v xml:space="preserve"> </v>
      </c>
      <c r="Y106" s="327" t="str">
        <f>IF(ISERROR(('[2]Divorces in Stat Pop males'!Y108/100)+X106)," ",(('[2]Divorces in Stat Pop males'!Y108/100)+X106))</f>
        <v xml:space="preserve"> </v>
      </c>
      <c r="Z106" s="327" t="str">
        <f>IF(ISERROR(('[2]Divorces in Stat Pop males'!Z108/100)+Y106)," ",(('[2]Divorces in Stat Pop males'!Z108/100)+Y106))</f>
        <v xml:space="preserve"> </v>
      </c>
      <c r="AA106" s="327" t="str">
        <f>IF(ISERROR(('[2]Divorces in Stat Pop males'!AA108/100)+Z106)," ",(('[2]Divorces in Stat Pop males'!AA108/100)+Z106))</f>
        <v xml:space="preserve"> </v>
      </c>
      <c r="AB106" s="327" t="str">
        <f>IF(ISERROR(('[2]Divorces in Stat Pop males'!AB108/100)+AA106)," ",(('[2]Divorces in Stat Pop males'!AB108/100)+AA106))</f>
        <v xml:space="preserve"> </v>
      </c>
      <c r="AC106" s="327" t="str">
        <f>IF(ISERROR(('[2]Divorces in Stat Pop males'!AC108/100)+AB106)," ",(('[2]Divorces in Stat Pop males'!AC108/100)+AB106))</f>
        <v xml:space="preserve"> </v>
      </c>
      <c r="AD106" s="327" t="str">
        <f>IF(ISERROR(('[2]Divorces in Stat Pop males'!AD108/100)+AC106)," ",(('[2]Divorces in Stat Pop males'!AD108/100)+AC106))</f>
        <v xml:space="preserve"> </v>
      </c>
      <c r="AE106" s="327" t="str">
        <f>IF(ISERROR(('[2]Divorces in Stat Pop males'!AE108/100)+AD106)," ",(('[2]Divorces in Stat Pop males'!AE108/100)+AD106))</f>
        <v xml:space="preserve"> </v>
      </c>
      <c r="AF106" s="327" t="str">
        <f>IF(ISERROR(('[2]Divorces in Stat Pop males'!AF108/100)+AE106)," ",(('[2]Divorces in Stat Pop males'!AF108/100)+AE106))</f>
        <v xml:space="preserve"> </v>
      </c>
      <c r="AG106" s="327" t="str">
        <f>IF(ISERROR(('[2]Divorces in Stat Pop males'!AG108/100)+AF106)," ",(('[2]Divorces in Stat Pop males'!AG108/100)+AF106))</f>
        <v xml:space="preserve"> </v>
      </c>
      <c r="AH106" s="327" t="str">
        <f>IF(ISERROR(('[2]Divorces in Stat Pop males'!AH108/100)+AG106)," ",(('[2]Divorces in Stat Pop males'!AH108/100)+AG106))</f>
        <v xml:space="preserve"> </v>
      </c>
      <c r="AI106" s="327" t="str">
        <f>IF(ISERROR(('[2]Divorces in Stat Pop males'!AI108/100)+AH106)," ",(('[2]Divorces in Stat Pop males'!AI108/100)+AH106))</f>
        <v xml:space="preserve"> </v>
      </c>
      <c r="AJ106" s="327" t="str">
        <f>IF(ISERROR(('[2]Divorces in Stat Pop males'!AJ108/100)+AI106)," ",(('[2]Divorces in Stat Pop males'!AJ108/100)+AI106))</f>
        <v xml:space="preserve"> </v>
      </c>
      <c r="AK106" s="327" t="str">
        <f>IF(ISERROR(('[2]Divorces in Stat Pop males'!AK108/100)+AJ106)," ",(('[2]Divorces in Stat Pop males'!AK108/100)+AJ106))</f>
        <v xml:space="preserve"> </v>
      </c>
      <c r="AL106" s="327" t="str">
        <f>IF(ISERROR(('[2]Divorces in Stat Pop males'!AL108/100)+AK106)," ",(('[2]Divorces in Stat Pop males'!AL108/100)+AK106))</f>
        <v xml:space="preserve"> </v>
      </c>
      <c r="AM106" s="327" t="str">
        <f>IF(ISERROR(('[2]Divorces in Stat Pop males'!AM108/100)+AL106)," ",(('[2]Divorces in Stat Pop males'!AM108/100)+AL106))</f>
        <v xml:space="preserve"> </v>
      </c>
      <c r="AN106" s="327" t="str">
        <f>IF(ISERROR(('[2]Divorces in Stat Pop males'!AN108/100)+AM106)," ",(('[2]Divorces in Stat Pop males'!AN108/100)+AM106))</f>
        <v xml:space="preserve"> </v>
      </c>
      <c r="AO106" s="327" t="str">
        <f>IF(ISERROR(('[2]Divorces in Stat Pop males'!AO108/100)+AN106)," ",(('[2]Divorces in Stat Pop males'!AO108/100)+AN106))</f>
        <v xml:space="preserve"> </v>
      </c>
      <c r="AP106" s="327" t="str">
        <f>IF(ISERROR(('[2]Divorces in Stat Pop males'!AP108/100)+AO106)," ",(('[2]Divorces in Stat Pop males'!AP108/100)+AO106))</f>
        <v xml:space="preserve"> </v>
      </c>
      <c r="AQ106" s="327" t="str">
        <f>IF(ISERROR(('[2]Divorces in Stat Pop males'!AQ108/100)+AP106)," ",(('[2]Divorces in Stat Pop males'!AQ108/100)+AP106))</f>
        <v xml:space="preserve"> </v>
      </c>
      <c r="AR106" s="327" t="str">
        <f>IF(ISERROR(('[2]Divorces in Stat Pop males'!AR108/100)+AQ106)," ",(('[2]Divorces in Stat Pop males'!AR108/100)+AQ106))</f>
        <v xml:space="preserve"> </v>
      </c>
      <c r="AS106" s="327" t="str">
        <f>IF(ISERROR(('[2]Divorces in Stat Pop males'!AS108/100)+AR106)," ",(('[2]Divorces in Stat Pop males'!AS108/100)+AR106))</f>
        <v xml:space="preserve"> </v>
      </c>
      <c r="AT106" s="327" t="str">
        <f>IF(ISERROR(('[2]Divorces in Stat Pop males'!AT108/100)+AS106)," ",(('[2]Divorces in Stat Pop males'!AT108/100)+AS106))</f>
        <v xml:space="preserve"> </v>
      </c>
      <c r="AU106" s="327" t="str">
        <f>IF(ISERROR(('[2]Divorces in Stat Pop males'!AU108/100)+AT106)," ",(('[2]Divorces in Stat Pop males'!AU108/100)+AT106))</f>
        <v xml:space="preserve"> </v>
      </c>
      <c r="AV106" s="327" t="str">
        <f>IF(ISERROR(('[2]Divorces in Stat Pop males'!AV108/100)+AU106)," ",(('[2]Divorces in Stat Pop males'!AV108/100)+AU106))</f>
        <v xml:space="preserve"> </v>
      </c>
      <c r="AW106" s="327" t="str">
        <f>IF(ISERROR(('[2]Divorces in Stat Pop males'!AW108/100)+AV106)," ",(('[2]Divorces in Stat Pop males'!AW108/100)+AV106))</f>
        <v xml:space="preserve"> </v>
      </c>
      <c r="AX106" s="327" t="str">
        <f>IF(ISERROR(('[2]Divorces in Stat Pop males'!AX108/100)+AW106)," ",(('[2]Divorces in Stat Pop males'!AX108/100)+AW106))</f>
        <v xml:space="preserve"> </v>
      </c>
      <c r="AY106" s="327" t="str">
        <f>IF(ISERROR(('[2]Divorces in Stat Pop males'!AY108/100)+AX106)," ",(('[2]Divorces in Stat Pop males'!AY108/100)+AX106))</f>
        <v xml:space="preserve"> </v>
      </c>
      <c r="AZ106" s="327" t="str">
        <f>IF(ISERROR(('[2]Divorces in Stat Pop males'!AZ108/100)+AY106)," ",(('[2]Divorces in Stat Pop males'!AZ108/100)+AY106))</f>
        <v xml:space="preserve"> </v>
      </c>
      <c r="BA106" s="327" t="str">
        <f>IF(ISERROR(('[2]Divorces in Stat Pop males'!BA108/100)+AZ106)," ",(('[2]Divorces in Stat Pop males'!BA108/100)+AZ106))</f>
        <v xml:space="preserve"> </v>
      </c>
      <c r="BB106" s="327" t="str">
        <f>IF(ISERROR(('[2]Divorces in Stat Pop males'!BB108/100)+BA106)," ",(('[2]Divorces in Stat Pop males'!BB108/100)+BA106))</f>
        <v xml:space="preserve"> </v>
      </c>
      <c r="BC106" s="327" t="str">
        <f>IF(ISERROR(('[2]Divorces in Stat Pop males'!BC108/100)+BB106)," ",(('[2]Divorces in Stat Pop males'!BC108/100)+BB106))</f>
        <v xml:space="preserve"> </v>
      </c>
      <c r="BD106" s="327" t="str">
        <f>IF(ISERROR(('[2]Divorces in Stat Pop males'!BD108/100)+BC106)," ",(('[2]Divorces in Stat Pop males'!BD108/100)+BC106))</f>
        <v xml:space="preserve"> </v>
      </c>
      <c r="BE106" s="327" t="str">
        <f>IF(ISERROR(('[2]Divorces in Stat Pop males'!BE108/100)+BD106)," ",(('[2]Divorces in Stat Pop males'!BE108/100)+BD106))</f>
        <v xml:space="preserve"> </v>
      </c>
      <c r="BF106" s="327" t="str">
        <f>IF(ISERROR(('[2]Divorces in Stat Pop males'!BF108/100)+BE106)," ",(('[2]Divorces in Stat Pop males'!BF108/100)+BE106))</f>
        <v xml:space="preserve"> </v>
      </c>
      <c r="BG106" s="327" t="str">
        <f>IF(ISERROR(('[2]Divorces in Stat Pop males'!BG108/100)+BF106)," ",(('[2]Divorces in Stat Pop males'!BG108/100)+BF106))</f>
        <v xml:space="preserve"> </v>
      </c>
      <c r="BH106" s="327" t="str">
        <f>IF(ISERROR(('[2]Divorces in Stat Pop males'!BH108/100)+BG106)," ",(('[2]Divorces in Stat Pop males'!BH108/100)+BG106))</f>
        <v xml:space="preserve"> </v>
      </c>
      <c r="BI106" s="327" t="str">
        <f>IF(ISERROR(('[2]Divorces in Stat Pop males'!BI108/100)+BH106)," ",(('[2]Divorces in Stat Pop males'!BI108/100)+BH106))</f>
        <v xml:space="preserve"> </v>
      </c>
      <c r="BJ106" s="327" t="str">
        <f>IF(ISERROR(('[2]Divorces in Stat Pop males'!BJ108/100)+BI106)," ",(('[2]Divorces in Stat Pop males'!BJ108/100)+BI106))</f>
        <v xml:space="preserve"> </v>
      </c>
      <c r="BK106" s="327" t="str">
        <f>IF(ISERROR(('[2]Divorces in Stat Pop males'!BK108/100)+BJ106)," ",(('[2]Divorces in Stat Pop males'!BK108/100)+BJ106))</f>
        <v xml:space="preserve"> </v>
      </c>
    </row>
    <row r="107" spans="1:63" hidden="1">
      <c r="A107" s="326"/>
    </row>
    <row r="108" spans="1:63" hidden="1">
      <c r="A108" s="326"/>
    </row>
    <row r="109" spans="1:63" hidden="1">
      <c r="A109" s="326"/>
    </row>
    <row r="110" spans="1:63" hidden="1">
      <c r="A110" s="326"/>
    </row>
    <row r="111" spans="1:63" hidden="1">
      <c r="A111" s="326"/>
    </row>
    <row r="112" spans="1:63" hidden="1">
      <c r="A112" s="326"/>
    </row>
    <row r="113" spans="1:1" hidden="1">
      <c r="A113" s="326"/>
    </row>
    <row r="114" spans="1:1" hidden="1">
      <c r="A114" s="326"/>
    </row>
    <row r="115" spans="1:1" hidden="1">
      <c r="A115" s="326"/>
    </row>
    <row r="116" spans="1:1" hidden="1">
      <c r="A116" s="326"/>
    </row>
    <row r="117" spans="1:1">
      <c r="A117" s="326"/>
    </row>
    <row r="118" spans="1:1">
      <c r="A118" s="326"/>
    </row>
    <row r="119" spans="1:1">
      <c r="A119" s="326"/>
    </row>
    <row r="120" spans="1:1">
      <c r="A120" s="326"/>
    </row>
    <row r="121" spans="1:1">
      <c r="A121" s="326"/>
    </row>
    <row r="122" spans="1:1">
      <c r="A122" s="326"/>
    </row>
    <row r="123" spans="1:1">
      <c r="A123" s="326"/>
    </row>
    <row r="124" spans="1:1">
      <c r="A124" s="326"/>
    </row>
    <row r="125" spans="1:1">
      <c r="A125" s="326"/>
    </row>
    <row r="126" spans="1:1">
      <c r="A126" s="326"/>
    </row>
    <row r="127" spans="1:1">
      <c r="A127" s="326"/>
    </row>
    <row r="128" spans="1:1">
      <c r="A128" s="326"/>
    </row>
    <row r="129" spans="1:1">
      <c r="A129" s="326"/>
    </row>
    <row r="130" spans="1:1">
      <c r="A130" s="326"/>
    </row>
    <row r="131" spans="1:1">
      <c r="A131" s="326"/>
    </row>
    <row r="132" spans="1:1">
      <c r="A132" s="326"/>
    </row>
    <row r="133" spans="1:1">
      <c r="A133" s="326"/>
    </row>
    <row r="134" spans="1:1">
      <c r="A134" s="326"/>
    </row>
    <row r="135" spans="1:1">
      <c r="A135" s="326"/>
    </row>
    <row r="136" spans="1:1">
      <c r="A136" s="326"/>
    </row>
    <row r="137" spans="1:1">
      <c r="A137" s="326"/>
    </row>
    <row r="138" spans="1:1">
      <c r="A138" s="326"/>
    </row>
    <row r="139" spans="1:1">
      <c r="A139" s="326"/>
    </row>
    <row r="140" spans="1:1">
      <c r="A140" s="326"/>
    </row>
    <row r="141" spans="1:1">
      <c r="A141" s="326"/>
    </row>
    <row r="142" spans="1:1">
      <c r="A142" s="326"/>
    </row>
    <row r="143" spans="1:1">
      <c r="A143" s="326"/>
    </row>
    <row r="144" spans="1:1">
      <c r="A144" s="326"/>
    </row>
    <row r="145" spans="1:1">
      <c r="A145" s="326"/>
    </row>
    <row r="146" spans="1:1">
      <c r="A146" s="326"/>
    </row>
    <row r="147" spans="1:1">
      <c r="A147" s="326"/>
    </row>
    <row r="148" spans="1:1">
      <c r="A148" s="326"/>
    </row>
    <row r="149" spans="1:1">
      <c r="A149" s="326"/>
    </row>
    <row r="150" spans="1:1">
      <c r="A150" s="326"/>
    </row>
    <row r="151" spans="1:1">
      <c r="A151" s="326"/>
    </row>
    <row r="152" spans="1:1">
      <c r="A152" s="326"/>
    </row>
    <row r="153" spans="1:1">
      <c r="A153" s="326"/>
    </row>
    <row r="154" spans="1:1">
      <c r="A154" s="326"/>
    </row>
    <row r="155" spans="1:1">
      <c r="A155" s="326"/>
    </row>
    <row r="156" spans="1:1">
      <c r="A156" s="326"/>
    </row>
    <row r="157" spans="1:1">
      <c r="A157" s="326"/>
    </row>
    <row r="158" spans="1:1">
      <c r="A158" s="326"/>
    </row>
    <row r="159" spans="1:1">
      <c r="A159" s="326"/>
    </row>
    <row r="160" spans="1:1">
      <c r="A160" s="326"/>
    </row>
    <row r="161" spans="1:1">
      <c r="A161" s="326"/>
    </row>
    <row r="162" spans="1:1">
      <c r="A162" s="326"/>
    </row>
    <row r="163" spans="1:1">
      <c r="A163" s="326"/>
    </row>
    <row r="164" spans="1:1">
      <c r="A164" s="326"/>
    </row>
    <row r="165" spans="1:1">
      <c r="A165" s="326"/>
    </row>
    <row r="166" spans="1:1">
      <c r="A166" s="326"/>
    </row>
    <row r="167" spans="1:1">
      <c r="A167" s="326"/>
    </row>
    <row r="168" spans="1:1">
      <c r="A168" s="326"/>
    </row>
    <row r="169" spans="1:1">
      <c r="A169" s="326"/>
    </row>
    <row r="170" spans="1:1">
      <c r="A170" s="326"/>
    </row>
    <row r="171" spans="1:1">
      <c r="A171" s="326"/>
    </row>
    <row r="172" spans="1:1">
      <c r="A172" s="326"/>
    </row>
    <row r="173" spans="1:1">
      <c r="A173" s="326"/>
    </row>
    <row r="174" spans="1:1">
      <c r="A174" s="326"/>
    </row>
    <row r="175" spans="1:1">
      <c r="A175" s="326"/>
    </row>
    <row r="176" spans="1:1">
      <c r="A176" s="326"/>
    </row>
    <row r="177" spans="1:1">
      <c r="A177" s="326"/>
    </row>
    <row r="178" spans="1:1">
      <c r="A178" s="326"/>
    </row>
    <row r="179" spans="1:1">
      <c r="A179" s="326"/>
    </row>
    <row r="180" spans="1:1">
      <c r="A180" s="326"/>
    </row>
    <row r="181" spans="1:1">
      <c r="A181" s="326"/>
    </row>
    <row r="182" spans="1:1">
      <c r="A182" s="326"/>
    </row>
    <row r="183" spans="1:1">
      <c r="A183" s="326"/>
    </row>
    <row r="184" spans="1:1">
      <c r="A184" s="326"/>
    </row>
    <row r="185" spans="1:1">
      <c r="A185" s="326"/>
    </row>
    <row r="186" spans="1:1">
      <c r="A186" s="326"/>
    </row>
    <row r="187" spans="1:1">
      <c r="A187" s="326"/>
    </row>
    <row r="188" spans="1:1">
      <c r="A188" s="326"/>
    </row>
    <row r="189" spans="1:1">
      <c r="A189" s="326"/>
    </row>
    <row r="190" spans="1:1">
      <c r="A190" s="326"/>
    </row>
    <row r="191" spans="1:1">
      <c r="A191" s="326"/>
    </row>
    <row r="192" spans="1:1">
      <c r="A192" s="326"/>
    </row>
    <row r="193" spans="1:1">
      <c r="A193" s="326"/>
    </row>
    <row r="194" spans="1:1">
      <c r="A194" s="326"/>
    </row>
    <row r="195" spans="1:1">
      <c r="A195" s="326"/>
    </row>
    <row r="196" spans="1:1">
      <c r="A196" s="326"/>
    </row>
    <row r="197" spans="1:1">
      <c r="A197" s="326"/>
    </row>
    <row r="198" spans="1:1">
      <c r="A198" s="326"/>
    </row>
    <row r="199" spans="1:1">
      <c r="A199" s="326"/>
    </row>
    <row r="200" spans="1:1">
      <c r="A200" s="326"/>
    </row>
    <row r="201" spans="1:1">
      <c r="A201" s="326"/>
    </row>
    <row r="202" spans="1:1">
      <c r="A202" s="326"/>
    </row>
    <row r="203" spans="1:1">
      <c r="A203" s="326"/>
    </row>
    <row r="204" spans="1:1">
      <c r="A204" s="326"/>
    </row>
    <row r="205" spans="1:1">
      <c r="A205" s="326"/>
    </row>
    <row r="206" spans="1:1">
      <c r="A206" s="326"/>
    </row>
    <row r="207" spans="1:1">
      <c r="A207" s="326"/>
    </row>
    <row r="208" spans="1:1">
      <c r="A208" s="326"/>
    </row>
    <row r="209" spans="1:1">
      <c r="A209" s="326"/>
    </row>
    <row r="210" spans="1:1">
      <c r="A210" s="326"/>
    </row>
    <row r="211" spans="1:1">
      <c r="A211" s="326"/>
    </row>
    <row r="212" spans="1:1">
      <c r="A212" s="326"/>
    </row>
    <row r="213" spans="1:1">
      <c r="A213" s="326"/>
    </row>
    <row r="214" spans="1:1">
      <c r="A214" s="326"/>
    </row>
  </sheetData>
  <mergeCells count="3">
    <mergeCell ref="A5:A6"/>
    <mergeCell ref="B5:BN5"/>
    <mergeCell ref="A83:Z83"/>
  </mergeCells>
  <conditionalFormatting sqref="A1">
    <cfRule type="containsText" dxfId="0" priority="1" operator="containsText" text="true">
      <formula>NOT(ISERROR(SEARCH("true",A1)))</formula>
    </cfRule>
  </conditionalFormatting>
  <hyperlinks>
    <hyperlink ref="A1" location="Contents!A1" display="back to contents" xr:uid="{4AA8CBBC-2AFD-43D9-9FB3-6B23372A9D07}"/>
  </hyperlinks>
  <pageMargins left="0.7" right="0.7" top="0.75" bottom="0.75" header="0.3" footer="0.3"/>
  <pageSetup paperSize="9" scale="36" fitToWidth="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58CF0-A160-4882-9236-98164584CE21}">
  <sheetPr>
    <pageSetUpPr fitToPage="1"/>
  </sheetPr>
  <dimension ref="A1:BN214"/>
  <sheetViews>
    <sheetView workbookViewId="0">
      <pane xSplit="1" ySplit="6" topLeftCell="B7" activePane="bottomRight" state="frozen"/>
      <selection pane="topRight" activeCell="B1" sqref="B1"/>
      <selection pane="bottomLeft" activeCell="A7" sqref="A7"/>
      <selection pane="bottomRight"/>
    </sheetView>
  </sheetViews>
  <sheetFormatPr defaultColWidth="9.140625" defaultRowHeight="12.75"/>
  <cols>
    <col min="1" max="1" width="12.140625" style="366" customWidth="1"/>
    <col min="2" max="2" width="3.140625" style="371" bestFit="1" customWidth="1"/>
    <col min="3" max="8" width="3.28515625" style="371" bestFit="1" customWidth="1"/>
    <col min="9" max="66" width="4.28515625" style="371" bestFit="1" customWidth="1"/>
    <col min="67" max="16384" width="9.140625" style="371"/>
  </cols>
  <sheetData>
    <row r="1" spans="1:66">
      <c r="A1" s="1" t="s">
        <v>0</v>
      </c>
    </row>
    <row r="2" spans="1:66" ht="14.25">
      <c r="A2" s="4" t="s">
        <v>46</v>
      </c>
      <c r="B2" s="106" t="s">
        <v>244</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row>
    <row r="3" spans="1:66" ht="14.45" customHeight="1">
      <c r="A3" s="8"/>
      <c r="B3" s="334" t="s">
        <v>8</v>
      </c>
      <c r="C3" s="233"/>
      <c r="D3" s="233"/>
      <c r="E3" s="233"/>
      <c r="F3" s="233"/>
      <c r="G3" s="233"/>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row>
    <row r="4" spans="1:66" ht="14.45" customHeight="1">
      <c r="A4" s="89"/>
      <c r="B4" s="235"/>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row>
    <row r="5" spans="1:66" s="366" customFormat="1">
      <c r="A5" s="518" t="s">
        <v>9</v>
      </c>
      <c r="B5" s="513" t="s">
        <v>10</v>
      </c>
      <c r="C5" s="514"/>
      <c r="D5" s="514"/>
      <c r="E5" s="514"/>
      <c r="F5" s="514"/>
      <c r="G5" s="514"/>
      <c r="H5" s="514"/>
      <c r="I5" s="514"/>
      <c r="J5" s="514"/>
      <c r="K5" s="514"/>
      <c r="L5" s="514"/>
      <c r="M5" s="514"/>
      <c r="N5" s="514"/>
      <c r="O5" s="514"/>
      <c r="P5" s="514"/>
      <c r="Q5" s="514"/>
      <c r="R5" s="514"/>
      <c r="S5" s="514"/>
      <c r="T5" s="514"/>
      <c r="U5" s="514"/>
      <c r="V5" s="514"/>
      <c r="W5" s="514"/>
      <c r="X5" s="514"/>
      <c r="Y5" s="514"/>
      <c r="Z5" s="514"/>
      <c r="AA5" s="514"/>
      <c r="AB5" s="514"/>
      <c r="AC5" s="514"/>
      <c r="AD5" s="514"/>
      <c r="AE5" s="514"/>
      <c r="AF5" s="514"/>
      <c r="AG5" s="514"/>
      <c r="AH5" s="514"/>
      <c r="AI5" s="514"/>
      <c r="AJ5" s="514"/>
      <c r="AK5" s="514"/>
      <c r="AL5" s="514"/>
      <c r="AM5" s="514"/>
      <c r="AN5" s="514"/>
      <c r="AO5" s="514"/>
      <c r="AP5" s="514"/>
      <c r="AQ5" s="514"/>
      <c r="AR5" s="514"/>
      <c r="AS5" s="514"/>
      <c r="AT5" s="514"/>
      <c r="AU5" s="514"/>
      <c r="AV5" s="514"/>
      <c r="AW5" s="514"/>
      <c r="AX5" s="514"/>
      <c r="AY5" s="514"/>
      <c r="AZ5" s="514"/>
      <c r="BA5" s="514"/>
      <c r="BB5" s="514"/>
      <c r="BC5" s="514"/>
      <c r="BD5" s="514"/>
      <c r="BE5" s="514"/>
      <c r="BF5" s="514"/>
      <c r="BG5" s="514"/>
      <c r="BH5" s="514"/>
      <c r="BI5" s="514"/>
      <c r="BJ5" s="514"/>
      <c r="BK5" s="514"/>
      <c r="BL5" s="514"/>
      <c r="BM5" s="514"/>
      <c r="BN5" s="515"/>
    </row>
    <row r="6" spans="1:66" s="366" customFormat="1">
      <c r="A6" s="519"/>
      <c r="B6" s="240">
        <v>21</v>
      </c>
      <c r="C6" s="241">
        <v>22</v>
      </c>
      <c r="D6" s="241">
        <v>23</v>
      </c>
      <c r="E6" s="241">
        <v>24</v>
      </c>
      <c r="F6" s="241">
        <v>25</v>
      </c>
      <c r="G6" s="241">
        <v>26</v>
      </c>
      <c r="H6" s="241">
        <v>27</v>
      </c>
      <c r="I6" s="241">
        <v>28</v>
      </c>
      <c r="J6" s="241">
        <v>29</v>
      </c>
      <c r="K6" s="241">
        <v>30</v>
      </c>
      <c r="L6" s="241">
        <v>31</v>
      </c>
      <c r="M6" s="241">
        <v>32</v>
      </c>
      <c r="N6" s="241">
        <v>33</v>
      </c>
      <c r="O6" s="241">
        <v>34</v>
      </c>
      <c r="P6" s="241">
        <v>35</v>
      </c>
      <c r="Q6" s="241">
        <v>36</v>
      </c>
      <c r="R6" s="241">
        <v>37</v>
      </c>
      <c r="S6" s="241">
        <v>38</v>
      </c>
      <c r="T6" s="241">
        <v>39</v>
      </c>
      <c r="U6" s="241">
        <v>40</v>
      </c>
      <c r="V6" s="241">
        <v>41</v>
      </c>
      <c r="W6" s="241">
        <v>42</v>
      </c>
      <c r="X6" s="241">
        <v>43</v>
      </c>
      <c r="Y6" s="241">
        <v>44</v>
      </c>
      <c r="Z6" s="241">
        <v>45</v>
      </c>
      <c r="AA6" s="241">
        <v>46</v>
      </c>
      <c r="AB6" s="241">
        <v>47</v>
      </c>
      <c r="AC6" s="241">
        <v>48</v>
      </c>
      <c r="AD6" s="241">
        <v>49</v>
      </c>
      <c r="AE6" s="241">
        <v>50</v>
      </c>
      <c r="AF6" s="241">
        <v>51</v>
      </c>
      <c r="AG6" s="241">
        <v>52</v>
      </c>
      <c r="AH6" s="241">
        <v>53</v>
      </c>
      <c r="AI6" s="241">
        <v>54</v>
      </c>
      <c r="AJ6" s="241">
        <v>55</v>
      </c>
      <c r="AK6" s="241">
        <v>56</v>
      </c>
      <c r="AL6" s="241">
        <v>57</v>
      </c>
      <c r="AM6" s="241">
        <v>58</v>
      </c>
      <c r="AN6" s="241">
        <v>59</v>
      </c>
      <c r="AO6" s="241">
        <v>60</v>
      </c>
      <c r="AP6" s="241">
        <v>61</v>
      </c>
      <c r="AQ6" s="241">
        <v>62</v>
      </c>
      <c r="AR6" s="241">
        <v>63</v>
      </c>
      <c r="AS6" s="241">
        <v>64</v>
      </c>
      <c r="AT6" s="241">
        <v>65</v>
      </c>
      <c r="AU6" s="241">
        <v>66</v>
      </c>
      <c r="AV6" s="241">
        <v>67</v>
      </c>
      <c r="AW6" s="241">
        <v>68</v>
      </c>
      <c r="AX6" s="241">
        <v>69</v>
      </c>
      <c r="AY6" s="241">
        <v>70</v>
      </c>
      <c r="AZ6" s="241">
        <v>71</v>
      </c>
      <c r="BA6" s="241">
        <v>72</v>
      </c>
      <c r="BB6" s="241">
        <v>73</v>
      </c>
      <c r="BC6" s="241">
        <v>74</v>
      </c>
      <c r="BD6" s="241">
        <v>75</v>
      </c>
      <c r="BE6" s="241">
        <v>76</v>
      </c>
      <c r="BF6" s="241">
        <v>77</v>
      </c>
      <c r="BG6" s="241">
        <v>78</v>
      </c>
      <c r="BH6" s="241">
        <v>79</v>
      </c>
      <c r="BI6" s="241">
        <v>80</v>
      </c>
      <c r="BJ6" s="241">
        <v>81</v>
      </c>
      <c r="BK6" s="241">
        <v>82</v>
      </c>
      <c r="BL6" s="241">
        <v>83</v>
      </c>
      <c r="BM6" s="241">
        <v>84</v>
      </c>
      <c r="BN6" s="242">
        <v>85</v>
      </c>
    </row>
    <row r="7" spans="1:66">
      <c r="A7" s="367"/>
    </row>
    <row r="8" spans="1:66">
      <c r="A8" s="368">
        <f>'[2]Total population males'!A9</f>
        <v>1925</v>
      </c>
      <c r="B8" s="371">
        <v>0</v>
      </c>
      <c r="C8" s="371">
        <v>1</v>
      </c>
      <c r="D8" s="371">
        <v>4</v>
      </c>
      <c r="E8" s="371">
        <v>7</v>
      </c>
      <c r="F8" s="371">
        <v>11</v>
      </c>
      <c r="G8" s="371">
        <v>16</v>
      </c>
      <c r="H8" s="371">
        <v>20</v>
      </c>
      <c r="I8" s="371">
        <v>25</v>
      </c>
      <c r="J8" s="371">
        <v>29</v>
      </c>
      <c r="K8" s="371">
        <v>32</v>
      </c>
      <c r="L8" s="371">
        <v>36</v>
      </c>
      <c r="M8" s="371">
        <v>39</v>
      </c>
      <c r="N8" s="371">
        <v>42</v>
      </c>
      <c r="O8" s="371">
        <v>45</v>
      </c>
      <c r="P8" s="371">
        <v>47</v>
      </c>
      <c r="Q8" s="371">
        <v>50</v>
      </c>
      <c r="R8" s="371">
        <v>52</v>
      </c>
      <c r="S8" s="371">
        <v>55</v>
      </c>
      <c r="T8" s="371">
        <v>58</v>
      </c>
      <c r="U8" s="371">
        <v>61</v>
      </c>
      <c r="V8" s="371">
        <v>64</v>
      </c>
      <c r="W8" s="371">
        <v>66</v>
      </c>
      <c r="X8" s="371">
        <v>69</v>
      </c>
      <c r="Y8" s="371">
        <v>72</v>
      </c>
      <c r="Z8" s="371">
        <v>74</v>
      </c>
      <c r="AA8" s="371">
        <v>77</v>
      </c>
      <c r="AB8" s="371">
        <v>80</v>
      </c>
      <c r="AC8" s="371">
        <v>85</v>
      </c>
      <c r="AD8" s="371">
        <v>90</v>
      </c>
      <c r="AE8" s="371">
        <v>94</v>
      </c>
      <c r="AF8" s="371">
        <v>97</v>
      </c>
      <c r="AG8" s="371">
        <v>101</v>
      </c>
      <c r="AH8" s="371">
        <v>104</v>
      </c>
      <c r="AI8" s="371">
        <v>108</v>
      </c>
      <c r="AJ8" s="371">
        <v>110</v>
      </c>
      <c r="AK8" s="371">
        <v>112</v>
      </c>
      <c r="AL8" s="371">
        <v>114</v>
      </c>
      <c r="AM8" s="371">
        <v>116</v>
      </c>
      <c r="AN8" s="371">
        <v>117</v>
      </c>
      <c r="AO8" s="371">
        <v>119</v>
      </c>
      <c r="AP8" s="371">
        <v>120</v>
      </c>
      <c r="AQ8" s="371">
        <v>121</v>
      </c>
      <c r="AR8" s="371">
        <v>121</v>
      </c>
      <c r="AS8" s="371">
        <v>122</v>
      </c>
      <c r="AT8" s="371">
        <v>123</v>
      </c>
      <c r="AU8" s="371">
        <v>123</v>
      </c>
      <c r="AV8" s="371">
        <v>123</v>
      </c>
      <c r="AW8" s="371">
        <v>124</v>
      </c>
      <c r="AX8" s="371">
        <v>124</v>
      </c>
      <c r="AY8" s="371">
        <v>124</v>
      </c>
      <c r="AZ8" s="371">
        <v>124</v>
      </c>
      <c r="BA8" s="371">
        <v>124</v>
      </c>
      <c r="BB8" s="371">
        <v>124</v>
      </c>
      <c r="BC8" s="371">
        <v>124</v>
      </c>
      <c r="BD8" s="371">
        <v>125</v>
      </c>
      <c r="BE8" s="371">
        <v>125</v>
      </c>
      <c r="BF8" s="371">
        <v>125</v>
      </c>
      <c r="BG8" s="371">
        <v>125</v>
      </c>
      <c r="BH8" s="371">
        <v>125</v>
      </c>
      <c r="BI8" s="371">
        <v>125</v>
      </c>
      <c r="BJ8" s="371">
        <v>125</v>
      </c>
      <c r="BK8" s="371">
        <v>125</v>
      </c>
      <c r="BL8" s="371">
        <v>125</v>
      </c>
      <c r="BM8" s="371">
        <v>125</v>
      </c>
      <c r="BN8" s="371">
        <v>125</v>
      </c>
    </row>
    <row r="9" spans="1:66">
      <c r="A9" s="368">
        <f>'[2]Total population males'!A10</f>
        <v>1926</v>
      </c>
      <c r="B9" s="371">
        <v>0</v>
      </c>
      <c r="C9" s="371">
        <v>2</v>
      </c>
      <c r="D9" s="371">
        <v>4</v>
      </c>
      <c r="E9" s="371">
        <v>7</v>
      </c>
      <c r="F9" s="371">
        <v>10</v>
      </c>
      <c r="G9" s="371">
        <v>14</v>
      </c>
      <c r="H9" s="371">
        <v>19</v>
      </c>
      <c r="I9" s="371">
        <v>23</v>
      </c>
      <c r="J9" s="371">
        <v>27</v>
      </c>
      <c r="K9" s="371">
        <v>30</v>
      </c>
      <c r="L9" s="371">
        <v>33</v>
      </c>
      <c r="M9" s="371">
        <v>37</v>
      </c>
      <c r="N9" s="371">
        <v>39</v>
      </c>
      <c r="O9" s="371">
        <v>42</v>
      </c>
      <c r="P9" s="371">
        <v>45</v>
      </c>
      <c r="Q9" s="371">
        <v>47</v>
      </c>
      <c r="R9" s="371">
        <v>50</v>
      </c>
      <c r="S9" s="371">
        <v>53</v>
      </c>
      <c r="T9" s="371">
        <v>56</v>
      </c>
      <c r="U9" s="371">
        <v>59</v>
      </c>
      <c r="V9" s="371">
        <v>62</v>
      </c>
      <c r="W9" s="371">
        <v>65</v>
      </c>
      <c r="X9" s="371">
        <v>67</v>
      </c>
      <c r="Y9" s="371">
        <v>70</v>
      </c>
      <c r="Z9" s="371">
        <v>73</v>
      </c>
      <c r="AA9" s="371">
        <v>77</v>
      </c>
      <c r="AB9" s="371">
        <v>82</v>
      </c>
      <c r="AC9" s="371">
        <v>87</v>
      </c>
      <c r="AD9" s="371">
        <v>91</v>
      </c>
      <c r="AE9" s="371">
        <v>96</v>
      </c>
      <c r="AF9" s="371">
        <v>99</v>
      </c>
      <c r="AG9" s="371">
        <v>103</v>
      </c>
      <c r="AH9" s="371">
        <v>106</v>
      </c>
      <c r="AI9" s="371">
        <v>109</v>
      </c>
      <c r="AJ9" s="371">
        <v>112</v>
      </c>
      <c r="AK9" s="371">
        <v>114</v>
      </c>
      <c r="AL9" s="371">
        <v>115</v>
      </c>
      <c r="AM9" s="371">
        <v>117</v>
      </c>
      <c r="AN9" s="371">
        <v>118</v>
      </c>
      <c r="AO9" s="371">
        <v>120</v>
      </c>
      <c r="AP9" s="371">
        <v>121</v>
      </c>
      <c r="AQ9" s="371">
        <v>122</v>
      </c>
      <c r="AR9" s="371">
        <v>123</v>
      </c>
      <c r="AS9" s="371">
        <v>123</v>
      </c>
      <c r="AT9" s="371">
        <v>124</v>
      </c>
      <c r="AU9" s="371">
        <v>124</v>
      </c>
      <c r="AV9" s="371">
        <v>125</v>
      </c>
      <c r="AW9" s="371">
        <v>125</v>
      </c>
      <c r="AX9" s="371">
        <v>125</v>
      </c>
      <c r="AY9" s="371">
        <v>125</v>
      </c>
      <c r="AZ9" s="371">
        <v>125</v>
      </c>
      <c r="BA9" s="371">
        <v>126</v>
      </c>
      <c r="BB9" s="371">
        <v>126</v>
      </c>
      <c r="BC9" s="371">
        <v>126</v>
      </c>
      <c r="BD9" s="371">
        <v>126</v>
      </c>
      <c r="BE9" s="371">
        <v>126</v>
      </c>
      <c r="BF9" s="371">
        <v>126</v>
      </c>
      <c r="BG9" s="371">
        <v>126</v>
      </c>
      <c r="BH9" s="371">
        <v>126</v>
      </c>
      <c r="BI9" s="371">
        <v>126</v>
      </c>
      <c r="BJ9" s="371">
        <v>126</v>
      </c>
      <c r="BK9" s="371">
        <v>126</v>
      </c>
      <c r="BL9" s="371">
        <v>126</v>
      </c>
      <c r="BM9" s="371">
        <v>126</v>
      </c>
      <c r="BN9" s="371">
        <v>126</v>
      </c>
    </row>
    <row r="10" spans="1:66">
      <c r="A10" s="368">
        <f>'[2]Total population males'!A11</f>
        <v>1927</v>
      </c>
      <c r="B10" s="371">
        <v>1</v>
      </c>
      <c r="C10" s="371">
        <v>2</v>
      </c>
      <c r="D10" s="371">
        <v>3</v>
      </c>
      <c r="E10" s="371">
        <v>6</v>
      </c>
      <c r="F10" s="371">
        <v>9</v>
      </c>
      <c r="G10" s="371">
        <v>13</v>
      </c>
      <c r="H10" s="371">
        <v>18</v>
      </c>
      <c r="I10" s="371">
        <v>22</v>
      </c>
      <c r="J10" s="371">
        <v>25</v>
      </c>
      <c r="K10" s="371">
        <v>29</v>
      </c>
      <c r="L10" s="371">
        <v>32</v>
      </c>
      <c r="M10" s="371">
        <v>35</v>
      </c>
      <c r="N10" s="371">
        <v>38</v>
      </c>
      <c r="O10" s="371">
        <v>41</v>
      </c>
      <c r="P10" s="371">
        <v>43</v>
      </c>
      <c r="Q10" s="371">
        <v>46</v>
      </c>
      <c r="R10" s="371">
        <v>50</v>
      </c>
      <c r="S10" s="371">
        <v>53</v>
      </c>
      <c r="T10" s="371">
        <v>56</v>
      </c>
      <c r="U10" s="371">
        <v>59</v>
      </c>
      <c r="V10" s="371">
        <v>62</v>
      </c>
      <c r="W10" s="371">
        <v>65</v>
      </c>
      <c r="X10" s="371">
        <v>68</v>
      </c>
      <c r="Y10" s="371">
        <v>71</v>
      </c>
      <c r="Z10" s="371">
        <v>75</v>
      </c>
      <c r="AA10" s="371">
        <v>81</v>
      </c>
      <c r="AB10" s="371">
        <v>85</v>
      </c>
      <c r="AC10" s="371">
        <v>90</v>
      </c>
      <c r="AD10" s="371">
        <v>95</v>
      </c>
      <c r="AE10" s="371">
        <v>99</v>
      </c>
      <c r="AF10" s="371">
        <v>103</v>
      </c>
      <c r="AG10" s="371">
        <v>106</v>
      </c>
      <c r="AH10" s="371">
        <v>110</v>
      </c>
      <c r="AI10" s="371">
        <v>112</v>
      </c>
      <c r="AJ10" s="371">
        <v>115</v>
      </c>
      <c r="AK10" s="371">
        <v>117</v>
      </c>
      <c r="AL10" s="371">
        <v>119</v>
      </c>
      <c r="AM10" s="371">
        <v>120</v>
      </c>
      <c r="AN10" s="371">
        <v>122</v>
      </c>
      <c r="AO10" s="371">
        <v>123</v>
      </c>
      <c r="AP10" s="371">
        <v>124</v>
      </c>
      <c r="AQ10" s="371">
        <v>125</v>
      </c>
      <c r="AR10" s="371">
        <v>126</v>
      </c>
      <c r="AS10" s="371">
        <v>126</v>
      </c>
      <c r="AT10" s="371">
        <v>127</v>
      </c>
      <c r="AU10" s="371">
        <v>127</v>
      </c>
      <c r="AV10" s="371">
        <v>128</v>
      </c>
      <c r="AW10" s="371">
        <v>128</v>
      </c>
      <c r="AX10" s="371">
        <v>128</v>
      </c>
      <c r="AY10" s="371">
        <v>128</v>
      </c>
      <c r="AZ10" s="371">
        <v>129</v>
      </c>
      <c r="BA10" s="371">
        <v>129</v>
      </c>
      <c r="BB10" s="371">
        <v>129</v>
      </c>
      <c r="BC10" s="371">
        <v>129</v>
      </c>
      <c r="BD10" s="371">
        <v>129</v>
      </c>
      <c r="BE10" s="371">
        <v>129</v>
      </c>
      <c r="BF10" s="371">
        <v>129</v>
      </c>
      <c r="BG10" s="371">
        <v>129</v>
      </c>
      <c r="BH10" s="371">
        <v>129</v>
      </c>
      <c r="BI10" s="371">
        <v>129</v>
      </c>
      <c r="BJ10" s="371">
        <v>129</v>
      </c>
      <c r="BK10" s="371">
        <v>129</v>
      </c>
      <c r="BL10" s="371">
        <v>129</v>
      </c>
      <c r="BM10" s="371">
        <v>129</v>
      </c>
      <c r="BN10" s="371">
        <v>129</v>
      </c>
    </row>
    <row r="11" spans="1:66">
      <c r="A11" s="368">
        <f>'[2]Total population males'!A12</f>
        <v>1928</v>
      </c>
      <c r="B11" s="371">
        <v>0</v>
      </c>
      <c r="C11" s="371">
        <v>1</v>
      </c>
      <c r="D11" s="371">
        <v>3</v>
      </c>
      <c r="E11" s="371">
        <v>5</v>
      </c>
      <c r="F11" s="371">
        <v>8</v>
      </c>
      <c r="G11" s="371">
        <v>13</v>
      </c>
      <c r="H11" s="371">
        <v>17</v>
      </c>
      <c r="I11" s="371">
        <v>21</v>
      </c>
      <c r="J11" s="371">
        <v>24</v>
      </c>
      <c r="K11" s="371">
        <v>27</v>
      </c>
      <c r="L11" s="371">
        <v>30</v>
      </c>
      <c r="M11" s="371">
        <v>33</v>
      </c>
      <c r="N11" s="371">
        <v>36</v>
      </c>
      <c r="O11" s="371">
        <v>39</v>
      </c>
      <c r="P11" s="371">
        <v>43</v>
      </c>
      <c r="Q11" s="371">
        <v>46</v>
      </c>
      <c r="R11" s="371">
        <v>49</v>
      </c>
      <c r="S11" s="371">
        <v>52</v>
      </c>
      <c r="T11" s="371">
        <v>56</v>
      </c>
      <c r="U11" s="371">
        <v>59</v>
      </c>
      <c r="V11" s="371">
        <v>62</v>
      </c>
      <c r="W11" s="371">
        <v>66</v>
      </c>
      <c r="X11" s="371">
        <v>69</v>
      </c>
      <c r="Y11" s="371">
        <v>73</v>
      </c>
      <c r="Z11" s="371">
        <v>79</v>
      </c>
      <c r="AA11" s="371">
        <v>84</v>
      </c>
      <c r="AB11" s="371">
        <v>90</v>
      </c>
      <c r="AC11" s="371">
        <v>95</v>
      </c>
      <c r="AD11" s="371">
        <v>99</v>
      </c>
      <c r="AE11" s="371">
        <v>104</v>
      </c>
      <c r="AF11" s="371">
        <v>108</v>
      </c>
      <c r="AG11" s="371">
        <v>111</v>
      </c>
      <c r="AH11" s="371">
        <v>115</v>
      </c>
      <c r="AI11" s="371">
        <v>117</v>
      </c>
      <c r="AJ11" s="371">
        <v>120</v>
      </c>
      <c r="AK11" s="371">
        <v>122</v>
      </c>
      <c r="AL11" s="371">
        <v>123</v>
      </c>
      <c r="AM11" s="371">
        <v>125</v>
      </c>
      <c r="AN11" s="371">
        <v>126</v>
      </c>
      <c r="AO11" s="371">
        <v>128</v>
      </c>
      <c r="AP11" s="371">
        <v>129</v>
      </c>
      <c r="AQ11" s="371">
        <v>130</v>
      </c>
      <c r="AR11" s="371">
        <v>131</v>
      </c>
      <c r="AS11" s="371">
        <v>131</v>
      </c>
      <c r="AT11" s="371">
        <v>132</v>
      </c>
      <c r="AU11" s="371">
        <v>132</v>
      </c>
      <c r="AV11" s="371">
        <v>133</v>
      </c>
      <c r="AW11" s="371">
        <v>133</v>
      </c>
      <c r="AX11" s="371">
        <v>133</v>
      </c>
      <c r="AY11" s="371">
        <v>133</v>
      </c>
      <c r="AZ11" s="371">
        <v>134</v>
      </c>
      <c r="BA11" s="371">
        <v>134</v>
      </c>
      <c r="BB11" s="371">
        <v>134</v>
      </c>
      <c r="BC11" s="371">
        <v>134</v>
      </c>
      <c r="BD11" s="371">
        <v>134</v>
      </c>
      <c r="BE11" s="371">
        <v>134</v>
      </c>
      <c r="BF11" s="371">
        <v>134</v>
      </c>
      <c r="BG11" s="371">
        <v>134</v>
      </c>
      <c r="BH11" s="371">
        <v>134</v>
      </c>
      <c r="BI11" s="371">
        <v>134</v>
      </c>
      <c r="BJ11" s="371">
        <v>134</v>
      </c>
      <c r="BK11" s="371">
        <v>135</v>
      </c>
      <c r="BL11" s="371">
        <v>135</v>
      </c>
      <c r="BM11" s="371">
        <v>135</v>
      </c>
      <c r="BN11" s="371">
        <v>135</v>
      </c>
    </row>
    <row r="12" spans="1:66">
      <c r="A12" s="368">
        <f>'[2]Total population males'!A13</f>
        <v>1929</v>
      </c>
      <c r="B12" s="371">
        <v>0</v>
      </c>
      <c r="C12" s="371">
        <v>1</v>
      </c>
      <c r="D12" s="371">
        <v>3</v>
      </c>
      <c r="E12" s="371">
        <v>5</v>
      </c>
      <c r="F12" s="371">
        <v>8</v>
      </c>
      <c r="G12" s="371">
        <v>12</v>
      </c>
      <c r="H12" s="371">
        <v>16</v>
      </c>
      <c r="I12" s="371">
        <v>20</v>
      </c>
      <c r="J12" s="371">
        <v>23</v>
      </c>
      <c r="K12" s="371">
        <v>26</v>
      </c>
      <c r="L12" s="371">
        <v>29</v>
      </c>
      <c r="M12" s="371">
        <v>32</v>
      </c>
      <c r="N12" s="371">
        <v>35</v>
      </c>
      <c r="O12" s="371">
        <v>39</v>
      </c>
      <c r="P12" s="371">
        <v>42</v>
      </c>
      <c r="Q12" s="371">
        <v>46</v>
      </c>
      <c r="R12" s="371">
        <v>49</v>
      </c>
      <c r="S12" s="371">
        <v>53</v>
      </c>
      <c r="T12" s="371">
        <v>56</v>
      </c>
      <c r="U12" s="371">
        <v>60</v>
      </c>
      <c r="V12" s="371">
        <v>63</v>
      </c>
      <c r="W12" s="371">
        <v>67</v>
      </c>
      <c r="X12" s="371">
        <v>71</v>
      </c>
      <c r="Y12" s="371">
        <v>78</v>
      </c>
      <c r="Z12" s="371">
        <v>84</v>
      </c>
      <c r="AA12" s="371">
        <v>89</v>
      </c>
      <c r="AB12" s="371">
        <v>95</v>
      </c>
      <c r="AC12" s="371">
        <v>100</v>
      </c>
      <c r="AD12" s="371">
        <v>105</v>
      </c>
      <c r="AE12" s="371">
        <v>109</v>
      </c>
      <c r="AF12" s="371">
        <v>113</v>
      </c>
      <c r="AG12" s="371">
        <v>117</v>
      </c>
      <c r="AH12" s="371">
        <v>120</v>
      </c>
      <c r="AI12" s="371">
        <v>123</v>
      </c>
      <c r="AJ12" s="371">
        <v>125</v>
      </c>
      <c r="AK12" s="371">
        <v>127</v>
      </c>
      <c r="AL12" s="371">
        <v>129</v>
      </c>
      <c r="AM12" s="371">
        <v>130</v>
      </c>
      <c r="AN12" s="371">
        <v>132</v>
      </c>
      <c r="AO12" s="371">
        <v>133</v>
      </c>
      <c r="AP12" s="371">
        <v>134</v>
      </c>
      <c r="AQ12" s="371">
        <v>135</v>
      </c>
      <c r="AR12" s="371">
        <v>136</v>
      </c>
      <c r="AS12" s="371">
        <v>137</v>
      </c>
      <c r="AT12" s="371">
        <v>137</v>
      </c>
      <c r="AU12" s="371">
        <v>137</v>
      </c>
      <c r="AV12" s="371">
        <v>138</v>
      </c>
      <c r="AW12" s="371">
        <v>138</v>
      </c>
      <c r="AX12" s="371">
        <v>138</v>
      </c>
      <c r="AY12" s="371">
        <v>139</v>
      </c>
      <c r="AZ12" s="371">
        <v>139</v>
      </c>
      <c r="BA12" s="371">
        <v>139</v>
      </c>
      <c r="BB12" s="371">
        <v>139</v>
      </c>
      <c r="BC12" s="371">
        <v>139</v>
      </c>
      <c r="BD12" s="371">
        <v>139</v>
      </c>
      <c r="BE12" s="371">
        <v>139</v>
      </c>
      <c r="BF12" s="371">
        <v>140</v>
      </c>
      <c r="BG12" s="371">
        <v>140</v>
      </c>
      <c r="BH12" s="371">
        <v>140</v>
      </c>
      <c r="BI12" s="371">
        <v>140</v>
      </c>
      <c r="BJ12" s="371">
        <v>140</v>
      </c>
      <c r="BK12" s="371">
        <v>140</v>
      </c>
      <c r="BL12" s="371">
        <v>140</v>
      </c>
      <c r="BM12" s="371">
        <v>140</v>
      </c>
      <c r="BN12" s="371">
        <v>140</v>
      </c>
    </row>
    <row r="13" spans="1:66">
      <c r="A13" s="368">
        <f>'[2]Total population males'!A14</f>
        <v>1930</v>
      </c>
      <c r="B13" s="371">
        <v>0</v>
      </c>
      <c r="C13" s="371">
        <v>1</v>
      </c>
      <c r="D13" s="371">
        <v>3</v>
      </c>
      <c r="E13" s="371">
        <v>5</v>
      </c>
      <c r="F13" s="371">
        <v>8</v>
      </c>
      <c r="G13" s="371">
        <v>12</v>
      </c>
      <c r="H13" s="371">
        <v>16</v>
      </c>
      <c r="I13" s="371">
        <v>19</v>
      </c>
      <c r="J13" s="371">
        <v>22</v>
      </c>
      <c r="K13" s="371">
        <v>25</v>
      </c>
      <c r="L13" s="371">
        <v>28</v>
      </c>
      <c r="M13" s="371">
        <v>32</v>
      </c>
      <c r="N13" s="371">
        <v>35</v>
      </c>
      <c r="O13" s="371">
        <v>39</v>
      </c>
      <c r="P13" s="371">
        <v>42</v>
      </c>
      <c r="Q13" s="371">
        <v>46</v>
      </c>
      <c r="R13" s="371">
        <v>50</v>
      </c>
      <c r="S13" s="371">
        <v>54</v>
      </c>
      <c r="T13" s="371">
        <v>58</v>
      </c>
      <c r="U13" s="371">
        <v>61</v>
      </c>
      <c r="V13" s="371">
        <v>65</v>
      </c>
      <c r="W13" s="371">
        <v>70</v>
      </c>
      <c r="X13" s="371">
        <v>77</v>
      </c>
      <c r="Y13" s="371">
        <v>83</v>
      </c>
      <c r="Z13" s="371">
        <v>89</v>
      </c>
      <c r="AA13" s="371">
        <v>95</v>
      </c>
      <c r="AB13" s="371">
        <v>100</v>
      </c>
      <c r="AC13" s="371">
        <v>105</v>
      </c>
      <c r="AD13" s="371">
        <v>111</v>
      </c>
      <c r="AE13" s="371">
        <v>115</v>
      </c>
      <c r="AF13" s="371">
        <v>119</v>
      </c>
      <c r="AG13" s="371">
        <v>123</v>
      </c>
      <c r="AH13" s="371">
        <v>126</v>
      </c>
      <c r="AI13" s="371">
        <v>128</v>
      </c>
      <c r="AJ13" s="371">
        <v>131</v>
      </c>
      <c r="AK13" s="371">
        <v>133</v>
      </c>
      <c r="AL13" s="371">
        <v>135</v>
      </c>
      <c r="AM13" s="371">
        <v>136</v>
      </c>
      <c r="AN13" s="371">
        <v>137</v>
      </c>
      <c r="AO13" s="371">
        <v>139</v>
      </c>
      <c r="AP13" s="371">
        <v>140</v>
      </c>
      <c r="AQ13" s="371">
        <v>141</v>
      </c>
      <c r="AR13" s="371">
        <v>141</v>
      </c>
      <c r="AS13" s="371">
        <v>142</v>
      </c>
      <c r="AT13" s="371">
        <v>143</v>
      </c>
      <c r="AU13" s="371">
        <v>143</v>
      </c>
      <c r="AV13" s="371">
        <v>143</v>
      </c>
      <c r="AW13" s="371">
        <v>144</v>
      </c>
      <c r="AX13" s="371">
        <v>144</v>
      </c>
      <c r="AY13" s="371">
        <v>144</v>
      </c>
      <c r="AZ13" s="371">
        <v>144</v>
      </c>
      <c r="BA13" s="371">
        <v>145</v>
      </c>
      <c r="BB13" s="371">
        <v>145</v>
      </c>
      <c r="BC13" s="371">
        <v>145</v>
      </c>
      <c r="BD13" s="371">
        <v>145</v>
      </c>
      <c r="BE13" s="371">
        <v>145</v>
      </c>
      <c r="BF13" s="371">
        <v>145</v>
      </c>
      <c r="BG13" s="371">
        <v>145</v>
      </c>
      <c r="BH13" s="371">
        <v>145</v>
      </c>
      <c r="BI13" s="371">
        <v>145</v>
      </c>
      <c r="BJ13" s="371">
        <v>145</v>
      </c>
      <c r="BK13" s="371">
        <v>145</v>
      </c>
      <c r="BL13" s="371">
        <v>145</v>
      </c>
      <c r="BM13" s="371">
        <v>145</v>
      </c>
      <c r="BN13" s="371">
        <v>145</v>
      </c>
    </row>
    <row r="14" spans="1:66">
      <c r="A14" s="368">
        <f>'[2]Total population males'!A15</f>
        <v>1931</v>
      </c>
      <c r="B14" s="371">
        <v>0</v>
      </c>
      <c r="C14" s="371">
        <v>1</v>
      </c>
      <c r="D14" s="371">
        <v>3</v>
      </c>
      <c r="E14" s="371">
        <v>5</v>
      </c>
      <c r="F14" s="371">
        <v>8</v>
      </c>
      <c r="G14" s="371">
        <v>12</v>
      </c>
      <c r="H14" s="371">
        <v>15</v>
      </c>
      <c r="I14" s="371">
        <v>18</v>
      </c>
      <c r="J14" s="371">
        <v>21</v>
      </c>
      <c r="K14" s="371">
        <v>25</v>
      </c>
      <c r="L14" s="371">
        <v>28</v>
      </c>
      <c r="M14" s="371">
        <v>32</v>
      </c>
      <c r="N14" s="371">
        <v>35</v>
      </c>
      <c r="O14" s="371">
        <v>40</v>
      </c>
      <c r="P14" s="371">
        <v>44</v>
      </c>
      <c r="Q14" s="371">
        <v>48</v>
      </c>
      <c r="R14" s="371">
        <v>52</v>
      </c>
      <c r="S14" s="371">
        <v>56</v>
      </c>
      <c r="T14" s="371">
        <v>60</v>
      </c>
      <c r="U14" s="371">
        <v>64</v>
      </c>
      <c r="V14" s="371">
        <v>69</v>
      </c>
      <c r="W14" s="371">
        <v>76</v>
      </c>
      <c r="X14" s="371">
        <v>83</v>
      </c>
      <c r="Y14" s="371">
        <v>89</v>
      </c>
      <c r="Z14" s="371">
        <v>96</v>
      </c>
      <c r="AA14" s="371">
        <v>102</v>
      </c>
      <c r="AB14" s="371">
        <v>107</v>
      </c>
      <c r="AC14" s="371">
        <v>113</v>
      </c>
      <c r="AD14" s="371">
        <v>118</v>
      </c>
      <c r="AE14" s="371">
        <v>123</v>
      </c>
      <c r="AF14" s="371">
        <v>127</v>
      </c>
      <c r="AG14" s="371">
        <v>130</v>
      </c>
      <c r="AH14" s="371">
        <v>133</v>
      </c>
      <c r="AI14" s="371">
        <v>136</v>
      </c>
      <c r="AJ14" s="371">
        <v>138</v>
      </c>
      <c r="AK14" s="371">
        <v>139</v>
      </c>
      <c r="AL14" s="371">
        <v>141</v>
      </c>
      <c r="AM14" s="371">
        <v>143</v>
      </c>
      <c r="AN14" s="371">
        <v>144</v>
      </c>
      <c r="AO14" s="371">
        <v>145</v>
      </c>
      <c r="AP14" s="371">
        <v>146</v>
      </c>
      <c r="AQ14" s="371">
        <v>147</v>
      </c>
      <c r="AR14" s="371">
        <v>148</v>
      </c>
      <c r="AS14" s="371">
        <v>149</v>
      </c>
      <c r="AT14" s="371">
        <v>149</v>
      </c>
      <c r="AU14" s="371">
        <v>150</v>
      </c>
      <c r="AV14" s="371">
        <v>150</v>
      </c>
      <c r="AW14" s="371">
        <v>150</v>
      </c>
      <c r="AX14" s="371">
        <v>150</v>
      </c>
      <c r="AY14" s="371">
        <v>151</v>
      </c>
      <c r="AZ14" s="371">
        <v>151</v>
      </c>
      <c r="BA14" s="371">
        <v>151</v>
      </c>
      <c r="BB14" s="371">
        <v>151</v>
      </c>
      <c r="BC14" s="371">
        <v>151</v>
      </c>
      <c r="BD14" s="371">
        <v>151</v>
      </c>
      <c r="BE14" s="371">
        <v>151</v>
      </c>
      <c r="BF14" s="371">
        <v>152</v>
      </c>
      <c r="BG14" s="371">
        <v>152</v>
      </c>
      <c r="BH14" s="371">
        <v>152</v>
      </c>
      <c r="BI14" s="371">
        <v>152</v>
      </c>
      <c r="BJ14" s="371">
        <v>152</v>
      </c>
      <c r="BK14" s="371">
        <v>152</v>
      </c>
      <c r="BL14" s="371">
        <v>152</v>
      </c>
      <c r="BM14" s="371">
        <v>152</v>
      </c>
      <c r="BN14" s="371">
        <v>152</v>
      </c>
    </row>
    <row r="15" spans="1:66">
      <c r="A15" s="368">
        <f>'[2]Total population males'!A16</f>
        <v>1932</v>
      </c>
      <c r="B15" s="371">
        <v>0</v>
      </c>
      <c r="C15" s="371">
        <v>1</v>
      </c>
      <c r="D15" s="371">
        <v>3</v>
      </c>
      <c r="E15" s="371">
        <v>5</v>
      </c>
      <c r="F15" s="371">
        <v>8</v>
      </c>
      <c r="G15" s="371">
        <v>12</v>
      </c>
      <c r="H15" s="371">
        <v>15</v>
      </c>
      <c r="I15" s="371">
        <v>18</v>
      </c>
      <c r="J15" s="371">
        <v>22</v>
      </c>
      <c r="K15" s="371">
        <v>25</v>
      </c>
      <c r="L15" s="371">
        <v>29</v>
      </c>
      <c r="M15" s="371">
        <v>33</v>
      </c>
      <c r="N15" s="371">
        <v>37</v>
      </c>
      <c r="O15" s="371">
        <v>42</v>
      </c>
      <c r="P15" s="371">
        <v>46</v>
      </c>
      <c r="Q15" s="371">
        <v>51</v>
      </c>
      <c r="R15" s="371">
        <v>55</v>
      </c>
      <c r="S15" s="371">
        <v>59</v>
      </c>
      <c r="T15" s="371">
        <v>64</v>
      </c>
      <c r="U15" s="371">
        <v>69</v>
      </c>
      <c r="V15" s="371">
        <v>77</v>
      </c>
      <c r="W15" s="371">
        <v>83</v>
      </c>
      <c r="X15" s="371">
        <v>90</v>
      </c>
      <c r="Y15" s="371">
        <v>96</v>
      </c>
      <c r="Z15" s="371">
        <v>103</v>
      </c>
      <c r="AA15" s="371">
        <v>109</v>
      </c>
      <c r="AB15" s="371">
        <v>115</v>
      </c>
      <c r="AC15" s="371">
        <v>120</v>
      </c>
      <c r="AD15" s="371">
        <v>125</v>
      </c>
      <c r="AE15" s="371">
        <v>129</v>
      </c>
      <c r="AF15" s="371">
        <v>133</v>
      </c>
      <c r="AG15" s="371">
        <v>137</v>
      </c>
      <c r="AH15" s="371">
        <v>139</v>
      </c>
      <c r="AI15" s="371">
        <v>142</v>
      </c>
      <c r="AJ15" s="371">
        <v>144</v>
      </c>
      <c r="AK15" s="371">
        <v>146</v>
      </c>
      <c r="AL15" s="371">
        <v>148</v>
      </c>
      <c r="AM15" s="371">
        <v>149</v>
      </c>
      <c r="AN15" s="371">
        <v>150</v>
      </c>
      <c r="AO15" s="371">
        <v>152</v>
      </c>
      <c r="AP15" s="371">
        <v>153</v>
      </c>
      <c r="AQ15" s="371">
        <v>154</v>
      </c>
      <c r="AR15" s="371">
        <v>155</v>
      </c>
      <c r="AS15" s="371">
        <v>155</v>
      </c>
      <c r="AT15" s="371">
        <v>156</v>
      </c>
      <c r="AU15" s="371">
        <v>156</v>
      </c>
      <c r="AV15" s="371">
        <v>157</v>
      </c>
      <c r="AW15" s="371">
        <v>157</v>
      </c>
      <c r="AX15" s="371">
        <v>157</v>
      </c>
      <c r="AY15" s="371">
        <v>157</v>
      </c>
      <c r="AZ15" s="371">
        <v>158</v>
      </c>
      <c r="BA15" s="371">
        <v>158</v>
      </c>
      <c r="BB15" s="371">
        <v>158</v>
      </c>
      <c r="BC15" s="371">
        <v>158</v>
      </c>
      <c r="BD15" s="371">
        <v>158</v>
      </c>
      <c r="BE15" s="371">
        <v>158</v>
      </c>
      <c r="BF15" s="371">
        <v>158</v>
      </c>
      <c r="BG15" s="371">
        <v>158</v>
      </c>
      <c r="BH15" s="371">
        <v>158</v>
      </c>
      <c r="BI15" s="371">
        <v>158</v>
      </c>
      <c r="BJ15" s="371">
        <v>159</v>
      </c>
      <c r="BK15" s="371">
        <v>159</v>
      </c>
      <c r="BL15" s="371">
        <v>159</v>
      </c>
      <c r="BM15" s="371">
        <v>159</v>
      </c>
      <c r="BN15" s="371">
        <v>159</v>
      </c>
    </row>
    <row r="16" spans="1:66">
      <c r="A16" s="368">
        <f>'[2]Total population males'!A17</f>
        <v>1933</v>
      </c>
      <c r="B16" s="371">
        <v>0</v>
      </c>
      <c r="C16" s="371">
        <v>1</v>
      </c>
      <c r="D16" s="371">
        <v>3</v>
      </c>
      <c r="E16" s="371">
        <v>5</v>
      </c>
      <c r="F16" s="371">
        <v>8</v>
      </c>
      <c r="G16" s="371">
        <v>11</v>
      </c>
      <c r="H16" s="371">
        <v>15</v>
      </c>
      <c r="I16" s="371">
        <v>18</v>
      </c>
      <c r="J16" s="371">
        <v>22</v>
      </c>
      <c r="K16" s="371">
        <v>26</v>
      </c>
      <c r="L16" s="371">
        <v>30</v>
      </c>
      <c r="M16" s="371">
        <v>35</v>
      </c>
      <c r="N16" s="371">
        <v>39</v>
      </c>
      <c r="O16" s="371">
        <v>44</v>
      </c>
      <c r="P16" s="371">
        <v>49</v>
      </c>
      <c r="Q16" s="371">
        <v>54</v>
      </c>
      <c r="R16" s="371">
        <v>58</v>
      </c>
      <c r="S16" s="371">
        <v>63</v>
      </c>
      <c r="T16" s="371">
        <v>69</v>
      </c>
      <c r="U16" s="371">
        <v>77</v>
      </c>
      <c r="V16" s="371">
        <v>84</v>
      </c>
      <c r="W16" s="371">
        <v>92</v>
      </c>
      <c r="X16" s="371">
        <v>98</v>
      </c>
      <c r="Y16" s="371">
        <v>105</v>
      </c>
      <c r="Z16" s="371">
        <v>112</v>
      </c>
      <c r="AA16" s="371">
        <v>119</v>
      </c>
      <c r="AB16" s="371">
        <v>125</v>
      </c>
      <c r="AC16" s="371">
        <v>130</v>
      </c>
      <c r="AD16" s="371">
        <v>135</v>
      </c>
      <c r="AE16" s="371">
        <v>139</v>
      </c>
      <c r="AF16" s="371">
        <v>143</v>
      </c>
      <c r="AG16" s="371">
        <v>146</v>
      </c>
      <c r="AH16" s="371">
        <v>149</v>
      </c>
      <c r="AI16" s="371">
        <v>152</v>
      </c>
      <c r="AJ16" s="371">
        <v>154</v>
      </c>
      <c r="AK16" s="371">
        <v>156</v>
      </c>
      <c r="AL16" s="371">
        <v>158</v>
      </c>
      <c r="AM16" s="371">
        <v>159</v>
      </c>
      <c r="AN16" s="371">
        <v>160</v>
      </c>
      <c r="AO16" s="371">
        <v>162</v>
      </c>
      <c r="AP16" s="371">
        <v>163</v>
      </c>
      <c r="AQ16" s="371">
        <v>164</v>
      </c>
      <c r="AR16" s="371">
        <v>164</v>
      </c>
      <c r="AS16" s="371">
        <v>165</v>
      </c>
      <c r="AT16" s="371">
        <v>166</v>
      </c>
      <c r="AU16" s="371">
        <v>166</v>
      </c>
      <c r="AV16" s="371">
        <v>166</v>
      </c>
      <c r="AW16" s="371">
        <v>167</v>
      </c>
      <c r="AX16" s="371">
        <v>167</v>
      </c>
      <c r="AY16" s="371">
        <v>167</v>
      </c>
      <c r="AZ16" s="371">
        <v>167</v>
      </c>
      <c r="BA16" s="371">
        <v>168</v>
      </c>
      <c r="BB16" s="371">
        <v>168</v>
      </c>
      <c r="BC16" s="371">
        <v>168</v>
      </c>
      <c r="BD16" s="371">
        <v>168</v>
      </c>
      <c r="BE16" s="371">
        <v>168</v>
      </c>
      <c r="BF16" s="371">
        <v>168</v>
      </c>
      <c r="BG16" s="371">
        <v>168</v>
      </c>
      <c r="BH16" s="371">
        <v>168</v>
      </c>
      <c r="BI16" s="371">
        <v>168</v>
      </c>
      <c r="BJ16" s="371">
        <v>168</v>
      </c>
      <c r="BK16" s="371">
        <v>168</v>
      </c>
      <c r="BL16" s="371">
        <v>168</v>
      </c>
      <c r="BM16" s="371">
        <v>168</v>
      </c>
      <c r="BN16" s="371">
        <v>168</v>
      </c>
    </row>
    <row r="17" spans="1:66">
      <c r="A17" s="368">
        <f>'[2]Total population males'!A18</f>
        <v>1934</v>
      </c>
      <c r="B17" s="371">
        <v>0</v>
      </c>
      <c r="C17" s="371">
        <v>1</v>
      </c>
      <c r="D17" s="371">
        <v>3</v>
      </c>
      <c r="E17" s="371">
        <v>5</v>
      </c>
      <c r="F17" s="371">
        <v>7</v>
      </c>
      <c r="G17" s="371">
        <v>11</v>
      </c>
      <c r="H17" s="371">
        <v>14</v>
      </c>
      <c r="I17" s="371">
        <v>18</v>
      </c>
      <c r="J17" s="371">
        <v>23</v>
      </c>
      <c r="K17" s="371">
        <v>27</v>
      </c>
      <c r="L17" s="371">
        <v>32</v>
      </c>
      <c r="M17" s="371">
        <v>37</v>
      </c>
      <c r="N17" s="371">
        <v>42</v>
      </c>
      <c r="O17" s="371">
        <v>47</v>
      </c>
      <c r="P17" s="371">
        <v>52</v>
      </c>
      <c r="Q17" s="371">
        <v>57</v>
      </c>
      <c r="R17" s="371">
        <v>63</v>
      </c>
      <c r="S17" s="371">
        <v>69</v>
      </c>
      <c r="T17" s="371">
        <v>78</v>
      </c>
      <c r="U17" s="371">
        <v>86</v>
      </c>
      <c r="V17" s="371">
        <v>94</v>
      </c>
      <c r="W17" s="371">
        <v>102</v>
      </c>
      <c r="X17" s="371">
        <v>110</v>
      </c>
      <c r="Y17" s="371">
        <v>117</v>
      </c>
      <c r="Z17" s="371">
        <v>125</v>
      </c>
      <c r="AA17" s="371">
        <v>131</v>
      </c>
      <c r="AB17" s="371">
        <v>137</v>
      </c>
      <c r="AC17" s="371">
        <v>142</v>
      </c>
      <c r="AD17" s="371">
        <v>147</v>
      </c>
      <c r="AE17" s="371">
        <v>152</v>
      </c>
      <c r="AF17" s="371">
        <v>155</v>
      </c>
      <c r="AG17" s="371">
        <v>159</v>
      </c>
      <c r="AH17" s="371">
        <v>161</v>
      </c>
      <c r="AI17" s="371">
        <v>164</v>
      </c>
      <c r="AJ17" s="371">
        <v>166</v>
      </c>
      <c r="AK17" s="371">
        <v>168</v>
      </c>
      <c r="AL17" s="371">
        <v>169</v>
      </c>
      <c r="AM17" s="371">
        <v>171</v>
      </c>
      <c r="AN17" s="371">
        <v>172</v>
      </c>
      <c r="AO17" s="371">
        <v>174</v>
      </c>
      <c r="AP17" s="371">
        <v>175</v>
      </c>
      <c r="AQ17" s="371">
        <v>176</v>
      </c>
      <c r="AR17" s="371">
        <v>177</v>
      </c>
      <c r="AS17" s="371">
        <v>177</v>
      </c>
      <c r="AT17" s="371">
        <v>178</v>
      </c>
      <c r="AU17" s="371">
        <v>178</v>
      </c>
      <c r="AV17" s="371">
        <v>179</v>
      </c>
      <c r="AW17" s="371">
        <v>179</v>
      </c>
      <c r="AX17" s="371">
        <v>179</v>
      </c>
      <c r="AY17" s="371">
        <v>179</v>
      </c>
      <c r="AZ17" s="371">
        <v>180</v>
      </c>
      <c r="BA17" s="371">
        <v>180</v>
      </c>
      <c r="BB17" s="371">
        <v>180</v>
      </c>
      <c r="BC17" s="371">
        <v>180</v>
      </c>
      <c r="BD17" s="371">
        <v>180</v>
      </c>
      <c r="BE17" s="371">
        <v>180</v>
      </c>
      <c r="BF17" s="371">
        <v>180</v>
      </c>
      <c r="BG17" s="371">
        <v>180</v>
      </c>
      <c r="BH17" s="371">
        <v>180</v>
      </c>
      <c r="BI17" s="371">
        <v>181</v>
      </c>
      <c r="BJ17" s="371">
        <v>181</v>
      </c>
      <c r="BK17" s="371">
        <v>181</v>
      </c>
      <c r="BL17" s="371">
        <v>181</v>
      </c>
      <c r="BM17" s="371">
        <v>181</v>
      </c>
      <c r="BN17" s="371">
        <v>181</v>
      </c>
    </row>
    <row r="18" spans="1:66">
      <c r="A18" s="368">
        <f>'[2]Total population males'!A19</f>
        <v>1935</v>
      </c>
      <c r="B18" s="371">
        <v>0</v>
      </c>
      <c r="C18" s="371">
        <v>1</v>
      </c>
      <c r="D18" s="371">
        <v>2</v>
      </c>
      <c r="E18" s="371">
        <v>4</v>
      </c>
      <c r="F18" s="371">
        <v>7</v>
      </c>
      <c r="G18" s="371">
        <v>10</v>
      </c>
      <c r="H18" s="371">
        <v>14</v>
      </c>
      <c r="I18" s="371">
        <v>19</v>
      </c>
      <c r="J18" s="371">
        <v>24</v>
      </c>
      <c r="K18" s="371">
        <v>29</v>
      </c>
      <c r="L18" s="371">
        <v>34</v>
      </c>
      <c r="M18" s="371">
        <v>39</v>
      </c>
      <c r="N18" s="371">
        <v>45</v>
      </c>
      <c r="O18" s="371">
        <v>50</v>
      </c>
      <c r="P18" s="371">
        <v>56</v>
      </c>
      <c r="Q18" s="371">
        <v>62</v>
      </c>
      <c r="R18" s="371">
        <v>69</v>
      </c>
      <c r="S18" s="371">
        <v>78</v>
      </c>
      <c r="T18" s="371">
        <v>86</v>
      </c>
      <c r="U18" s="371">
        <v>95</v>
      </c>
      <c r="V18" s="371">
        <v>103</v>
      </c>
      <c r="W18" s="371">
        <v>111</v>
      </c>
      <c r="X18" s="371">
        <v>119</v>
      </c>
      <c r="Y18" s="371">
        <v>127</v>
      </c>
      <c r="Z18" s="371">
        <v>134</v>
      </c>
      <c r="AA18" s="371">
        <v>140</v>
      </c>
      <c r="AB18" s="371">
        <v>146</v>
      </c>
      <c r="AC18" s="371">
        <v>151</v>
      </c>
      <c r="AD18" s="371">
        <v>156</v>
      </c>
      <c r="AE18" s="371">
        <v>160</v>
      </c>
      <c r="AF18" s="371">
        <v>163</v>
      </c>
      <c r="AG18" s="371">
        <v>167</v>
      </c>
      <c r="AH18" s="371">
        <v>169</v>
      </c>
      <c r="AI18" s="371">
        <v>172</v>
      </c>
      <c r="AJ18" s="371">
        <v>174</v>
      </c>
      <c r="AK18" s="371">
        <v>176</v>
      </c>
      <c r="AL18" s="371">
        <v>177</v>
      </c>
      <c r="AM18" s="371">
        <v>179</v>
      </c>
      <c r="AN18" s="371">
        <v>180</v>
      </c>
      <c r="AO18" s="371">
        <v>181</v>
      </c>
      <c r="AP18" s="371">
        <v>182</v>
      </c>
      <c r="AQ18" s="371">
        <v>183</v>
      </c>
      <c r="AR18" s="371">
        <v>184</v>
      </c>
      <c r="AS18" s="371">
        <v>184</v>
      </c>
      <c r="AT18" s="371">
        <v>185</v>
      </c>
      <c r="AU18" s="371">
        <v>186</v>
      </c>
      <c r="AV18" s="371">
        <v>186</v>
      </c>
      <c r="AW18" s="371">
        <v>186</v>
      </c>
      <c r="AX18" s="371">
        <v>187</v>
      </c>
      <c r="AY18" s="371">
        <v>187</v>
      </c>
      <c r="AZ18" s="371">
        <v>187</v>
      </c>
      <c r="BA18" s="371">
        <v>187</v>
      </c>
      <c r="BB18" s="371">
        <v>187</v>
      </c>
      <c r="BC18" s="371">
        <v>187</v>
      </c>
      <c r="BD18" s="371">
        <v>188</v>
      </c>
      <c r="BE18" s="371">
        <v>188</v>
      </c>
      <c r="BF18" s="371">
        <v>188</v>
      </c>
      <c r="BG18" s="371">
        <v>188</v>
      </c>
      <c r="BH18" s="371">
        <v>188</v>
      </c>
      <c r="BI18" s="371">
        <v>188</v>
      </c>
      <c r="BJ18" s="371">
        <v>188</v>
      </c>
      <c r="BK18" s="371">
        <v>188</v>
      </c>
      <c r="BL18" s="371">
        <v>188</v>
      </c>
      <c r="BM18" s="371">
        <v>188</v>
      </c>
    </row>
    <row r="19" spans="1:66">
      <c r="A19" s="368">
        <f>'[2]Total population males'!A20</f>
        <v>1936</v>
      </c>
      <c r="B19" s="371">
        <v>0</v>
      </c>
      <c r="C19" s="371">
        <v>1</v>
      </c>
      <c r="D19" s="371">
        <v>2</v>
      </c>
      <c r="E19" s="371">
        <v>4</v>
      </c>
      <c r="F19" s="371">
        <v>7</v>
      </c>
      <c r="G19" s="371">
        <v>10</v>
      </c>
      <c r="H19" s="371">
        <v>15</v>
      </c>
      <c r="I19" s="371">
        <v>20</v>
      </c>
      <c r="J19" s="371">
        <v>25</v>
      </c>
      <c r="K19" s="371">
        <v>31</v>
      </c>
      <c r="L19" s="371">
        <v>37</v>
      </c>
      <c r="M19" s="371">
        <v>43</v>
      </c>
      <c r="N19" s="371">
        <v>48</v>
      </c>
      <c r="O19" s="371">
        <v>54</v>
      </c>
      <c r="P19" s="371">
        <v>60</v>
      </c>
      <c r="Q19" s="371">
        <v>67</v>
      </c>
      <c r="R19" s="371">
        <v>77</v>
      </c>
      <c r="S19" s="371">
        <v>86</v>
      </c>
      <c r="T19" s="371">
        <v>94</v>
      </c>
      <c r="U19" s="371">
        <v>103</v>
      </c>
      <c r="V19" s="371">
        <v>112</v>
      </c>
      <c r="W19" s="371">
        <v>120</v>
      </c>
      <c r="X19" s="371">
        <v>128</v>
      </c>
      <c r="Y19" s="371">
        <v>135</v>
      </c>
      <c r="Z19" s="371">
        <v>142</v>
      </c>
      <c r="AA19" s="371">
        <v>148</v>
      </c>
      <c r="AB19" s="371">
        <v>154</v>
      </c>
      <c r="AC19" s="371">
        <v>160</v>
      </c>
      <c r="AD19" s="371">
        <v>164</v>
      </c>
      <c r="AE19" s="371">
        <v>168</v>
      </c>
      <c r="AF19" s="371">
        <v>172</v>
      </c>
      <c r="AG19" s="371">
        <v>175</v>
      </c>
      <c r="AH19" s="371">
        <v>177</v>
      </c>
      <c r="AI19" s="371">
        <v>180</v>
      </c>
      <c r="AJ19" s="371">
        <v>182</v>
      </c>
      <c r="AK19" s="371">
        <v>183</v>
      </c>
      <c r="AL19" s="371">
        <v>185</v>
      </c>
      <c r="AM19" s="371">
        <v>187</v>
      </c>
      <c r="AN19" s="371">
        <v>188</v>
      </c>
      <c r="AO19" s="371">
        <v>189</v>
      </c>
      <c r="AP19" s="371">
        <v>190</v>
      </c>
      <c r="AQ19" s="371">
        <v>191</v>
      </c>
      <c r="AR19" s="371">
        <v>192</v>
      </c>
      <c r="AS19" s="371">
        <v>192</v>
      </c>
      <c r="AT19" s="371">
        <v>193</v>
      </c>
      <c r="AU19" s="371">
        <v>193</v>
      </c>
      <c r="AV19" s="371">
        <v>194</v>
      </c>
      <c r="AW19" s="371">
        <v>194</v>
      </c>
      <c r="AX19" s="371">
        <v>194</v>
      </c>
      <c r="AY19" s="371">
        <v>195</v>
      </c>
      <c r="AZ19" s="371">
        <v>195</v>
      </c>
      <c r="BA19" s="371">
        <v>195</v>
      </c>
      <c r="BB19" s="371">
        <v>195</v>
      </c>
      <c r="BC19" s="371">
        <v>195</v>
      </c>
      <c r="BD19" s="371">
        <v>195</v>
      </c>
      <c r="BE19" s="371">
        <v>195</v>
      </c>
      <c r="BF19" s="371">
        <v>195</v>
      </c>
      <c r="BG19" s="371">
        <v>196</v>
      </c>
      <c r="BH19" s="371">
        <v>196</v>
      </c>
      <c r="BI19" s="371">
        <v>196</v>
      </c>
      <c r="BJ19" s="371">
        <v>196</v>
      </c>
      <c r="BK19" s="371">
        <v>196</v>
      </c>
      <c r="BL19" s="371">
        <v>196</v>
      </c>
    </row>
    <row r="20" spans="1:66">
      <c r="A20" s="368">
        <f>'[2]Total population males'!A21</f>
        <v>1937</v>
      </c>
      <c r="B20" s="371">
        <v>0</v>
      </c>
      <c r="C20" s="371">
        <v>1</v>
      </c>
      <c r="D20" s="371">
        <v>2</v>
      </c>
      <c r="E20" s="371">
        <v>4</v>
      </c>
      <c r="F20" s="371">
        <v>7</v>
      </c>
      <c r="G20" s="371">
        <v>11</v>
      </c>
      <c r="H20" s="371">
        <v>16</v>
      </c>
      <c r="I20" s="371">
        <v>22</v>
      </c>
      <c r="J20" s="371">
        <v>28</v>
      </c>
      <c r="K20" s="371">
        <v>34</v>
      </c>
      <c r="L20" s="371">
        <v>40</v>
      </c>
      <c r="M20" s="371">
        <v>46</v>
      </c>
      <c r="N20" s="371">
        <v>53</v>
      </c>
      <c r="O20" s="371">
        <v>59</v>
      </c>
      <c r="P20" s="371">
        <v>67</v>
      </c>
      <c r="Q20" s="371">
        <v>77</v>
      </c>
      <c r="R20" s="371">
        <v>86</v>
      </c>
      <c r="S20" s="371">
        <v>95</v>
      </c>
      <c r="T20" s="371">
        <v>104</v>
      </c>
      <c r="U20" s="371">
        <v>113</v>
      </c>
      <c r="V20" s="371">
        <v>122</v>
      </c>
      <c r="W20" s="371">
        <v>130</v>
      </c>
      <c r="X20" s="371">
        <v>138</v>
      </c>
      <c r="Y20" s="371">
        <v>145</v>
      </c>
      <c r="Z20" s="371">
        <v>152</v>
      </c>
      <c r="AA20" s="371">
        <v>158</v>
      </c>
      <c r="AB20" s="371">
        <v>164</v>
      </c>
      <c r="AC20" s="371">
        <v>168</v>
      </c>
      <c r="AD20" s="371">
        <v>173</v>
      </c>
      <c r="AE20" s="371">
        <v>177</v>
      </c>
      <c r="AF20" s="371">
        <v>180</v>
      </c>
      <c r="AG20" s="371">
        <v>184</v>
      </c>
      <c r="AH20" s="371">
        <v>186</v>
      </c>
      <c r="AI20" s="371">
        <v>189</v>
      </c>
      <c r="AJ20" s="371">
        <v>191</v>
      </c>
      <c r="AK20" s="371">
        <v>193</v>
      </c>
      <c r="AL20" s="371">
        <v>194</v>
      </c>
      <c r="AM20" s="371">
        <v>196</v>
      </c>
      <c r="AN20" s="371">
        <v>197</v>
      </c>
      <c r="AO20" s="371">
        <v>198</v>
      </c>
      <c r="AP20" s="371">
        <v>199</v>
      </c>
      <c r="AQ20" s="371">
        <v>200</v>
      </c>
      <c r="AR20" s="371">
        <v>201</v>
      </c>
      <c r="AS20" s="371">
        <v>201</v>
      </c>
      <c r="AT20" s="371">
        <v>202</v>
      </c>
      <c r="AU20" s="371">
        <v>202</v>
      </c>
      <c r="AV20" s="371">
        <v>203</v>
      </c>
      <c r="AW20" s="371">
        <v>203</v>
      </c>
      <c r="AX20" s="371">
        <v>203</v>
      </c>
      <c r="AY20" s="371">
        <v>204</v>
      </c>
      <c r="AZ20" s="371">
        <v>204</v>
      </c>
      <c r="BA20" s="371">
        <v>204</v>
      </c>
      <c r="BB20" s="371">
        <v>204</v>
      </c>
      <c r="BC20" s="371">
        <v>204</v>
      </c>
      <c r="BD20" s="371">
        <v>204</v>
      </c>
      <c r="BE20" s="371">
        <v>204</v>
      </c>
      <c r="BF20" s="371">
        <v>204</v>
      </c>
      <c r="BG20" s="371">
        <v>204</v>
      </c>
      <c r="BH20" s="371">
        <v>205</v>
      </c>
      <c r="BI20" s="371">
        <v>205</v>
      </c>
      <c r="BJ20" s="371">
        <v>205</v>
      </c>
      <c r="BK20" s="371">
        <v>205</v>
      </c>
    </row>
    <row r="21" spans="1:66">
      <c r="A21" s="368">
        <f>'[2]Total population males'!A22</f>
        <v>1938</v>
      </c>
      <c r="B21" s="371">
        <v>0</v>
      </c>
      <c r="C21" s="371">
        <v>1</v>
      </c>
      <c r="D21" s="371">
        <v>2</v>
      </c>
      <c r="E21" s="371">
        <v>4</v>
      </c>
      <c r="F21" s="371">
        <v>8</v>
      </c>
      <c r="G21" s="371">
        <v>13</v>
      </c>
      <c r="H21" s="371">
        <v>18</v>
      </c>
      <c r="I21" s="371">
        <v>24</v>
      </c>
      <c r="J21" s="371">
        <v>31</v>
      </c>
      <c r="K21" s="371">
        <v>38</v>
      </c>
      <c r="L21" s="371">
        <v>44</v>
      </c>
      <c r="M21" s="371">
        <v>51</v>
      </c>
      <c r="N21" s="371">
        <v>59</v>
      </c>
      <c r="O21" s="371">
        <v>66</v>
      </c>
      <c r="P21" s="371">
        <v>77</v>
      </c>
      <c r="Q21" s="371">
        <v>87</v>
      </c>
      <c r="R21" s="371">
        <v>97</v>
      </c>
      <c r="S21" s="371">
        <v>107</v>
      </c>
      <c r="T21" s="371">
        <v>116</v>
      </c>
      <c r="U21" s="371">
        <v>125</v>
      </c>
      <c r="V21" s="371">
        <v>134</v>
      </c>
      <c r="W21" s="371">
        <v>142</v>
      </c>
      <c r="X21" s="371">
        <v>150</v>
      </c>
      <c r="Y21" s="371">
        <v>157</v>
      </c>
      <c r="Z21" s="371">
        <v>164</v>
      </c>
      <c r="AA21" s="371">
        <v>169</v>
      </c>
      <c r="AB21" s="371">
        <v>175</v>
      </c>
      <c r="AC21" s="371">
        <v>180</v>
      </c>
      <c r="AD21" s="371">
        <v>184</v>
      </c>
      <c r="AE21" s="371">
        <v>188</v>
      </c>
      <c r="AF21" s="371">
        <v>192</v>
      </c>
      <c r="AG21" s="371">
        <v>194</v>
      </c>
      <c r="AH21" s="371">
        <v>197</v>
      </c>
      <c r="AI21" s="371">
        <v>199</v>
      </c>
      <c r="AJ21" s="371">
        <v>201</v>
      </c>
      <c r="AK21" s="371">
        <v>203</v>
      </c>
      <c r="AL21" s="371">
        <v>205</v>
      </c>
      <c r="AM21" s="371">
        <v>206</v>
      </c>
      <c r="AN21" s="371">
        <v>208</v>
      </c>
      <c r="AO21" s="371">
        <v>209</v>
      </c>
      <c r="AP21" s="371">
        <v>210</v>
      </c>
      <c r="AQ21" s="371">
        <v>211</v>
      </c>
      <c r="AR21" s="371">
        <v>212</v>
      </c>
      <c r="AS21" s="371">
        <v>212</v>
      </c>
      <c r="AT21" s="371">
        <v>213</v>
      </c>
      <c r="AU21" s="371">
        <v>213</v>
      </c>
      <c r="AV21" s="371">
        <v>214</v>
      </c>
      <c r="AW21" s="371">
        <v>214</v>
      </c>
      <c r="AX21" s="371">
        <v>214</v>
      </c>
      <c r="AY21" s="371">
        <v>215</v>
      </c>
      <c r="AZ21" s="371">
        <v>215</v>
      </c>
      <c r="BA21" s="371">
        <v>215</v>
      </c>
      <c r="BB21" s="371">
        <v>215</v>
      </c>
      <c r="BC21" s="371">
        <v>215</v>
      </c>
      <c r="BD21" s="371">
        <v>215</v>
      </c>
      <c r="BE21" s="371">
        <v>215</v>
      </c>
      <c r="BF21" s="371">
        <v>215</v>
      </c>
      <c r="BG21" s="371">
        <v>216</v>
      </c>
      <c r="BH21" s="371">
        <v>216</v>
      </c>
      <c r="BI21" s="371">
        <v>216</v>
      </c>
      <c r="BJ21" s="371">
        <v>216</v>
      </c>
    </row>
    <row r="22" spans="1:66">
      <c r="A22" s="368">
        <f>'[2]Total population males'!A23</f>
        <v>1939</v>
      </c>
      <c r="B22" s="371">
        <v>0</v>
      </c>
      <c r="C22" s="371">
        <v>1</v>
      </c>
      <c r="D22" s="371">
        <v>2</v>
      </c>
      <c r="E22" s="371">
        <v>5</v>
      </c>
      <c r="F22" s="371">
        <v>9</v>
      </c>
      <c r="G22" s="371">
        <v>14</v>
      </c>
      <c r="H22" s="371">
        <v>21</v>
      </c>
      <c r="I22" s="371">
        <v>27</v>
      </c>
      <c r="J22" s="371">
        <v>34</v>
      </c>
      <c r="K22" s="371">
        <v>41</v>
      </c>
      <c r="L22" s="371">
        <v>48</v>
      </c>
      <c r="M22" s="371">
        <v>56</v>
      </c>
      <c r="N22" s="371">
        <v>65</v>
      </c>
      <c r="O22" s="371">
        <v>77</v>
      </c>
      <c r="P22" s="371">
        <v>87</v>
      </c>
      <c r="Q22" s="371">
        <v>97</v>
      </c>
      <c r="R22" s="371">
        <v>107</v>
      </c>
      <c r="S22" s="371">
        <v>117</v>
      </c>
      <c r="T22" s="371">
        <v>126</v>
      </c>
      <c r="U22" s="371">
        <v>136</v>
      </c>
      <c r="V22" s="371">
        <v>144</v>
      </c>
      <c r="W22" s="371">
        <v>152</v>
      </c>
      <c r="X22" s="371">
        <v>160</v>
      </c>
      <c r="Y22" s="371">
        <v>167</v>
      </c>
      <c r="Z22" s="371">
        <v>174</v>
      </c>
      <c r="AA22" s="371">
        <v>180</v>
      </c>
      <c r="AB22" s="371">
        <v>185</v>
      </c>
      <c r="AC22" s="371">
        <v>190</v>
      </c>
      <c r="AD22" s="371">
        <v>194</v>
      </c>
      <c r="AE22" s="371">
        <v>198</v>
      </c>
      <c r="AF22" s="371">
        <v>201</v>
      </c>
      <c r="AG22" s="371">
        <v>204</v>
      </c>
      <c r="AH22" s="371">
        <v>207</v>
      </c>
      <c r="AI22" s="371">
        <v>209</v>
      </c>
      <c r="AJ22" s="371">
        <v>211</v>
      </c>
      <c r="AK22" s="371">
        <v>213</v>
      </c>
      <c r="AL22" s="371">
        <v>215</v>
      </c>
      <c r="AM22" s="371">
        <v>216</v>
      </c>
      <c r="AN22" s="371">
        <v>217</v>
      </c>
      <c r="AO22" s="371">
        <v>218</v>
      </c>
      <c r="AP22" s="371">
        <v>220</v>
      </c>
      <c r="AQ22" s="371">
        <v>220</v>
      </c>
      <c r="AR22" s="371">
        <v>221</v>
      </c>
      <c r="AS22" s="371">
        <v>222</v>
      </c>
      <c r="AT22" s="371">
        <v>222</v>
      </c>
      <c r="AU22" s="371">
        <v>223</v>
      </c>
      <c r="AV22" s="371">
        <v>223</v>
      </c>
      <c r="AW22" s="371">
        <v>224</v>
      </c>
      <c r="AX22" s="371">
        <v>224</v>
      </c>
      <c r="AY22" s="371">
        <v>224</v>
      </c>
      <c r="AZ22" s="371">
        <v>224</v>
      </c>
      <c r="BA22" s="371">
        <v>224</v>
      </c>
      <c r="BB22" s="371">
        <v>225</v>
      </c>
      <c r="BC22" s="371">
        <v>225</v>
      </c>
      <c r="BD22" s="371">
        <v>225</v>
      </c>
      <c r="BE22" s="371">
        <v>225</v>
      </c>
      <c r="BF22" s="371">
        <v>225</v>
      </c>
      <c r="BG22" s="371">
        <v>225</v>
      </c>
      <c r="BH22" s="371">
        <v>225</v>
      </c>
      <c r="BI22" s="371">
        <v>225</v>
      </c>
    </row>
    <row r="23" spans="1:66">
      <c r="A23" s="368">
        <f>'[2]Total population males'!A24</f>
        <v>1940</v>
      </c>
      <c r="B23" s="371">
        <v>0</v>
      </c>
      <c r="C23" s="371">
        <v>1</v>
      </c>
      <c r="D23" s="371">
        <v>3</v>
      </c>
      <c r="E23" s="371">
        <v>6</v>
      </c>
      <c r="F23" s="371">
        <v>10</v>
      </c>
      <c r="G23" s="371">
        <v>16</v>
      </c>
      <c r="H23" s="371">
        <v>23</v>
      </c>
      <c r="I23" s="371">
        <v>30</v>
      </c>
      <c r="J23" s="371">
        <v>37</v>
      </c>
      <c r="K23" s="371">
        <v>45</v>
      </c>
      <c r="L23" s="371">
        <v>53</v>
      </c>
      <c r="M23" s="371">
        <v>62</v>
      </c>
      <c r="N23" s="371">
        <v>74</v>
      </c>
      <c r="O23" s="371">
        <v>84</v>
      </c>
      <c r="P23" s="371">
        <v>95</v>
      </c>
      <c r="Q23" s="371">
        <v>105</v>
      </c>
      <c r="R23" s="371">
        <v>116</v>
      </c>
      <c r="S23" s="371">
        <v>125</v>
      </c>
      <c r="T23" s="371">
        <v>135</v>
      </c>
      <c r="U23" s="371">
        <v>144</v>
      </c>
      <c r="V23" s="371">
        <v>153</v>
      </c>
      <c r="W23" s="371">
        <v>161</v>
      </c>
      <c r="X23" s="371">
        <v>169</v>
      </c>
      <c r="Y23" s="371">
        <v>176</v>
      </c>
      <c r="Z23" s="371">
        <v>182</v>
      </c>
      <c r="AA23" s="371">
        <v>188</v>
      </c>
      <c r="AB23" s="371">
        <v>193</v>
      </c>
      <c r="AC23" s="371">
        <v>198</v>
      </c>
      <c r="AD23" s="371">
        <v>202</v>
      </c>
      <c r="AE23" s="371">
        <v>206</v>
      </c>
      <c r="AF23" s="371">
        <v>209</v>
      </c>
      <c r="AG23" s="371">
        <v>212</v>
      </c>
      <c r="AH23" s="371">
        <v>214</v>
      </c>
      <c r="AI23" s="371">
        <v>217</v>
      </c>
      <c r="AJ23" s="371">
        <v>219</v>
      </c>
      <c r="AK23" s="371">
        <v>221</v>
      </c>
      <c r="AL23" s="371">
        <v>222</v>
      </c>
      <c r="AM23" s="371">
        <v>224</v>
      </c>
      <c r="AN23" s="371">
        <v>225</v>
      </c>
      <c r="AO23" s="371">
        <v>226</v>
      </c>
      <c r="AP23" s="371">
        <v>227</v>
      </c>
      <c r="AQ23" s="371">
        <v>228</v>
      </c>
      <c r="AR23" s="371">
        <v>229</v>
      </c>
      <c r="AS23" s="371">
        <v>229</v>
      </c>
      <c r="AT23" s="371">
        <v>230</v>
      </c>
      <c r="AU23" s="371">
        <v>230</v>
      </c>
      <c r="AV23" s="371">
        <v>231</v>
      </c>
      <c r="AW23" s="371">
        <v>231</v>
      </c>
      <c r="AX23" s="371">
        <v>231</v>
      </c>
      <c r="AY23" s="371">
        <v>232</v>
      </c>
      <c r="AZ23" s="371">
        <v>232</v>
      </c>
      <c r="BA23" s="371">
        <v>232</v>
      </c>
      <c r="BB23" s="371">
        <v>232</v>
      </c>
      <c r="BC23" s="371">
        <v>232</v>
      </c>
      <c r="BD23" s="371">
        <v>232</v>
      </c>
      <c r="BE23" s="371">
        <v>233</v>
      </c>
      <c r="BF23" s="371">
        <v>233</v>
      </c>
      <c r="BG23" s="371">
        <v>233</v>
      </c>
      <c r="BH23" s="371">
        <v>233</v>
      </c>
    </row>
    <row r="24" spans="1:66">
      <c r="A24" s="368">
        <f>'[2]Total population males'!A25</f>
        <v>1941</v>
      </c>
      <c r="B24" s="371">
        <v>0</v>
      </c>
      <c r="C24" s="371">
        <v>1</v>
      </c>
      <c r="D24" s="371">
        <v>3</v>
      </c>
      <c r="E24" s="371">
        <v>7</v>
      </c>
      <c r="F24" s="371">
        <v>12</v>
      </c>
      <c r="G24" s="371">
        <v>19</v>
      </c>
      <c r="H24" s="371">
        <v>25</v>
      </c>
      <c r="I24" s="371">
        <v>33</v>
      </c>
      <c r="J24" s="371">
        <v>41</v>
      </c>
      <c r="K24" s="371">
        <v>50</v>
      </c>
      <c r="L24" s="371">
        <v>60</v>
      </c>
      <c r="M24" s="371">
        <v>73</v>
      </c>
      <c r="N24" s="371">
        <v>84</v>
      </c>
      <c r="O24" s="371">
        <v>96</v>
      </c>
      <c r="P24" s="371">
        <v>107</v>
      </c>
      <c r="Q24" s="371">
        <v>119</v>
      </c>
      <c r="R24" s="371">
        <v>129</v>
      </c>
      <c r="S24" s="371">
        <v>140</v>
      </c>
      <c r="T24" s="371">
        <v>150</v>
      </c>
      <c r="U24" s="371">
        <v>159</v>
      </c>
      <c r="V24" s="371">
        <v>168</v>
      </c>
      <c r="W24" s="371">
        <v>176</v>
      </c>
      <c r="X24" s="371">
        <v>183</v>
      </c>
      <c r="Y24" s="371">
        <v>190</v>
      </c>
      <c r="Z24" s="371">
        <v>196</v>
      </c>
      <c r="AA24" s="371">
        <v>202</v>
      </c>
      <c r="AB24" s="371">
        <v>207</v>
      </c>
      <c r="AC24" s="371">
        <v>212</v>
      </c>
      <c r="AD24" s="371">
        <v>216</v>
      </c>
      <c r="AE24" s="371">
        <v>220</v>
      </c>
      <c r="AF24" s="371">
        <v>223</v>
      </c>
      <c r="AG24" s="371">
        <v>227</v>
      </c>
      <c r="AH24" s="371">
        <v>229</v>
      </c>
      <c r="AI24" s="371">
        <v>231</v>
      </c>
      <c r="AJ24" s="371">
        <v>234</v>
      </c>
      <c r="AK24" s="371">
        <v>235</v>
      </c>
      <c r="AL24" s="371">
        <v>237</v>
      </c>
      <c r="AM24" s="371">
        <v>238</v>
      </c>
      <c r="AN24" s="371">
        <v>239</v>
      </c>
      <c r="AO24" s="371">
        <v>241</v>
      </c>
      <c r="AP24" s="371">
        <v>242</v>
      </c>
      <c r="AQ24" s="371">
        <v>243</v>
      </c>
      <c r="AR24" s="371">
        <v>243</v>
      </c>
      <c r="AS24" s="371">
        <v>244</v>
      </c>
      <c r="AT24" s="371">
        <v>245</v>
      </c>
      <c r="AU24" s="371">
        <v>245</v>
      </c>
      <c r="AV24" s="371">
        <v>246</v>
      </c>
      <c r="AW24" s="371">
        <v>246</v>
      </c>
      <c r="AX24" s="371">
        <v>246</v>
      </c>
      <c r="AY24" s="371">
        <v>246</v>
      </c>
      <c r="AZ24" s="371">
        <v>247</v>
      </c>
      <c r="BA24" s="371">
        <v>247</v>
      </c>
      <c r="BB24" s="371">
        <v>247</v>
      </c>
      <c r="BC24" s="371">
        <v>247</v>
      </c>
      <c r="BD24" s="371">
        <v>247</v>
      </c>
      <c r="BE24" s="371">
        <v>247</v>
      </c>
      <c r="BF24" s="371">
        <v>247</v>
      </c>
      <c r="BG24" s="371">
        <v>248</v>
      </c>
    </row>
    <row r="25" spans="1:66">
      <c r="A25" s="368">
        <f>'[2]Total population males'!A26</f>
        <v>1942</v>
      </c>
      <c r="B25" s="371">
        <v>0</v>
      </c>
      <c r="C25" s="371">
        <v>1</v>
      </c>
      <c r="D25" s="371">
        <v>4</v>
      </c>
      <c r="E25" s="371">
        <v>8</v>
      </c>
      <c r="F25" s="371">
        <v>13</v>
      </c>
      <c r="G25" s="371">
        <v>19</v>
      </c>
      <c r="H25" s="371">
        <v>27</v>
      </c>
      <c r="I25" s="371">
        <v>35</v>
      </c>
      <c r="J25" s="371">
        <v>44</v>
      </c>
      <c r="K25" s="371">
        <v>54</v>
      </c>
      <c r="L25" s="371">
        <v>68</v>
      </c>
      <c r="M25" s="371">
        <v>80</v>
      </c>
      <c r="N25" s="371">
        <v>93</v>
      </c>
      <c r="O25" s="371">
        <v>105</v>
      </c>
      <c r="P25" s="371">
        <v>117</v>
      </c>
      <c r="Q25" s="371">
        <v>128</v>
      </c>
      <c r="R25" s="371">
        <v>139</v>
      </c>
      <c r="S25" s="371">
        <v>149</v>
      </c>
      <c r="T25" s="371">
        <v>158</v>
      </c>
      <c r="U25" s="371">
        <v>167</v>
      </c>
      <c r="V25" s="371">
        <v>176</v>
      </c>
      <c r="W25" s="371">
        <v>183</v>
      </c>
      <c r="X25" s="371">
        <v>190</v>
      </c>
      <c r="Y25" s="371">
        <v>197</v>
      </c>
      <c r="Z25" s="371">
        <v>203</v>
      </c>
      <c r="AA25" s="371">
        <v>209</v>
      </c>
      <c r="AB25" s="371">
        <v>214</v>
      </c>
      <c r="AC25" s="371">
        <v>218</v>
      </c>
      <c r="AD25" s="371">
        <v>222</v>
      </c>
      <c r="AE25" s="371">
        <v>226</v>
      </c>
      <c r="AF25" s="371">
        <v>229</v>
      </c>
      <c r="AG25" s="371">
        <v>232</v>
      </c>
      <c r="AH25" s="371">
        <v>235</v>
      </c>
      <c r="AI25" s="371">
        <v>237</v>
      </c>
      <c r="AJ25" s="371">
        <v>239</v>
      </c>
      <c r="AK25" s="371">
        <v>241</v>
      </c>
      <c r="AL25" s="371">
        <v>242</v>
      </c>
      <c r="AM25" s="371">
        <v>244</v>
      </c>
      <c r="AN25" s="371">
        <v>245</v>
      </c>
      <c r="AO25" s="371">
        <v>246</v>
      </c>
      <c r="AP25" s="371">
        <v>247</v>
      </c>
      <c r="AQ25" s="371">
        <v>248</v>
      </c>
      <c r="AR25" s="371">
        <v>249</v>
      </c>
      <c r="AS25" s="371">
        <v>250</v>
      </c>
      <c r="AT25" s="371">
        <v>250</v>
      </c>
      <c r="AU25" s="371">
        <v>251</v>
      </c>
      <c r="AV25" s="371">
        <v>251</v>
      </c>
      <c r="AW25" s="371">
        <v>252</v>
      </c>
      <c r="AX25" s="371">
        <v>252</v>
      </c>
      <c r="AY25" s="371">
        <v>252</v>
      </c>
      <c r="AZ25" s="371">
        <v>252</v>
      </c>
      <c r="BA25" s="371">
        <v>252</v>
      </c>
      <c r="BB25" s="371">
        <v>253</v>
      </c>
      <c r="BC25" s="371">
        <v>253</v>
      </c>
      <c r="BD25" s="371">
        <v>253</v>
      </c>
      <c r="BE25" s="371">
        <v>253</v>
      </c>
      <c r="BF25" s="371">
        <v>253</v>
      </c>
    </row>
    <row r="26" spans="1:66">
      <c r="A26" s="368">
        <f>'[2]Total population males'!A27</f>
        <v>1943</v>
      </c>
      <c r="B26" s="371">
        <v>0</v>
      </c>
      <c r="C26" s="371">
        <v>1</v>
      </c>
      <c r="D26" s="371">
        <v>4</v>
      </c>
      <c r="E26" s="371">
        <v>8</v>
      </c>
      <c r="F26" s="371">
        <v>14</v>
      </c>
      <c r="G26" s="371">
        <v>20</v>
      </c>
      <c r="H26" s="371">
        <v>29</v>
      </c>
      <c r="I26" s="371">
        <v>38</v>
      </c>
      <c r="J26" s="371">
        <v>49</v>
      </c>
      <c r="K26" s="371">
        <v>63</v>
      </c>
      <c r="L26" s="371">
        <v>75</v>
      </c>
      <c r="M26" s="371">
        <v>88</v>
      </c>
      <c r="N26" s="371">
        <v>101</v>
      </c>
      <c r="O26" s="371">
        <v>114</v>
      </c>
      <c r="P26" s="371">
        <v>125</v>
      </c>
      <c r="Q26" s="371">
        <v>136</v>
      </c>
      <c r="R26" s="371">
        <v>146</v>
      </c>
      <c r="S26" s="371">
        <v>156</v>
      </c>
      <c r="T26" s="371">
        <v>166</v>
      </c>
      <c r="U26" s="371">
        <v>174</v>
      </c>
      <c r="V26" s="371">
        <v>182</v>
      </c>
      <c r="W26" s="371">
        <v>190</v>
      </c>
      <c r="X26" s="371">
        <v>196</v>
      </c>
      <c r="Y26" s="371">
        <v>203</v>
      </c>
      <c r="Z26" s="371">
        <v>209</v>
      </c>
      <c r="AA26" s="371">
        <v>214</v>
      </c>
      <c r="AB26" s="371">
        <v>219</v>
      </c>
      <c r="AC26" s="371">
        <v>224</v>
      </c>
      <c r="AD26" s="371">
        <v>228</v>
      </c>
      <c r="AE26" s="371">
        <v>232</v>
      </c>
      <c r="AF26" s="371">
        <v>235</v>
      </c>
      <c r="AG26" s="371">
        <v>238</v>
      </c>
      <c r="AH26" s="371">
        <v>241</v>
      </c>
      <c r="AI26" s="371">
        <v>243</v>
      </c>
      <c r="AJ26" s="371">
        <v>245</v>
      </c>
      <c r="AK26" s="371">
        <v>247</v>
      </c>
      <c r="AL26" s="371">
        <v>248</v>
      </c>
      <c r="AM26" s="371">
        <v>250</v>
      </c>
      <c r="AN26" s="371">
        <v>251</v>
      </c>
      <c r="AO26" s="371">
        <v>252</v>
      </c>
      <c r="AP26" s="371">
        <v>254</v>
      </c>
      <c r="AQ26" s="371">
        <v>255</v>
      </c>
      <c r="AR26" s="371">
        <v>255</v>
      </c>
      <c r="AS26" s="371">
        <v>256</v>
      </c>
      <c r="AT26" s="371">
        <v>257</v>
      </c>
      <c r="AU26" s="371">
        <v>257</v>
      </c>
      <c r="AV26" s="371">
        <v>258</v>
      </c>
      <c r="AW26" s="371">
        <v>258</v>
      </c>
      <c r="AX26" s="371">
        <v>258</v>
      </c>
      <c r="AY26" s="371">
        <v>258</v>
      </c>
      <c r="AZ26" s="371">
        <v>259</v>
      </c>
      <c r="BA26" s="371">
        <v>259</v>
      </c>
      <c r="BB26" s="371">
        <v>259</v>
      </c>
      <c r="BC26" s="371">
        <v>259</v>
      </c>
      <c r="BD26" s="371">
        <v>259</v>
      </c>
      <c r="BE26" s="371">
        <v>259</v>
      </c>
    </row>
    <row r="27" spans="1:66">
      <c r="A27" s="368">
        <f>'[2]Total population males'!A28</f>
        <v>1944</v>
      </c>
      <c r="B27" s="371">
        <v>0</v>
      </c>
      <c r="C27" s="371">
        <v>2</v>
      </c>
      <c r="D27" s="371">
        <v>5</v>
      </c>
      <c r="E27" s="371">
        <v>10</v>
      </c>
      <c r="F27" s="371">
        <v>16</v>
      </c>
      <c r="G27" s="371">
        <v>24</v>
      </c>
      <c r="H27" s="371">
        <v>33</v>
      </c>
      <c r="I27" s="371">
        <v>44</v>
      </c>
      <c r="J27" s="371">
        <v>59</v>
      </c>
      <c r="K27" s="371">
        <v>72</v>
      </c>
      <c r="L27" s="371">
        <v>85</v>
      </c>
      <c r="M27" s="371">
        <v>98</v>
      </c>
      <c r="N27" s="371">
        <v>111</v>
      </c>
      <c r="O27" s="371">
        <v>123</v>
      </c>
      <c r="P27" s="371">
        <v>135</v>
      </c>
      <c r="Q27" s="371">
        <v>145</v>
      </c>
      <c r="R27" s="371">
        <v>155</v>
      </c>
      <c r="S27" s="371">
        <v>165</v>
      </c>
      <c r="T27" s="371">
        <v>175</v>
      </c>
      <c r="U27" s="371">
        <v>183</v>
      </c>
      <c r="V27" s="371">
        <v>192</v>
      </c>
      <c r="W27" s="371">
        <v>199</v>
      </c>
      <c r="X27" s="371">
        <v>206</v>
      </c>
      <c r="Y27" s="371">
        <v>212</v>
      </c>
      <c r="Z27" s="371">
        <v>218</v>
      </c>
      <c r="AA27" s="371">
        <v>224</v>
      </c>
      <c r="AB27" s="371">
        <v>229</v>
      </c>
      <c r="AC27" s="371">
        <v>233</v>
      </c>
      <c r="AD27" s="371">
        <v>237</v>
      </c>
      <c r="AE27" s="371">
        <v>241</v>
      </c>
      <c r="AF27" s="371">
        <v>244</v>
      </c>
      <c r="AG27" s="371">
        <v>247</v>
      </c>
      <c r="AH27" s="371">
        <v>250</v>
      </c>
      <c r="AI27" s="371">
        <v>252</v>
      </c>
      <c r="AJ27" s="371">
        <v>254</v>
      </c>
      <c r="AK27" s="371">
        <v>256</v>
      </c>
      <c r="AL27" s="371">
        <v>257</v>
      </c>
      <c r="AM27" s="371">
        <v>259</v>
      </c>
      <c r="AN27" s="371">
        <v>260</v>
      </c>
      <c r="AO27" s="371">
        <v>262</v>
      </c>
      <c r="AP27" s="371">
        <v>263</v>
      </c>
      <c r="AQ27" s="371">
        <v>264</v>
      </c>
      <c r="AR27" s="371">
        <v>265</v>
      </c>
      <c r="AS27" s="371">
        <v>266</v>
      </c>
      <c r="AT27" s="371">
        <v>266</v>
      </c>
      <c r="AU27" s="371">
        <v>267</v>
      </c>
      <c r="AV27" s="371">
        <v>267</v>
      </c>
      <c r="AW27" s="371">
        <v>267</v>
      </c>
      <c r="AX27" s="371">
        <v>268</v>
      </c>
      <c r="AY27" s="371">
        <v>268</v>
      </c>
      <c r="AZ27" s="371">
        <v>268</v>
      </c>
      <c r="BA27" s="371">
        <v>268</v>
      </c>
      <c r="BB27" s="371">
        <v>269</v>
      </c>
      <c r="BC27" s="371">
        <v>269</v>
      </c>
      <c r="BD27" s="371">
        <v>269</v>
      </c>
    </row>
    <row r="28" spans="1:66">
      <c r="A28" s="368">
        <f>'[2]Total population males'!A29</f>
        <v>1945</v>
      </c>
      <c r="B28" s="371">
        <v>1</v>
      </c>
      <c r="C28" s="371">
        <v>2</v>
      </c>
      <c r="D28" s="371">
        <v>5</v>
      </c>
      <c r="E28" s="371">
        <v>11</v>
      </c>
      <c r="F28" s="371">
        <v>18</v>
      </c>
      <c r="G28" s="371">
        <v>27</v>
      </c>
      <c r="H28" s="371">
        <v>37</v>
      </c>
      <c r="I28" s="371">
        <v>53</v>
      </c>
      <c r="J28" s="371">
        <v>66</v>
      </c>
      <c r="K28" s="371">
        <v>80</v>
      </c>
      <c r="L28" s="371">
        <v>93</v>
      </c>
      <c r="M28" s="371">
        <v>107</v>
      </c>
      <c r="N28" s="371">
        <v>119</v>
      </c>
      <c r="O28" s="371">
        <v>132</v>
      </c>
      <c r="P28" s="371">
        <v>143</v>
      </c>
      <c r="Q28" s="371">
        <v>155</v>
      </c>
      <c r="R28" s="371">
        <v>165</v>
      </c>
      <c r="S28" s="371">
        <v>175</v>
      </c>
      <c r="T28" s="371">
        <v>185</v>
      </c>
      <c r="U28" s="371">
        <v>193</v>
      </c>
      <c r="V28" s="371">
        <v>201</v>
      </c>
      <c r="W28" s="371">
        <v>208</v>
      </c>
      <c r="X28" s="371">
        <v>215</v>
      </c>
      <c r="Y28" s="371">
        <v>221</v>
      </c>
      <c r="Z28" s="371">
        <v>227</v>
      </c>
      <c r="AA28" s="371">
        <v>232</v>
      </c>
      <c r="AB28" s="371">
        <v>237</v>
      </c>
      <c r="AC28" s="371">
        <v>242</v>
      </c>
      <c r="AD28" s="371">
        <v>246</v>
      </c>
      <c r="AE28" s="371">
        <v>250</v>
      </c>
      <c r="AF28" s="371">
        <v>253</v>
      </c>
      <c r="AG28" s="371">
        <v>256</v>
      </c>
      <c r="AH28" s="371">
        <v>259</v>
      </c>
      <c r="AI28" s="371">
        <v>261</v>
      </c>
      <c r="AJ28" s="371">
        <v>263</v>
      </c>
      <c r="AK28" s="371">
        <v>265</v>
      </c>
      <c r="AL28" s="371">
        <v>266</v>
      </c>
      <c r="AM28" s="371">
        <v>268</v>
      </c>
      <c r="AN28" s="371">
        <v>269</v>
      </c>
      <c r="AO28" s="371">
        <v>271</v>
      </c>
      <c r="AP28" s="371">
        <v>272</v>
      </c>
      <c r="AQ28" s="371">
        <v>273</v>
      </c>
      <c r="AR28" s="371">
        <v>274</v>
      </c>
      <c r="AS28" s="371">
        <v>274</v>
      </c>
      <c r="AT28" s="371">
        <v>275</v>
      </c>
      <c r="AU28" s="371">
        <v>275</v>
      </c>
      <c r="AV28" s="371">
        <v>276</v>
      </c>
      <c r="AW28" s="371">
        <v>276</v>
      </c>
      <c r="AX28" s="371">
        <v>276</v>
      </c>
      <c r="AY28" s="371">
        <v>277</v>
      </c>
      <c r="AZ28" s="371">
        <v>277</v>
      </c>
      <c r="BA28" s="371">
        <v>277</v>
      </c>
      <c r="BB28" s="371">
        <v>277</v>
      </c>
      <c r="BC28" s="371">
        <v>277</v>
      </c>
    </row>
    <row r="29" spans="1:66">
      <c r="A29" s="368">
        <f>'[2]Total population males'!A30</f>
        <v>1946</v>
      </c>
      <c r="B29" s="371">
        <v>1</v>
      </c>
      <c r="C29" s="371">
        <v>2</v>
      </c>
      <c r="D29" s="371">
        <v>6</v>
      </c>
      <c r="E29" s="371">
        <v>12</v>
      </c>
      <c r="F29" s="371">
        <v>20</v>
      </c>
      <c r="G29" s="371">
        <v>31</v>
      </c>
      <c r="H29" s="371">
        <v>47</v>
      </c>
      <c r="I29" s="371">
        <v>62</v>
      </c>
      <c r="J29" s="371">
        <v>78</v>
      </c>
      <c r="K29" s="371">
        <v>94</v>
      </c>
      <c r="L29" s="371">
        <v>110</v>
      </c>
      <c r="M29" s="371">
        <v>124</v>
      </c>
      <c r="N29" s="371">
        <v>137</v>
      </c>
      <c r="O29" s="371">
        <v>150</v>
      </c>
      <c r="P29" s="371">
        <v>162</v>
      </c>
      <c r="Q29" s="371">
        <v>173</v>
      </c>
      <c r="R29" s="371">
        <v>184</v>
      </c>
      <c r="S29" s="371">
        <v>193</v>
      </c>
      <c r="T29" s="371">
        <v>202</v>
      </c>
      <c r="U29" s="371">
        <v>210</v>
      </c>
      <c r="V29" s="371">
        <v>218</v>
      </c>
      <c r="W29" s="371">
        <v>225</v>
      </c>
      <c r="X29" s="371">
        <v>232</v>
      </c>
      <c r="Y29" s="371">
        <v>238</v>
      </c>
      <c r="Z29" s="371">
        <v>244</v>
      </c>
      <c r="AA29" s="371">
        <v>250</v>
      </c>
      <c r="AB29" s="371">
        <v>255</v>
      </c>
      <c r="AC29" s="371">
        <v>259</v>
      </c>
      <c r="AD29" s="371">
        <v>264</v>
      </c>
      <c r="AE29" s="371">
        <v>267</v>
      </c>
      <c r="AF29" s="371">
        <v>271</v>
      </c>
      <c r="AG29" s="371">
        <v>274</v>
      </c>
      <c r="AH29" s="371">
        <v>276</v>
      </c>
      <c r="AI29" s="371">
        <v>278</v>
      </c>
      <c r="AJ29" s="371">
        <v>281</v>
      </c>
      <c r="AK29" s="371">
        <v>283</v>
      </c>
      <c r="AL29" s="371">
        <v>284</v>
      </c>
      <c r="AM29" s="371">
        <v>286</v>
      </c>
      <c r="AN29" s="371">
        <v>287</v>
      </c>
      <c r="AO29" s="371">
        <v>289</v>
      </c>
      <c r="AP29" s="371">
        <v>290</v>
      </c>
      <c r="AQ29" s="371">
        <v>291</v>
      </c>
      <c r="AR29" s="371">
        <v>291</v>
      </c>
      <c r="AS29" s="371">
        <v>292</v>
      </c>
      <c r="AT29" s="371">
        <v>293</v>
      </c>
      <c r="AU29" s="371">
        <v>293</v>
      </c>
      <c r="AV29" s="371">
        <v>294</v>
      </c>
      <c r="AW29" s="371">
        <v>294</v>
      </c>
      <c r="AX29" s="371">
        <v>294</v>
      </c>
      <c r="AY29" s="371">
        <v>295</v>
      </c>
      <c r="AZ29" s="371">
        <v>295</v>
      </c>
      <c r="BA29" s="371">
        <v>295</v>
      </c>
      <c r="BB29" s="371">
        <v>295</v>
      </c>
    </row>
    <row r="30" spans="1:66">
      <c r="A30" s="368">
        <f>'[2]Total population males'!A31</f>
        <v>1947</v>
      </c>
      <c r="B30" s="371">
        <v>1</v>
      </c>
      <c r="C30" s="371">
        <v>2</v>
      </c>
      <c r="D30" s="371">
        <v>6</v>
      </c>
      <c r="E30" s="371">
        <v>12</v>
      </c>
      <c r="F30" s="371">
        <v>20</v>
      </c>
      <c r="G30" s="371">
        <v>35</v>
      </c>
      <c r="H30" s="371">
        <v>49</v>
      </c>
      <c r="I30" s="371">
        <v>63</v>
      </c>
      <c r="J30" s="371">
        <v>77</v>
      </c>
      <c r="K30" s="371">
        <v>91</v>
      </c>
      <c r="L30" s="371">
        <v>105</v>
      </c>
      <c r="M30" s="371">
        <v>118</v>
      </c>
      <c r="N30" s="371">
        <v>130</v>
      </c>
      <c r="O30" s="371">
        <v>142</v>
      </c>
      <c r="P30" s="371">
        <v>153</v>
      </c>
      <c r="Q30" s="371">
        <v>164</v>
      </c>
      <c r="R30" s="371">
        <v>174</v>
      </c>
      <c r="S30" s="371">
        <v>183</v>
      </c>
      <c r="T30" s="371">
        <v>191</v>
      </c>
      <c r="U30" s="371">
        <v>199</v>
      </c>
      <c r="V30" s="371">
        <v>206</v>
      </c>
      <c r="W30" s="371">
        <v>213</v>
      </c>
      <c r="X30" s="371">
        <v>219</v>
      </c>
      <c r="Y30" s="371">
        <v>225</v>
      </c>
      <c r="Z30" s="371">
        <v>231</v>
      </c>
      <c r="AA30" s="371">
        <v>236</v>
      </c>
      <c r="AB30" s="371">
        <v>241</v>
      </c>
      <c r="AC30" s="371">
        <v>245</v>
      </c>
      <c r="AD30" s="371">
        <v>250</v>
      </c>
      <c r="AE30" s="371">
        <v>253</v>
      </c>
      <c r="AF30" s="371">
        <v>257</v>
      </c>
      <c r="AG30" s="371">
        <v>260</v>
      </c>
      <c r="AH30" s="371">
        <v>262</v>
      </c>
      <c r="AI30" s="371">
        <v>264</v>
      </c>
      <c r="AJ30" s="371">
        <v>267</v>
      </c>
      <c r="AK30" s="371">
        <v>269</v>
      </c>
      <c r="AL30" s="371">
        <v>271</v>
      </c>
      <c r="AM30" s="371">
        <v>272</v>
      </c>
      <c r="AN30" s="371">
        <v>274</v>
      </c>
      <c r="AO30" s="371">
        <v>275</v>
      </c>
      <c r="AP30" s="371">
        <v>276</v>
      </c>
      <c r="AQ30" s="371">
        <v>277</v>
      </c>
      <c r="AR30" s="371">
        <v>278</v>
      </c>
      <c r="AS30" s="371">
        <v>278</v>
      </c>
      <c r="AT30" s="371">
        <v>279</v>
      </c>
      <c r="AU30" s="371">
        <v>279</v>
      </c>
      <c r="AV30" s="371">
        <v>280</v>
      </c>
      <c r="AW30" s="371">
        <v>280</v>
      </c>
      <c r="AX30" s="371">
        <v>280</v>
      </c>
      <c r="AY30" s="371">
        <v>281</v>
      </c>
      <c r="AZ30" s="371">
        <v>281</v>
      </c>
      <c r="BA30" s="371">
        <v>281</v>
      </c>
    </row>
    <row r="31" spans="1:66">
      <c r="A31" s="368">
        <f>'[2]Total population males'!A32</f>
        <v>1948</v>
      </c>
      <c r="B31" s="371">
        <v>1</v>
      </c>
      <c r="C31" s="371">
        <v>3</v>
      </c>
      <c r="D31" s="371">
        <v>7</v>
      </c>
      <c r="E31" s="371">
        <v>14</v>
      </c>
      <c r="F31" s="371">
        <v>27</v>
      </c>
      <c r="G31" s="371">
        <v>40</v>
      </c>
      <c r="H31" s="371">
        <v>55</v>
      </c>
      <c r="I31" s="371">
        <v>69</v>
      </c>
      <c r="J31" s="371">
        <v>85</v>
      </c>
      <c r="K31" s="371">
        <v>99</v>
      </c>
      <c r="L31" s="371">
        <v>113</v>
      </c>
      <c r="M31" s="371">
        <v>127</v>
      </c>
      <c r="N31" s="371">
        <v>140</v>
      </c>
      <c r="O31" s="371">
        <v>152</v>
      </c>
      <c r="P31" s="371">
        <v>163</v>
      </c>
      <c r="Q31" s="371">
        <v>174</v>
      </c>
      <c r="R31" s="371">
        <v>183</v>
      </c>
      <c r="S31" s="371">
        <v>192</v>
      </c>
      <c r="T31" s="371">
        <v>200</v>
      </c>
      <c r="U31" s="371">
        <v>208</v>
      </c>
      <c r="V31" s="371">
        <v>216</v>
      </c>
      <c r="W31" s="371">
        <v>223</v>
      </c>
      <c r="X31" s="371">
        <v>229</v>
      </c>
      <c r="Y31" s="371">
        <v>235</v>
      </c>
      <c r="Z31" s="371">
        <v>241</v>
      </c>
      <c r="AA31" s="371">
        <v>247</v>
      </c>
      <c r="AB31" s="371">
        <v>252</v>
      </c>
      <c r="AC31" s="371">
        <v>256</v>
      </c>
      <c r="AD31" s="371">
        <v>260</v>
      </c>
      <c r="AE31" s="371">
        <v>264</v>
      </c>
      <c r="AF31" s="371">
        <v>267</v>
      </c>
      <c r="AG31" s="371">
        <v>270</v>
      </c>
      <c r="AH31" s="371">
        <v>273</v>
      </c>
      <c r="AI31" s="371">
        <v>276</v>
      </c>
      <c r="AJ31" s="371">
        <v>278</v>
      </c>
      <c r="AK31" s="371">
        <v>280</v>
      </c>
      <c r="AL31" s="371">
        <v>282</v>
      </c>
      <c r="AM31" s="371">
        <v>283</v>
      </c>
      <c r="AN31" s="371">
        <v>285</v>
      </c>
      <c r="AO31" s="371">
        <v>286</v>
      </c>
      <c r="AP31" s="371">
        <v>287</v>
      </c>
      <c r="AQ31" s="371">
        <v>288</v>
      </c>
      <c r="AR31" s="371">
        <v>289</v>
      </c>
      <c r="AS31" s="371">
        <v>290</v>
      </c>
      <c r="AT31" s="371">
        <v>290</v>
      </c>
      <c r="AU31" s="371">
        <v>291</v>
      </c>
      <c r="AV31" s="371">
        <v>291</v>
      </c>
      <c r="AW31" s="371">
        <v>292</v>
      </c>
      <c r="AX31" s="371">
        <v>292</v>
      </c>
      <c r="AY31" s="371">
        <v>292</v>
      </c>
      <c r="AZ31" s="371">
        <v>292</v>
      </c>
    </row>
    <row r="32" spans="1:66">
      <c r="A32" s="368">
        <f>'[2]Total population males'!A33</f>
        <v>1949</v>
      </c>
      <c r="B32" s="371">
        <v>1</v>
      </c>
      <c r="C32" s="371">
        <v>3</v>
      </c>
      <c r="D32" s="371">
        <v>8</v>
      </c>
      <c r="E32" s="371">
        <v>18</v>
      </c>
      <c r="F32" s="371">
        <v>30</v>
      </c>
      <c r="G32" s="371">
        <v>44</v>
      </c>
      <c r="H32" s="371">
        <v>59</v>
      </c>
      <c r="I32" s="371">
        <v>75</v>
      </c>
      <c r="J32" s="371">
        <v>90</v>
      </c>
      <c r="K32" s="371">
        <v>105</v>
      </c>
      <c r="L32" s="371">
        <v>120</v>
      </c>
      <c r="M32" s="371">
        <v>134</v>
      </c>
      <c r="N32" s="371">
        <v>147</v>
      </c>
      <c r="O32" s="371">
        <v>159</v>
      </c>
      <c r="P32" s="371">
        <v>170</v>
      </c>
      <c r="Q32" s="371">
        <v>180</v>
      </c>
      <c r="R32" s="371">
        <v>189</v>
      </c>
      <c r="S32" s="371">
        <v>198</v>
      </c>
      <c r="T32" s="371">
        <v>206</v>
      </c>
      <c r="U32" s="371">
        <v>214</v>
      </c>
      <c r="V32" s="371">
        <v>222</v>
      </c>
      <c r="W32" s="371">
        <v>228</v>
      </c>
      <c r="X32" s="371">
        <v>235</v>
      </c>
      <c r="Y32" s="371">
        <v>242</v>
      </c>
      <c r="Z32" s="371">
        <v>247</v>
      </c>
      <c r="AA32" s="371">
        <v>253</v>
      </c>
      <c r="AB32" s="371">
        <v>258</v>
      </c>
      <c r="AC32" s="371">
        <v>262</v>
      </c>
      <c r="AD32" s="371">
        <v>266</v>
      </c>
      <c r="AE32" s="371">
        <v>270</v>
      </c>
      <c r="AF32" s="371">
        <v>273</v>
      </c>
      <c r="AG32" s="371">
        <v>276</v>
      </c>
      <c r="AH32" s="371">
        <v>279</v>
      </c>
      <c r="AI32" s="371">
        <v>282</v>
      </c>
      <c r="AJ32" s="371">
        <v>284</v>
      </c>
      <c r="AK32" s="371">
        <v>286</v>
      </c>
      <c r="AL32" s="371">
        <v>288</v>
      </c>
      <c r="AM32" s="371">
        <v>290</v>
      </c>
      <c r="AN32" s="371">
        <v>291</v>
      </c>
      <c r="AO32" s="371">
        <v>293</v>
      </c>
      <c r="AP32" s="371">
        <v>294</v>
      </c>
      <c r="AQ32" s="371">
        <v>295</v>
      </c>
      <c r="AR32" s="371">
        <v>296</v>
      </c>
      <c r="AS32" s="371">
        <v>296</v>
      </c>
      <c r="AT32" s="371">
        <v>297</v>
      </c>
      <c r="AU32" s="371">
        <v>297</v>
      </c>
      <c r="AV32" s="371">
        <v>298</v>
      </c>
      <c r="AW32" s="371">
        <v>298</v>
      </c>
      <c r="AX32" s="371">
        <v>298</v>
      </c>
      <c r="AY32" s="371">
        <v>299</v>
      </c>
    </row>
    <row r="33" spans="1:50">
      <c r="A33" s="368">
        <f>'[2]Total population males'!A34</f>
        <v>1950</v>
      </c>
      <c r="B33" s="371">
        <v>1</v>
      </c>
      <c r="C33" s="371">
        <v>3</v>
      </c>
      <c r="D33" s="371">
        <v>11</v>
      </c>
      <c r="E33" s="371">
        <v>22</v>
      </c>
      <c r="F33" s="371">
        <v>34</v>
      </c>
      <c r="G33" s="371">
        <v>49</v>
      </c>
      <c r="H33" s="371">
        <v>65</v>
      </c>
      <c r="I33" s="371">
        <v>81</v>
      </c>
      <c r="J33" s="371">
        <v>97</v>
      </c>
      <c r="K33" s="371">
        <v>113</v>
      </c>
      <c r="L33" s="371">
        <v>128</v>
      </c>
      <c r="M33" s="371">
        <v>141</v>
      </c>
      <c r="N33" s="371">
        <v>154</v>
      </c>
      <c r="O33" s="371">
        <v>165</v>
      </c>
      <c r="P33" s="371">
        <v>176</v>
      </c>
      <c r="Q33" s="371">
        <v>186</v>
      </c>
      <c r="R33" s="371">
        <v>195</v>
      </c>
      <c r="S33" s="371">
        <v>204</v>
      </c>
      <c r="T33" s="371">
        <v>213</v>
      </c>
      <c r="U33" s="371">
        <v>220</v>
      </c>
      <c r="V33" s="371">
        <v>228</v>
      </c>
      <c r="W33" s="371">
        <v>235</v>
      </c>
      <c r="X33" s="371">
        <v>242</v>
      </c>
      <c r="Y33" s="371">
        <v>249</v>
      </c>
      <c r="Z33" s="371">
        <v>254</v>
      </c>
      <c r="AA33" s="371">
        <v>260</v>
      </c>
      <c r="AB33" s="371">
        <v>265</v>
      </c>
      <c r="AC33" s="371">
        <v>269</v>
      </c>
      <c r="AD33" s="371">
        <v>273</v>
      </c>
      <c r="AE33" s="371">
        <v>277</v>
      </c>
      <c r="AF33" s="371">
        <v>280</v>
      </c>
      <c r="AG33" s="371">
        <v>283</v>
      </c>
      <c r="AH33" s="371">
        <v>286</v>
      </c>
      <c r="AI33" s="371">
        <v>288</v>
      </c>
      <c r="AJ33" s="371">
        <v>291</v>
      </c>
      <c r="AK33" s="371">
        <v>293</v>
      </c>
      <c r="AL33" s="371">
        <v>295</v>
      </c>
      <c r="AM33" s="371">
        <v>296</v>
      </c>
      <c r="AN33" s="371">
        <v>298</v>
      </c>
      <c r="AO33" s="371">
        <v>299</v>
      </c>
      <c r="AP33" s="371">
        <v>300</v>
      </c>
      <c r="AQ33" s="371">
        <v>301</v>
      </c>
      <c r="AR33" s="371">
        <v>302</v>
      </c>
      <c r="AS33" s="371">
        <v>302</v>
      </c>
      <c r="AT33" s="371">
        <v>303</v>
      </c>
      <c r="AU33" s="371">
        <v>303</v>
      </c>
      <c r="AV33" s="371">
        <v>304</v>
      </c>
      <c r="AW33" s="371">
        <v>304</v>
      </c>
      <c r="AX33" s="371">
        <v>304</v>
      </c>
    </row>
    <row r="34" spans="1:50">
      <c r="A34" s="368">
        <f>'[2]Total population males'!A35</f>
        <v>1951</v>
      </c>
      <c r="B34" s="371">
        <v>1</v>
      </c>
      <c r="C34" s="371">
        <v>5</v>
      </c>
      <c r="D34" s="371">
        <v>13</v>
      </c>
      <c r="E34" s="371">
        <v>24</v>
      </c>
      <c r="F34" s="371">
        <v>39</v>
      </c>
      <c r="G34" s="371">
        <v>55</v>
      </c>
      <c r="H34" s="371">
        <v>71</v>
      </c>
      <c r="I34" s="371">
        <v>88</v>
      </c>
      <c r="J34" s="371">
        <v>104</v>
      </c>
      <c r="K34" s="371">
        <v>120</v>
      </c>
      <c r="L34" s="371">
        <v>134</v>
      </c>
      <c r="M34" s="371">
        <v>148</v>
      </c>
      <c r="N34" s="371">
        <v>161</v>
      </c>
      <c r="O34" s="371">
        <v>172</v>
      </c>
      <c r="P34" s="371">
        <v>183</v>
      </c>
      <c r="Q34" s="371">
        <v>192</v>
      </c>
      <c r="R34" s="371">
        <v>202</v>
      </c>
      <c r="S34" s="371">
        <v>211</v>
      </c>
      <c r="T34" s="371">
        <v>219</v>
      </c>
      <c r="U34" s="371">
        <v>226</v>
      </c>
      <c r="V34" s="371">
        <v>234</v>
      </c>
      <c r="W34" s="371">
        <v>241</v>
      </c>
      <c r="X34" s="371">
        <v>249</v>
      </c>
      <c r="Y34" s="371">
        <v>255</v>
      </c>
      <c r="Z34" s="371">
        <v>260</v>
      </c>
      <c r="AA34" s="371">
        <v>266</v>
      </c>
      <c r="AB34" s="371">
        <v>270</v>
      </c>
      <c r="AC34" s="371">
        <v>275</v>
      </c>
      <c r="AD34" s="371">
        <v>279</v>
      </c>
      <c r="AE34" s="371">
        <v>282</v>
      </c>
      <c r="AF34" s="371">
        <v>286</v>
      </c>
      <c r="AG34" s="371">
        <v>289</v>
      </c>
      <c r="AH34" s="371">
        <v>292</v>
      </c>
      <c r="AI34" s="371">
        <v>295</v>
      </c>
      <c r="AJ34" s="371">
        <v>297</v>
      </c>
      <c r="AK34" s="371">
        <v>299</v>
      </c>
      <c r="AL34" s="371">
        <v>301</v>
      </c>
      <c r="AM34" s="371">
        <v>302</v>
      </c>
      <c r="AN34" s="371">
        <v>303</v>
      </c>
      <c r="AO34" s="371">
        <v>305</v>
      </c>
      <c r="AP34" s="371">
        <v>306</v>
      </c>
      <c r="AQ34" s="371">
        <v>307</v>
      </c>
      <c r="AR34" s="371">
        <v>307</v>
      </c>
      <c r="AS34" s="371">
        <v>308</v>
      </c>
      <c r="AT34" s="371">
        <v>309</v>
      </c>
      <c r="AU34" s="371">
        <v>309</v>
      </c>
      <c r="AV34" s="371">
        <v>309</v>
      </c>
      <c r="AW34" s="371">
        <v>310</v>
      </c>
    </row>
    <row r="35" spans="1:50">
      <c r="A35" s="368">
        <f>'[2]Total population males'!A36</f>
        <v>1952</v>
      </c>
      <c r="B35" s="371">
        <v>2</v>
      </c>
      <c r="C35" s="371">
        <v>7</v>
      </c>
      <c r="D35" s="371">
        <v>14</v>
      </c>
      <c r="E35" s="371">
        <v>27</v>
      </c>
      <c r="F35" s="371">
        <v>42</v>
      </c>
      <c r="G35" s="371">
        <v>59</v>
      </c>
      <c r="H35" s="371">
        <v>77</v>
      </c>
      <c r="I35" s="371">
        <v>94</v>
      </c>
      <c r="J35" s="371">
        <v>111</v>
      </c>
      <c r="K35" s="371">
        <v>127</v>
      </c>
      <c r="L35" s="371">
        <v>141</v>
      </c>
      <c r="M35" s="371">
        <v>155</v>
      </c>
      <c r="N35" s="371">
        <v>167</v>
      </c>
      <c r="O35" s="371">
        <v>178</v>
      </c>
      <c r="P35" s="371">
        <v>189</v>
      </c>
      <c r="Q35" s="371">
        <v>199</v>
      </c>
      <c r="R35" s="371">
        <v>208</v>
      </c>
      <c r="S35" s="371">
        <v>216</v>
      </c>
      <c r="T35" s="371">
        <v>225</v>
      </c>
      <c r="U35" s="371">
        <v>233</v>
      </c>
      <c r="V35" s="371">
        <v>241</v>
      </c>
      <c r="W35" s="371">
        <v>248</v>
      </c>
      <c r="X35" s="371">
        <v>255</v>
      </c>
      <c r="Y35" s="371">
        <v>261</v>
      </c>
      <c r="Z35" s="371">
        <v>267</v>
      </c>
      <c r="AA35" s="371">
        <v>272</v>
      </c>
      <c r="AB35" s="371">
        <v>276</v>
      </c>
      <c r="AC35" s="371">
        <v>281</v>
      </c>
      <c r="AD35" s="371">
        <v>284</v>
      </c>
      <c r="AE35" s="371">
        <v>288</v>
      </c>
      <c r="AF35" s="371">
        <v>292</v>
      </c>
      <c r="AG35" s="371">
        <v>295</v>
      </c>
      <c r="AH35" s="371">
        <v>299</v>
      </c>
      <c r="AI35" s="371">
        <v>301</v>
      </c>
      <c r="AJ35" s="371">
        <v>304</v>
      </c>
      <c r="AK35" s="371">
        <v>306</v>
      </c>
      <c r="AL35" s="371">
        <v>307</v>
      </c>
      <c r="AM35" s="371">
        <v>309</v>
      </c>
      <c r="AN35" s="371">
        <v>310</v>
      </c>
      <c r="AO35" s="371">
        <v>311</v>
      </c>
      <c r="AP35" s="371">
        <v>312</v>
      </c>
      <c r="AQ35" s="371">
        <v>313</v>
      </c>
      <c r="AR35" s="371">
        <v>314</v>
      </c>
      <c r="AS35" s="371">
        <v>315</v>
      </c>
      <c r="AT35" s="371">
        <v>315</v>
      </c>
      <c r="AU35" s="371">
        <v>316</v>
      </c>
      <c r="AV35" s="371">
        <v>316</v>
      </c>
    </row>
    <row r="36" spans="1:50">
      <c r="A36" s="368">
        <f>'[2]Total population males'!A37</f>
        <v>1953</v>
      </c>
      <c r="B36" s="371">
        <v>2</v>
      </c>
      <c r="C36" s="371">
        <v>6</v>
      </c>
      <c r="D36" s="371">
        <v>14</v>
      </c>
      <c r="E36" s="371">
        <v>28</v>
      </c>
      <c r="F36" s="371">
        <v>43</v>
      </c>
      <c r="G36" s="371">
        <v>62</v>
      </c>
      <c r="H36" s="371">
        <v>79</v>
      </c>
      <c r="I36" s="371">
        <v>97</v>
      </c>
      <c r="J36" s="371">
        <v>114</v>
      </c>
      <c r="K36" s="371">
        <v>129</v>
      </c>
      <c r="L36" s="371">
        <v>143</v>
      </c>
      <c r="M36" s="371">
        <v>156</v>
      </c>
      <c r="N36" s="371">
        <v>168</v>
      </c>
      <c r="O36" s="371">
        <v>179</v>
      </c>
      <c r="P36" s="371">
        <v>190</v>
      </c>
      <c r="Q36" s="371">
        <v>200</v>
      </c>
      <c r="R36" s="371">
        <v>209</v>
      </c>
      <c r="S36" s="371">
        <v>217</v>
      </c>
      <c r="T36" s="371">
        <v>226</v>
      </c>
      <c r="U36" s="371">
        <v>234</v>
      </c>
      <c r="V36" s="371">
        <v>242</v>
      </c>
      <c r="W36" s="371">
        <v>249</v>
      </c>
      <c r="X36" s="371">
        <v>256</v>
      </c>
      <c r="Y36" s="371">
        <v>262</v>
      </c>
      <c r="Z36" s="371">
        <v>267</v>
      </c>
      <c r="AA36" s="371">
        <v>272</v>
      </c>
      <c r="AB36" s="371">
        <v>277</v>
      </c>
      <c r="AC36" s="371">
        <v>282</v>
      </c>
      <c r="AD36" s="371">
        <v>286</v>
      </c>
      <c r="AE36" s="371">
        <v>290</v>
      </c>
      <c r="AF36" s="371">
        <v>293</v>
      </c>
      <c r="AG36" s="371">
        <v>297</v>
      </c>
      <c r="AH36" s="371">
        <v>300</v>
      </c>
      <c r="AI36" s="371">
        <v>303</v>
      </c>
      <c r="AJ36" s="371">
        <v>305</v>
      </c>
      <c r="AK36" s="371">
        <v>307</v>
      </c>
      <c r="AL36" s="371">
        <v>308</v>
      </c>
      <c r="AM36" s="371">
        <v>310</v>
      </c>
      <c r="AN36" s="371">
        <v>311</v>
      </c>
      <c r="AO36" s="371">
        <v>312</v>
      </c>
      <c r="AP36" s="371">
        <v>313</v>
      </c>
      <c r="AQ36" s="371">
        <v>314</v>
      </c>
      <c r="AR36" s="371">
        <v>315</v>
      </c>
      <c r="AS36" s="371">
        <v>316</v>
      </c>
      <c r="AT36" s="371">
        <v>316</v>
      </c>
      <c r="AU36" s="371">
        <v>317</v>
      </c>
    </row>
    <row r="37" spans="1:50">
      <c r="A37" s="368">
        <f>'[2]Total population males'!A38</f>
        <v>1954</v>
      </c>
      <c r="B37" s="371">
        <v>2</v>
      </c>
      <c r="C37" s="371">
        <v>6</v>
      </c>
      <c r="D37" s="371">
        <v>15</v>
      </c>
      <c r="E37" s="371">
        <v>29</v>
      </c>
      <c r="F37" s="371">
        <v>47</v>
      </c>
      <c r="G37" s="371">
        <v>65</v>
      </c>
      <c r="H37" s="371">
        <v>84</v>
      </c>
      <c r="I37" s="371">
        <v>101</v>
      </c>
      <c r="J37" s="371">
        <v>117</v>
      </c>
      <c r="K37" s="371">
        <v>132</v>
      </c>
      <c r="L37" s="371">
        <v>146</v>
      </c>
      <c r="M37" s="371">
        <v>159</v>
      </c>
      <c r="N37" s="371">
        <v>171</v>
      </c>
      <c r="O37" s="371">
        <v>182</v>
      </c>
      <c r="P37" s="371">
        <v>192</v>
      </c>
      <c r="Q37" s="371">
        <v>202</v>
      </c>
      <c r="R37" s="371">
        <v>211</v>
      </c>
      <c r="S37" s="371">
        <v>220</v>
      </c>
      <c r="T37" s="371">
        <v>229</v>
      </c>
      <c r="U37" s="371">
        <v>238</v>
      </c>
      <c r="V37" s="371">
        <v>245</v>
      </c>
      <c r="W37" s="371">
        <v>252</v>
      </c>
      <c r="X37" s="371">
        <v>259</v>
      </c>
      <c r="Y37" s="371">
        <v>265</v>
      </c>
      <c r="Z37" s="371">
        <v>270</v>
      </c>
      <c r="AA37" s="371">
        <v>275</v>
      </c>
      <c r="AB37" s="371">
        <v>279</v>
      </c>
      <c r="AC37" s="371">
        <v>284</v>
      </c>
      <c r="AD37" s="371">
        <v>288</v>
      </c>
      <c r="AE37" s="371">
        <v>293</v>
      </c>
      <c r="AF37" s="371">
        <v>297</v>
      </c>
      <c r="AG37" s="371">
        <v>300</v>
      </c>
      <c r="AH37" s="371">
        <v>303</v>
      </c>
      <c r="AI37" s="371">
        <v>306</v>
      </c>
      <c r="AJ37" s="371">
        <v>308</v>
      </c>
      <c r="AK37" s="371">
        <v>310</v>
      </c>
      <c r="AL37" s="371">
        <v>311</v>
      </c>
      <c r="AM37" s="371">
        <v>313</v>
      </c>
      <c r="AN37" s="371">
        <v>314</v>
      </c>
      <c r="AO37" s="371">
        <v>315</v>
      </c>
      <c r="AP37" s="371">
        <v>316</v>
      </c>
      <c r="AQ37" s="371">
        <v>317</v>
      </c>
      <c r="AR37" s="371">
        <v>318</v>
      </c>
      <c r="AS37" s="371">
        <v>318</v>
      </c>
      <c r="AT37" s="371">
        <v>319</v>
      </c>
    </row>
    <row r="38" spans="1:50">
      <c r="A38" s="368">
        <f>'[2]Total population males'!A39</f>
        <v>1955</v>
      </c>
      <c r="B38" s="371">
        <v>2</v>
      </c>
      <c r="C38" s="371">
        <v>7</v>
      </c>
      <c r="D38" s="371">
        <v>18</v>
      </c>
      <c r="E38" s="371">
        <v>33</v>
      </c>
      <c r="F38" s="371">
        <v>51</v>
      </c>
      <c r="G38" s="371">
        <v>70</v>
      </c>
      <c r="H38" s="371">
        <v>88</v>
      </c>
      <c r="I38" s="371">
        <v>106</v>
      </c>
      <c r="J38" s="371">
        <v>122</v>
      </c>
      <c r="K38" s="371">
        <v>137</v>
      </c>
      <c r="L38" s="371">
        <v>151</v>
      </c>
      <c r="M38" s="371">
        <v>164</v>
      </c>
      <c r="N38" s="371">
        <v>176</v>
      </c>
      <c r="O38" s="371">
        <v>187</v>
      </c>
      <c r="P38" s="371">
        <v>197</v>
      </c>
      <c r="Q38" s="371">
        <v>208</v>
      </c>
      <c r="R38" s="371">
        <v>217</v>
      </c>
      <c r="S38" s="371">
        <v>227</v>
      </c>
      <c r="T38" s="371">
        <v>236</v>
      </c>
      <c r="U38" s="371">
        <v>244</v>
      </c>
      <c r="V38" s="371">
        <v>251</v>
      </c>
      <c r="W38" s="371">
        <v>258</v>
      </c>
      <c r="X38" s="371">
        <v>264</v>
      </c>
      <c r="Y38" s="371">
        <v>270</v>
      </c>
      <c r="Z38" s="371">
        <v>275</v>
      </c>
      <c r="AA38" s="371">
        <v>281</v>
      </c>
      <c r="AB38" s="371">
        <v>286</v>
      </c>
      <c r="AC38" s="371">
        <v>290</v>
      </c>
      <c r="AD38" s="371">
        <v>295</v>
      </c>
      <c r="AE38" s="371">
        <v>299</v>
      </c>
      <c r="AF38" s="371">
        <v>303</v>
      </c>
      <c r="AG38" s="371">
        <v>306</v>
      </c>
      <c r="AH38" s="371">
        <v>309</v>
      </c>
      <c r="AI38" s="371">
        <v>312</v>
      </c>
      <c r="AJ38" s="371">
        <v>314</v>
      </c>
      <c r="AK38" s="371">
        <v>316</v>
      </c>
      <c r="AL38" s="371">
        <v>317</v>
      </c>
      <c r="AM38" s="371">
        <v>319</v>
      </c>
      <c r="AN38" s="371">
        <v>320</v>
      </c>
      <c r="AO38" s="371">
        <v>321</v>
      </c>
      <c r="AP38" s="371">
        <v>322</v>
      </c>
      <c r="AQ38" s="371">
        <v>323</v>
      </c>
      <c r="AR38" s="371">
        <v>324</v>
      </c>
      <c r="AS38" s="371">
        <v>324</v>
      </c>
    </row>
    <row r="39" spans="1:50">
      <c r="A39" s="368">
        <f>'[2]Total population males'!A40</f>
        <v>1956</v>
      </c>
      <c r="B39" s="371">
        <v>2</v>
      </c>
      <c r="C39" s="371">
        <v>8</v>
      </c>
      <c r="D39" s="371">
        <v>21</v>
      </c>
      <c r="E39" s="371">
        <v>36</v>
      </c>
      <c r="F39" s="371">
        <v>55</v>
      </c>
      <c r="G39" s="371">
        <v>73</v>
      </c>
      <c r="H39" s="371">
        <v>91</v>
      </c>
      <c r="I39" s="371">
        <v>108</v>
      </c>
      <c r="J39" s="371">
        <v>123</v>
      </c>
      <c r="K39" s="371">
        <v>138</v>
      </c>
      <c r="L39" s="371">
        <v>151</v>
      </c>
      <c r="M39" s="371">
        <v>164</v>
      </c>
      <c r="N39" s="371">
        <v>176</v>
      </c>
      <c r="O39" s="371">
        <v>188</v>
      </c>
      <c r="P39" s="371">
        <v>198</v>
      </c>
      <c r="Q39" s="371">
        <v>209</v>
      </c>
      <c r="R39" s="371">
        <v>219</v>
      </c>
      <c r="S39" s="371">
        <v>229</v>
      </c>
      <c r="T39" s="371">
        <v>237</v>
      </c>
      <c r="U39" s="371">
        <v>245</v>
      </c>
      <c r="V39" s="371">
        <v>253</v>
      </c>
      <c r="W39" s="371">
        <v>260</v>
      </c>
      <c r="X39" s="371">
        <v>266</v>
      </c>
      <c r="Y39" s="371">
        <v>272</v>
      </c>
      <c r="Z39" s="371">
        <v>277</v>
      </c>
      <c r="AA39" s="371">
        <v>282</v>
      </c>
      <c r="AB39" s="371">
        <v>287</v>
      </c>
      <c r="AC39" s="371">
        <v>292</v>
      </c>
      <c r="AD39" s="371">
        <v>297</v>
      </c>
      <c r="AE39" s="371">
        <v>301</v>
      </c>
      <c r="AF39" s="371">
        <v>305</v>
      </c>
      <c r="AG39" s="371">
        <v>308</v>
      </c>
      <c r="AH39" s="371">
        <v>311</v>
      </c>
      <c r="AI39" s="371">
        <v>313</v>
      </c>
      <c r="AJ39" s="371">
        <v>315</v>
      </c>
      <c r="AK39" s="371">
        <v>317</v>
      </c>
      <c r="AL39" s="371">
        <v>319</v>
      </c>
      <c r="AM39" s="371">
        <v>321</v>
      </c>
      <c r="AN39" s="371">
        <v>322</v>
      </c>
      <c r="AO39" s="371">
        <v>323</v>
      </c>
      <c r="AP39" s="371">
        <v>324</v>
      </c>
      <c r="AQ39" s="371">
        <v>325</v>
      </c>
      <c r="AR39" s="371">
        <v>325</v>
      </c>
    </row>
    <row r="40" spans="1:50">
      <c r="A40" s="368">
        <f>'[2]Total population males'!A41</f>
        <v>1957</v>
      </c>
      <c r="B40" s="371">
        <v>3</v>
      </c>
      <c r="C40" s="371">
        <v>9</v>
      </c>
      <c r="D40" s="371">
        <v>22</v>
      </c>
      <c r="E40" s="371">
        <v>39</v>
      </c>
      <c r="F40" s="371">
        <v>56</v>
      </c>
      <c r="G40" s="371">
        <v>73</v>
      </c>
      <c r="H40" s="371">
        <v>91</v>
      </c>
      <c r="I40" s="371">
        <v>106</v>
      </c>
      <c r="J40" s="371">
        <v>122</v>
      </c>
      <c r="K40" s="371">
        <v>137</v>
      </c>
      <c r="L40" s="371">
        <v>151</v>
      </c>
      <c r="M40" s="371">
        <v>164</v>
      </c>
      <c r="N40" s="371">
        <v>176</v>
      </c>
      <c r="O40" s="371">
        <v>187</v>
      </c>
      <c r="P40" s="371">
        <v>198</v>
      </c>
      <c r="Q40" s="371">
        <v>209</v>
      </c>
      <c r="R40" s="371">
        <v>219</v>
      </c>
      <c r="S40" s="371">
        <v>229</v>
      </c>
      <c r="T40" s="371">
        <v>237</v>
      </c>
      <c r="U40" s="371">
        <v>246</v>
      </c>
      <c r="V40" s="371">
        <v>253</v>
      </c>
      <c r="W40" s="371">
        <v>259</v>
      </c>
      <c r="X40" s="371">
        <v>266</v>
      </c>
      <c r="Y40" s="371">
        <v>272</v>
      </c>
      <c r="Z40" s="371">
        <v>277</v>
      </c>
      <c r="AA40" s="371">
        <v>283</v>
      </c>
      <c r="AB40" s="371">
        <v>288</v>
      </c>
      <c r="AC40" s="371">
        <v>294</v>
      </c>
      <c r="AD40" s="371">
        <v>298</v>
      </c>
      <c r="AE40" s="371">
        <v>302</v>
      </c>
      <c r="AF40" s="371">
        <v>306</v>
      </c>
      <c r="AG40" s="371">
        <v>309</v>
      </c>
      <c r="AH40" s="371">
        <v>312</v>
      </c>
      <c r="AI40" s="371">
        <v>314</v>
      </c>
      <c r="AJ40" s="371">
        <v>316</v>
      </c>
      <c r="AK40" s="371">
        <v>319</v>
      </c>
      <c r="AL40" s="371">
        <v>320</v>
      </c>
      <c r="AM40" s="371">
        <v>322</v>
      </c>
      <c r="AN40" s="371">
        <v>323</v>
      </c>
      <c r="AO40" s="371">
        <v>324</v>
      </c>
      <c r="AP40" s="371">
        <v>325</v>
      </c>
      <c r="AQ40" s="371">
        <v>326</v>
      </c>
    </row>
    <row r="41" spans="1:50">
      <c r="A41" s="368">
        <f>'[2]Total population males'!A42</f>
        <v>1958</v>
      </c>
      <c r="B41" s="371">
        <v>3</v>
      </c>
      <c r="C41" s="371">
        <v>10</v>
      </c>
      <c r="D41" s="371">
        <v>22</v>
      </c>
      <c r="E41" s="371">
        <v>37</v>
      </c>
      <c r="F41" s="371">
        <v>54</v>
      </c>
      <c r="G41" s="371">
        <v>72</v>
      </c>
      <c r="H41" s="371">
        <v>88</v>
      </c>
      <c r="I41" s="371">
        <v>105</v>
      </c>
      <c r="J41" s="371">
        <v>120</v>
      </c>
      <c r="K41" s="371">
        <v>135</v>
      </c>
      <c r="L41" s="371">
        <v>148</v>
      </c>
      <c r="M41" s="371">
        <v>161</v>
      </c>
      <c r="N41" s="371">
        <v>174</v>
      </c>
      <c r="O41" s="371">
        <v>186</v>
      </c>
      <c r="P41" s="371">
        <v>197</v>
      </c>
      <c r="Q41" s="371">
        <v>208</v>
      </c>
      <c r="R41" s="371">
        <v>218</v>
      </c>
      <c r="S41" s="371">
        <v>227</v>
      </c>
      <c r="T41" s="371">
        <v>236</v>
      </c>
      <c r="U41" s="371">
        <v>243</v>
      </c>
      <c r="V41" s="371">
        <v>250</v>
      </c>
      <c r="W41" s="371">
        <v>257</v>
      </c>
      <c r="X41" s="371">
        <v>264</v>
      </c>
      <c r="Y41" s="371">
        <v>270</v>
      </c>
      <c r="Z41" s="371">
        <v>276</v>
      </c>
      <c r="AA41" s="371">
        <v>282</v>
      </c>
      <c r="AB41" s="371">
        <v>287</v>
      </c>
      <c r="AC41" s="371">
        <v>292</v>
      </c>
      <c r="AD41" s="371">
        <v>297</v>
      </c>
      <c r="AE41" s="371">
        <v>301</v>
      </c>
      <c r="AF41" s="371">
        <v>305</v>
      </c>
      <c r="AG41" s="371">
        <v>308</v>
      </c>
      <c r="AH41" s="371">
        <v>310</v>
      </c>
      <c r="AI41" s="371">
        <v>313</v>
      </c>
      <c r="AJ41" s="371">
        <v>315</v>
      </c>
      <c r="AK41" s="371">
        <v>317</v>
      </c>
      <c r="AL41" s="371">
        <v>319</v>
      </c>
      <c r="AM41" s="371">
        <v>320</v>
      </c>
      <c r="AN41" s="371">
        <v>322</v>
      </c>
      <c r="AO41" s="371">
        <v>323</v>
      </c>
      <c r="AP41" s="371">
        <v>324</v>
      </c>
    </row>
    <row r="42" spans="1:50">
      <c r="A42" s="368">
        <f>'[2]Total population males'!A43</f>
        <v>1959</v>
      </c>
      <c r="B42" s="371">
        <v>3</v>
      </c>
      <c r="C42" s="371">
        <v>10</v>
      </c>
      <c r="D42" s="371">
        <v>21</v>
      </c>
      <c r="E42" s="371">
        <v>36</v>
      </c>
      <c r="F42" s="371">
        <v>52</v>
      </c>
      <c r="G42" s="371">
        <v>69</v>
      </c>
      <c r="H42" s="371">
        <v>86</v>
      </c>
      <c r="I42" s="371">
        <v>102</v>
      </c>
      <c r="J42" s="371">
        <v>118</v>
      </c>
      <c r="K42" s="371">
        <v>132</v>
      </c>
      <c r="L42" s="371">
        <v>146</v>
      </c>
      <c r="M42" s="371">
        <v>159</v>
      </c>
      <c r="N42" s="371">
        <v>172</v>
      </c>
      <c r="O42" s="371">
        <v>184</v>
      </c>
      <c r="P42" s="371">
        <v>196</v>
      </c>
      <c r="Q42" s="371">
        <v>206</v>
      </c>
      <c r="R42" s="371">
        <v>216</v>
      </c>
      <c r="S42" s="371">
        <v>225</v>
      </c>
      <c r="T42" s="371">
        <v>233</v>
      </c>
      <c r="U42" s="371">
        <v>241</v>
      </c>
      <c r="V42" s="371">
        <v>248</v>
      </c>
      <c r="W42" s="371">
        <v>255</v>
      </c>
      <c r="X42" s="371">
        <v>262</v>
      </c>
      <c r="Y42" s="371">
        <v>269</v>
      </c>
      <c r="Z42" s="371">
        <v>275</v>
      </c>
      <c r="AA42" s="371">
        <v>282</v>
      </c>
      <c r="AB42" s="371">
        <v>287</v>
      </c>
      <c r="AC42" s="371">
        <v>292</v>
      </c>
      <c r="AD42" s="371">
        <v>297</v>
      </c>
      <c r="AE42" s="371">
        <v>301</v>
      </c>
      <c r="AF42" s="371">
        <v>304</v>
      </c>
      <c r="AG42" s="371">
        <v>307</v>
      </c>
      <c r="AH42" s="371">
        <v>310</v>
      </c>
      <c r="AI42" s="371">
        <v>313</v>
      </c>
      <c r="AJ42" s="371">
        <v>315</v>
      </c>
      <c r="AK42" s="371">
        <v>317</v>
      </c>
      <c r="AL42" s="371">
        <v>319</v>
      </c>
      <c r="AM42" s="371">
        <v>320</v>
      </c>
      <c r="AN42" s="371">
        <v>322</v>
      </c>
      <c r="AO42" s="371">
        <v>323</v>
      </c>
    </row>
    <row r="43" spans="1:50">
      <c r="A43" s="368">
        <f>'[2]Total population males'!A44</f>
        <v>1960</v>
      </c>
      <c r="B43" s="371">
        <v>3</v>
      </c>
      <c r="C43" s="371">
        <v>10</v>
      </c>
      <c r="D43" s="371">
        <v>21</v>
      </c>
      <c r="E43" s="371">
        <v>35</v>
      </c>
      <c r="F43" s="371">
        <v>50</v>
      </c>
      <c r="G43" s="371">
        <v>69</v>
      </c>
      <c r="H43" s="371">
        <v>85</v>
      </c>
      <c r="I43" s="371">
        <v>101</v>
      </c>
      <c r="J43" s="371">
        <v>116</v>
      </c>
      <c r="K43" s="371">
        <v>131</v>
      </c>
      <c r="L43" s="371">
        <v>145</v>
      </c>
      <c r="M43" s="371">
        <v>159</v>
      </c>
      <c r="N43" s="371">
        <v>172</v>
      </c>
      <c r="O43" s="371">
        <v>185</v>
      </c>
      <c r="P43" s="371">
        <v>196</v>
      </c>
      <c r="Q43" s="371">
        <v>207</v>
      </c>
      <c r="R43" s="371">
        <v>217</v>
      </c>
      <c r="S43" s="371">
        <v>225</v>
      </c>
      <c r="T43" s="371">
        <v>234</v>
      </c>
      <c r="U43" s="371">
        <v>242</v>
      </c>
      <c r="V43" s="371">
        <v>249</v>
      </c>
      <c r="W43" s="371">
        <v>257</v>
      </c>
      <c r="X43" s="371">
        <v>264</v>
      </c>
      <c r="Y43" s="371">
        <v>271</v>
      </c>
      <c r="Z43" s="371">
        <v>278</v>
      </c>
      <c r="AA43" s="371">
        <v>284</v>
      </c>
      <c r="AB43" s="371">
        <v>289</v>
      </c>
      <c r="AC43" s="371">
        <v>294</v>
      </c>
      <c r="AD43" s="371">
        <v>298</v>
      </c>
      <c r="AE43" s="371">
        <v>302</v>
      </c>
      <c r="AF43" s="371">
        <v>306</v>
      </c>
      <c r="AG43" s="371">
        <v>309</v>
      </c>
      <c r="AH43" s="371">
        <v>312</v>
      </c>
      <c r="AI43" s="371">
        <v>315</v>
      </c>
      <c r="AJ43" s="371">
        <v>317</v>
      </c>
      <c r="AK43" s="371">
        <v>319</v>
      </c>
      <c r="AL43" s="371">
        <v>321</v>
      </c>
      <c r="AM43" s="371">
        <v>322</v>
      </c>
      <c r="AN43" s="371">
        <v>323</v>
      </c>
    </row>
    <row r="44" spans="1:50">
      <c r="A44" s="368">
        <f>'[2]Total population males'!A45</f>
        <v>1961</v>
      </c>
      <c r="B44" s="371">
        <v>3</v>
      </c>
      <c r="C44" s="371">
        <v>9</v>
      </c>
      <c r="D44" s="371">
        <v>20</v>
      </c>
      <c r="E44" s="371">
        <v>33</v>
      </c>
      <c r="F44" s="371">
        <v>51</v>
      </c>
      <c r="G44" s="371">
        <v>67</v>
      </c>
      <c r="H44" s="371">
        <v>83</v>
      </c>
      <c r="I44" s="371">
        <v>99</v>
      </c>
      <c r="J44" s="371">
        <v>113</v>
      </c>
      <c r="K44" s="371">
        <v>128</v>
      </c>
      <c r="L44" s="371">
        <v>143</v>
      </c>
      <c r="M44" s="371">
        <v>157</v>
      </c>
      <c r="N44" s="371">
        <v>171</v>
      </c>
      <c r="O44" s="371">
        <v>183</v>
      </c>
      <c r="P44" s="371">
        <v>194</v>
      </c>
      <c r="Q44" s="371">
        <v>205</v>
      </c>
      <c r="R44" s="371">
        <v>214</v>
      </c>
      <c r="S44" s="371">
        <v>223</v>
      </c>
      <c r="T44" s="371">
        <v>232</v>
      </c>
      <c r="U44" s="371">
        <v>240</v>
      </c>
      <c r="V44" s="371">
        <v>247</v>
      </c>
      <c r="W44" s="371">
        <v>255</v>
      </c>
      <c r="X44" s="371">
        <v>262</v>
      </c>
      <c r="Y44" s="371">
        <v>270</v>
      </c>
      <c r="Z44" s="371">
        <v>276</v>
      </c>
      <c r="AA44" s="371">
        <v>282</v>
      </c>
      <c r="AB44" s="371">
        <v>288</v>
      </c>
      <c r="AC44" s="371">
        <v>292</v>
      </c>
      <c r="AD44" s="371">
        <v>297</v>
      </c>
      <c r="AE44" s="371">
        <v>301</v>
      </c>
      <c r="AF44" s="371">
        <v>304</v>
      </c>
      <c r="AG44" s="371">
        <v>308</v>
      </c>
      <c r="AH44" s="371">
        <v>311</v>
      </c>
      <c r="AI44" s="371">
        <v>313</v>
      </c>
      <c r="AJ44" s="371">
        <v>315</v>
      </c>
      <c r="AK44" s="371">
        <v>317</v>
      </c>
      <c r="AL44" s="371">
        <v>319</v>
      </c>
      <c r="AM44" s="371">
        <v>320</v>
      </c>
    </row>
    <row r="45" spans="1:50">
      <c r="A45" s="368">
        <f>'[2]Total population males'!A46</f>
        <v>1962</v>
      </c>
      <c r="B45" s="371">
        <v>3</v>
      </c>
      <c r="C45" s="371">
        <v>9</v>
      </c>
      <c r="D45" s="371">
        <v>19</v>
      </c>
      <c r="E45" s="371">
        <v>35</v>
      </c>
      <c r="F45" s="371">
        <v>50</v>
      </c>
      <c r="G45" s="371">
        <v>65</v>
      </c>
      <c r="H45" s="371">
        <v>81</v>
      </c>
      <c r="I45" s="371">
        <v>96</v>
      </c>
      <c r="J45" s="371">
        <v>111</v>
      </c>
      <c r="K45" s="371">
        <v>126</v>
      </c>
      <c r="L45" s="371">
        <v>141</v>
      </c>
      <c r="M45" s="371">
        <v>155</v>
      </c>
      <c r="N45" s="371">
        <v>168</v>
      </c>
      <c r="O45" s="371">
        <v>180</v>
      </c>
      <c r="P45" s="371">
        <v>192</v>
      </c>
      <c r="Q45" s="371">
        <v>202</v>
      </c>
      <c r="R45" s="371">
        <v>212</v>
      </c>
      <c r="S45" s="371">
        <v>221</v>
      </c>
      <c r="T45" s="371">
        <v>229</v>
      </c>
      <c r="U45" s="371">
        <v>238</v>
      </c>
      <c r="V45" s="371">
        <v>246</v>
      </c>
      <c r="W45" s="371">
        <v>254</v>
      </c>
      <c r="X45" s="371">
        <v>262</v>
      </c>
      <c r="Y45" s="371">
        <v>269</v>
      </c>
      <c r="Z45" s="371">
        <v>275</v>
      </c>
      <c r="AA45" s="371">
        <v>281</v>
      </c>
      <c r="AB45" s="371">
        <v>286</v>
      </c>
      <c r="AC45" s="371">
        <v>290</v>
      </c>
      <c r="AD45" s="371">
        <v>295</v>
      </c>
      <c r="AE45" s="371">
        <v>299</v>
      </c>
      <c r="AF45" s="371">
        <v>302</v>
      </c>
      <c r="AG45" s="371">
        <v>306</v>
      </c>
      <c r="AH45" s="371">
        <v>309</v>
      </c>
      <c r="AI45" s="371">
        <v>311</v>
      </c>
      <c r="AJ45" s="371">
        <v>313</v>
      </c>
      <c r="AK45" s="371">
        <v>315</v>
      </c>
      <c r="AL45" s="371">
        <v>317</v>
      </c>
    </row>
    <row r="46" spans="1:50">
      <c r="A46" s="368">
        <f>'[2]Total population males'!A47</f>
        <v>1963</v>
      </c>
      <c r="B46" s="371">
        <v>3</v>
      </c>
      <c r="C46" s="371">
        <v>8</v>
      </c>
      <c r="D46" s="371">
        <v>21</v>
      </c>
      <c r="E46" s="371">
        <v>34</v>
      </c>
      <c r="F46" s="371">
        <v>48</v>
      </c>
      <c r="G46" s="371">
        <v>62</v>
      </c>
      <c r="H46" s="371">
        <v>77</v>
      </c>
      <c r="I46" s="371">
        <v>92</v>
      </c>
      <c r="J46" s="371">
        <v>107</v>
      </c>
      <c r="K46" s="371">
        <v>122</v>
      </c>
      <c r="L46" s="371">
        <v>137</v>
      </c>
      <c r="M46" s="371">
        <v>151</v>
      </c>
      <c r="N46" s="371">
        <v>164</v>
      </c>
      <c r="O46" s="371">
        <v>176</v>
      </c>
      <c r="P46" s="371">
        <v>187</v>
      </c>
      <c r="Q46" s="371">
        <v>197</v>
      </c>
      <c r="R46" s="371">
        <v>207</v>
      </c>
      <c r="S46" s="371">
        <v>216</v>
      </c>
      <c r="T46" s="371">
        <v>225</v>
      </c>
      <c r="U46" s="371">
        <v>233</v>
      </c>
      <c r="V46" s="371">
        <v>242</v>
      </c>
      <c r="W46" s="371">
        <v>250</v>
      </c>
      <c r="X46" s="371">
        <v>258</v>
      </c>
      <c r="Y46" s="371">
        <v>264</v>
      </c>
      <c r="Z46" s="371">
        <v>271</v>
      </c>
      <c r="AA46" s="371">
        <v>276</v>
      </c>
      <c r="AB46" s="371">
        <v>281</v>
      </c>
      <c r="AC46" s="371">
        <v>285</v>
      </c>
      <c r="AD46" s="371">
        <v>290</v>
      </c>
      <c r="AE46" s="371">
        <v>294</v>
      </c>
      <c r="AF46" s="371">
        <v>298</v>
      </c>
      <c r="AG46" s="371">
        <v>301</v>
      </c>
      <c r="AH46" s="371">
        <v>303</v>
      </c>
      <c r="AI46" s="371">
        <v>306</v>
      </c>
      <c r="AJ46" s="371">
        <v>308</v>
      </c>
      <c r="AK46" s="371">
        <v>310</v>
      </c>
    </row>
    <row r="47" spans="1:50">
      <c r="A47" s="368">
        <f>'[2]Total population males'!A48</f>
        <v>1964</v>
      </c>
      <c r="B47" s="371">
        <v>2</v>
      </c>
      <c r="C47" s="371">
        <v>11</v>
      </c>
      <c r="D47" s="371">
        <v>21</v>
      </c>
      <c r="E47" s="371">
        <v>32</v>
      </c>
      <c r="F47" s="371">
        <v>45</v>
      </c>
      <c r="G47" s="371">
        <v>59</v>
      </c>
      <c r="H47" s="371">
        <v>74</v>
      </c>
      <c r="I47" s="371">
        <v>89</v>
      </c>
      <c r="J47" s="371">
        <v>104</v>
      </c>
      <c r="K47" s="371">
        <v>120</v>
      </c>
      <c r="L47" s="371">
        <v>135</v>
      </c>
      <c r="M47" s="371">
        <v>148</v>
      </c>
      <c r="N47" s="371">
        <v>161</v>
      </c>
      <c r="O47" s="371">
        <v>172</v>
      </c>
      <c r="P47" s="371">
        <v>183</v>
      </c>
      <c r="Q47" s="371">
        <v>193</v>
      </c>
      <c r="R47" s="371">
        <v>203</v>
      </c>
      <c r="S47" s="371">
        <v>212</v>
      </c>
      <c r="T47" s="371">
        <v>222</v>
      </c>
      <c r="U47" s="371">
        <v>231</v>
      </c>
      <c r="V47" s="371">
        <v>240</v>
      </c>
      <c r="W47" s="371">
        <v>248</v>
      </c>
      <c r="X47" s="371">
        <v>255</v>
      </c>
      <c r="Y47" s="371">
        <v>261</v>
      </c>
      <c r="Z47" s="371">
        <v>267</v>
      </c>
      <c r="AA47" s="371">
        <v>272</v>
      </c>
      <c r="AB47" s="371">
        <v>277</v>
      </c>
      <c r="AC47" s="371">
        <v>282</v>
      </c>
      <c r="AD47" s="371">
        <v>286</v>
      </c>
      <c r="AE47" s="371">
        <v>291</v>
      </c>
      <c r="AF47" s="371">
        <v>294</v>
      </c>
      <c r="AG47" s="371">
        <v>297</v>
      </c>
      <c r="AH47" s="371">
        <v>300</v>
      </c>
      <c r="AI47" s="371">
        <v>302</v>
      </c>
      <c r="AJ47" s="371">
        <v>304</v>
      </c>
    </row>
    <row r="48" spans="1:50">
      <c r="A48" s="368">
        <f>'[2]Total population males'!A49</f>
        <v>1965</v>
      </c>
      <c r="B48" s="371">
        <v>5</v>
      </c>
      <c r="C48" s="371">
        <v>11</v>
      </c>
      <c r="D48" s="371">
        <v>20</v>
      </c>
      <c r="E48" s="371">
        <v>31</v>
      </c>
      <c r="F48" s="371">
        <v>43</v>
      </c>
      <c r="G48" s="371">
        <v>56</v>
      </c>
      <c r="H48" s="371">
        <v>71</v>
      </c>
      <c r="I48" s="371">
        <v>86</v>
      </c>
      <c r="J48" s="371">
        <v>102</v>
      </c>
      <c r="K48" s="371">
        <v>116</v>
      </c>
      <c r="L48" s="371">
        <v>130</v>
      </c>
      <c r="M48" s="371">
        <v>144</v>
      </c>
      <c r="N48" s="371">
        <v>156</v>
      </c>
      <c r="O48" s="371">
        <v>167</v>
      </c>
      <c r="P48" s="371">
        <v>179</v>
      </c>
      <c r="Q48" s="371">
        <v>189</v>
      </c>
      <c r="R48" s="371">
        <v>199</v>
      </c>
      <c r="S48" s="371">
        <v>210</v>
      </c>
      <c r="T48" s="371">
        <v>219</v>
      </c>
      <c r="U48" s="371">
        <v>229</v>
      </c>
      <c r="V48" s="371">
        <v>237</v>
      </c>
      <c r="W48" s="371">
        <v>244</v>
      </c>
      <c r="X48" s="371">
        <v>251</v>
      </c>
      <c r="Y48" s="371">
        <v>257</v>
      </c>
      <c r="Z48" s="371">
        <v>263</v>
      </c>
      <c r="AA48" s="371">
        <v>269</v>
      </c>
      <c r="AB48" s="371">
        <v>274</v>
      </c>
      <c r="AC48" s="371">
        <v>279</v>
      </c>
      <c r="AD48" s="371">
        <v>283</v>
      </c>
      <c r="AE48" s="371">
        <v>287</v>
      </c>
      <c r="AF48" s="371">
        <v>290</v>
      </c>
      <c r="AG48" s="371">
        <v>293</v>
      </c>
      <c r="AH48" s="371">
        <v>296</v>
      </c>
      <c r="AI48" s="371">
        <v>298</v>
      </c>
    </row>
    <row r="49" spans="1:34">
      <c r="A49" s="368">
        <f>'[2]Total population males'!A50</f>
        <v>1966</v>
      </c>
      <c r="B49" s="371">
        <v>4</v>
      </c>
      <c r="C49" s="371">
        <v>10</v>
      </c>
      <c r="D49" s="371">
        <v>18</v>
      </c>
      <c r="E49" s="371">
        <v>28</v>
      </c>
      <c r="F49" s="371">
        <v>40</v>
      </c>
      <c r="G49" s="371">
        <v>53</v>
      </c>
      <c r="H49" s="371">
        <v>68</v>
      </c>
      <c r="I49" s="371">
        <v>83</v>
      </c>
      <c r="J49" s="371">
        <v>98</v>
      </c>
      <c r="K49" s="371">
        <v>112</v>
      </c>
      <c r="L49" s="371">
        <v>127</v>
      </c>
      <c r="M49" s="371">
        <v>140</v>
      </c>
      <c r="N49" s="371">
        <v>152</v>
      </c>
      <c r="O49" s="371">
        <v>164</v>
      </c>
      <c r="P49" s="371">
        <v>175</v>
      </c>
      <c r="Q49" s="371">
        <v>185</v>
      </c>
      <c r="R49" s="371">
        <v>196</v>
      </c>
      <c r="S49" s="371">
        <v>207</v>
      </c>
      <c r="T49" s="371">
        <v>217</v>
      </c>
      <c r="U49" s="371">
        <v>225</v>
      </c>
      <c r="V49" s="371">
        <v>233</v>
      </c>
      <c r="W49" s="371">
        <v>240</v>
      </c>
      <c r="X49" s="371">
        <v>247</v>
      </c>
      <c r="Y49" s="371">
        <v>253</v>
      </c>
      <c r="Z49" s="371">
        <v>259</v>
      </c>
      <c r="AA49" s="371">
        <v>264</v>
      </c>
      <c r="AB49" s="371">
        <v>270</v>
      </c>
      <c r="AC49" s="371">
        <v>275</v>
      </c>
      <c r="AD49" s="371">
        <v>279</v>
      </c>
      <c r="AE49" s="371">
        <v>282</v>
      </c>
      <c r="AF49" s="371">
        <v>286</v>
      </c>
      <c r="AG49" s="371">
        <v>289</v>
      </c>
      <c r="AH49" s="371">
        <v>291</v>
      </c>
    </row>
    <row r="50" spans="1:34">
      <c r="A50" s="368">
        <f>'[2]Total population males'!A51</f>
        <v>1967</v>
      </c>
      <c r="B50" s="371">
        <v>3</v>
      </c>
      <c r="C50" s="371">
        <v>9</v>
      </c>
      <c r="D50" s="371">
        <v>16</v>
      </c>
      <c r="E50" s="371">
        <v>26</v>
      </c>
      <c r="F50" s="371">
        <v>38</v>
      </c>
      <c r="G50" s="371">
        <v>52</v>
      </c>
      <c r="H50" s="371">
        <v>66</v>
      </c>
      <c r="I50" s="371">
        <v>81</v>
      </c>
      <c r="J50" s="371">
        <v>95</v>
      </c>
      <c r="K50" s="371">
        <v>109</v>
      </c>
      <c r="L50" s="371">
        <v>123</v>
      </c>
      <c r="M50" s="371">
        <v>135</v>
      </c>
      <c r="N50" s="371">
        <v>147</v>
      </c>
      <c r="O50" s="371">
        <v>159</v>
      </c>
      <c r="P50" s="371">
        <v>170</v>
      </c>
      <c r="Q50" s="371">
        <v>181</v>
      </c>
      <c r="R50" s="371">
        <v>192</v>
      </c>
      <c r="S50" s="371">
        <v>203</v>
      </c>
      <c r="T50" s="371">
        <v>212</v>
      </c>
      <c r="U50" s="371">
        <v>220</v>
      </c>
      <c r="V50" s="371">
        <v>228</v>
      </c>
      <c r="W50" s="371">
        <v>235</v>
      </c>
      <c r="X50" s="371">
        <v>241</v>
      </c>
      <c r="Y50" s="371">
        <v>247</v>
      </c>
      <c r="Z50" s="371">
        <v>253</v>
      </c>
      <c r="AA50" s="371">
        <v>259</v>
      </c>
      <c r="AB50" s="371">
        <v>264</v>
      </c>
      <c r="AC50" s="371">
        <v>268</v>
      </c>
      <c r="AD50" s="371">
        <v>272</v>
      </c>
      <c r="AE50" s="371">
        <v>276</v>
      </c>
      <c r="AF50" s="371">
        <v>279</v>
      </c>
      <c r="AG50" s="371">
        <v>282</v>
      </c>
    </row>
    <row r="51" spans="1:34">
      <c r="A51" s="368">
        <f>'[2]Total population males'!A52</f>
        <v>1968</v>
      </c>
      <c r="B51" s="371">
        <v>3</v>
      </c>
      <c r="C51" s="371">
        <v>8</v>
      </c>
      <c r="D51" s="371">
        <v>15</v>
      </c>
      <c r="E51" s="371">
        <v>25</v>
      </c>
      <c r="F51" s="371">
        <v>37</v>
      </c>
      <c r="G51" s="371">
        <v>50</v>
      </c>
      <c r="H51" s="371">
        <v>64</v>
      </c>
      <c r="I51" s="371">
        <v>78</v>
      </c>
      <c r="J51" s="371">
        <v>93</v>
      </c>
      <c r="K51" s="371">
        <v>106</v>
      </c>
      <c r="L51" s="371">
        <v>119</v>
      </c>
      <c r="M51" s="371">
        <v>132</v>
      </c>
      <c r="N51" s="371">
        <v>144</v>
      </c>
      <c r="O51" s="371">
        <v>156</v>
      </c>
      <c r="P51" s="371">
        <v>167</v>
      </c>
      <c r="Q51" s="371">
        <v>179</v>
      </c>
      <c r="R51" s="371">
        <v>190</v>
      </c>
      <c r="S51" s="371">
        <v>199</v>
      </c>
      <c r="T51" s="371">
        <v>208</v>
      </c>
      <c r="U51" s="371">
        <v>216</v>
      </c>
      <c r="V51" s="371">
        <v>223</v>
      </c>
      <c r="W51" s="371">
        <v>230</v>
      </c>
      <c r="X51" s="371">
        <v>236</v>
      </c>
      <c r="Y51" s="371">
        <v>243</v>
      </c>
      <c r="Z51" s="371">
        <v>249</v>
      </c>
      <c r="AA51" s="371">
        <v>254</v>
      </c>
      <c r="AB51" s="371">
        <v>259</v>
      </c>
      <c r="AC51" s="371">
        <v>263</v>
      </c>
      <c r="AD51" s="371">
        <v>267</v>
      </c>
      <c r="AE51" s="371">
        <v>271</v>
      </c>
      <c r="AF51" s="371">
        <v>274</v>
      </c>
    </row>
    <row r="52" spans="1:34">
      <c r="A52" s="368">
        <f>'[2]Total population males'!A53</f>
        <v>1969</v>
      </c>
      <c r="B52" s="371">
        <v>3</v>
      </c>
      <c r="C52" s="371">
        <v>8</v>
      </c>
      <c r="D52" s="371">
        <v>15</v>
      </c>
      <c r="E52" s="371">
        <v>24</v>
      </c>
      <c r="F52" s="371">
        <v>36</v>
      </c>
      <c r="G52" s="371">
        <v>48</v>
      </c>
      <c r="H52" s="371">
        <v>61</v>
      </c>
      <c r="I52" s="371">
        <v>75</v>
      </c>
      <c r="J52" s="371">
        <v>88</v>
      </c>
      <c r="K52" s="371">
        <v>102</v>
      </c>
      <c r="L52" s="371">
        <v>114</v>
      </c>
      <c r="M52" s="371">
        <v>126</v>
      </c>
      <c r="N52" s="371">
        <v>138</v>
      </c>
      <c r="O52" s="371">
        <v>150</v>
      </c>
      <c r="P52" s="371">
        <v>162</v>
      </c>
      <c r="Q52" s="371">
        <v>174</v>
      </c>
      <c r="R52" s="371">
        <v>184</v>
      </c>
      <c r="S52" s="371">
        <v>193</v>
      </c>
      <c r="T52" s="371">
        <v>201</v>
      </c>
      <c r="U52" s="371">
        <v>209</v>
      </c>
      <c r="V52" s="371">
        <v>216</v>
      </c>
      <c r="W52" s="371">
        <v>223</v>
      </c>
      <c r="X52" s="371">
        <v>229</v>
      </c>
      <c r="Y52" s="371">
        <v>236</v>
      </c>
      <c r="Z52" s="371">
        <v>242</v>
      </c>
      <c r="AA52" s="371">
        <v>247</v>
      </c>
      <c r="AB52" s="371">
        <v>251</v>
      </c>
      <c r="AC52" s="371">
        <v>255</v>
      </c>
      <c r="AD52" s="371">
        <v>259</v>
      </c>
      <c r="AE52" s="371">
        <v>262</v>
      </c>
    </row>
    <row r="53" spans="1:34">
      <c r="A53" s="368">
        <f>'[2]Total population males'!A54</f>
        <v>1970</v>
      </c>
      <c r="B53" s="371">
        <v>2</v>
      </c>
      <c r="C53" s="371">
        <v>7</v>
      </c>
      <c r="D53" s="371">
        <v>13</v>
      </c>
      <c r="E53" s="371">
        <v>22</v>
      </c>
      <c r="F53" s="371">
        <v>32</v>
      </c>
      <c r="G53" s="371">
        <v>44</v>
      </c>
      <c r="H53" s="371">
        <v>56</v>
      </c>
      <c r="I53" s="371">
        <v>69</v>
      </c>
      <c r="J53" s="371">
        <v>82</v>
      </c>
      <c r="K53" s="371">
        <v>95</v>
      </c>
      <c r="L53" s="371">
        <v>107</v>
      </c>
      <c r="M53" s="371">
        <v>120</v>
      </c>
      <c r="N53" s="371">
        <v>132</v>
      </c>
      <c r="O53" s="371">
        <v>144</v>
      </c>
      <c r="P53" s="371">
        <v>156</v>
      </c>
      <c r="Q53" s="371">
        <v>166</v>
      </c>
      <c r="R53" s="371">
        <v>176</v>
      </c>
      <c r="S53" s="371">
        <v>185</v>
      </c>
      <c r="T53" s="371">
        <v>193</v>
      </c>
      <c r="U53" s="371">
        <v>200</v>
      </c>
      <c r="V53" s="371">
        <v>207</v>
      </c>
      <c r="W53" s="371">
        <v>214</v>
      </c>
      <c r="X53" s="371">
        <v>221</v>
      </c>
      <c r="Y53" s="371">
        <v>228</v>
      </c>
      <c r="Z53" s="371">
        <v>233</v>
      </c>
      <c r="AA53" s="371">
        <v>237</v>
      </c>
      <c r="AB53" s="371">
        <v>242</v>
      </c>
      <c r="AC53" s="371">
        <v>246</v>
      </c>
      <c r="AD53" s="371">
        <v>249</v>
      </c>
    </row>
    <row r="54" spans="1:34">
      <c r="A54" s="368">
        <f>'[2]Total population males'!A55</f>
        <v>1971</v>
      </c>
      <c r="B54" s="371">
        <v>3</v>
      </c>
      <c r="C54" s="371">
        <v>6</v>
      </c>
      <c r="D54" s="371">
        <v>12</v>
      </c>
      <c r="E54" s="371">
        <v>20</v>
      </c>
      <c r="F54" s="371">
        <v>29</v>
      </c>
      <c r="G54" s="371">
        <v>41</v>
      </c>
      <c r="H54" s="371">
        <v>52</v>
      </c>
      <c r="I54" s="371">
        <v>64</v>
      </c>
      <c r="J54" s="371">
        <v>76</v>
      </c>
      <c r="K54" s="371">
        <v>88</v>
      </c>
      <c r="L54" s="371">
        <v>100</v>
      </c>
      <c r="M54" s="371">
        <v>113</v>
      </c>
      <c r="N54" s="371">
        <v>125</v>
      </c>
      <c r="O54" s="371">
        <v>138</v>
      </c>
      <c r="P54" s="371">
        <v>148</v>
      </c>
      <c r="Q54" s="371">
        <v>158</v>
      </c>
      <c r="R54" s="371">
        <v>167</v>
      </c>
      <c r="S54" s="371">
        <v>175</v>
      </c>
      <c r="T54" s="371">
        <v>183</v>
      </c>
      <c r="U54" s="371">
        <v>191</v>
      </c>
      <c r="V54" s="371">
        <v>198</v>
      </c>
      <c r="W54" s="371">
        <v>205</v>
      </c>
      <c r="X54" s="371">
        <v>212</v>
      </c>
      <c r="Y54" s="371">
        <v>217</v>
      </c>
      <c r="Z54" s="371">
        <v>222</v>
      </c>
      <c r="AA54" s="371">
        <v>227</v>
      </c>
      <c r="AB54" s="371">
        <v>231</v>
      </c>
      <c r="AC54" s="371">
        <v>235</v>
      </c>
    </row>
    <row r="55" spans="1:34">
      <c r="A55" s="368">
        <f>'[2]Total population males'!A56</f>
        <v>1972</v>
      </c>
      <c r="B55" s="371">
        <v>2</v>
      </c>
      <c r="C55" s="371">
        <v>6</v>
      </c>
      <c r="D55" s="371">
        <v>11</v>
      </c>
      <c r="E55" s="371">
        <v>19</v>
      </c>
      <c r="F55" s="371">
        <v>27</v>
      </c>
      <c r="G55" s="371">
        <v>37</v>
      </c>
      <c r="H55" s="371">
        <v>47</v>
      </c>
      <c r="I55" s="371">
        <v>58</v>
      </c>
      <c r="J55" s="371">
        <v>69</v>
      </c>
      <c r="K55" s="371">
        <v>81</v>
      </c>
      <c r="L55" s="371">
        <v>93</v>
      </c>
      <c r="M55" s="371">
        <v>105</v>
      </c>
      <c r="N55" s="371">
        <v>117</v>
      </c>
      <c r="O55" s="371">
        <v>128</v>
      </c>
      <c r="P55" s="371">
        <v>137</v>
      </c>
      <c r="Q55" s="371">
        <v>147</v>
      </c>
      <c r="R55" s="371">
        <v>155</v>
      </c>
      <c r="S55" s="371">
        <v>163</v>
      </c>
      <c r="T55" s="371">
        <v>171</v>
      </c>
      <c r="U55" s="371">
        <v>179</v>
      </c>
      <c r="V55" s="371">
        <v>186</v>
      </c>
      <c r="W55" s="371">
        <v>193</v>
      </c>
      <c r="X55" s="371">
        <v>199</v>
      </c>
      <c r="Y55" s="371">
        <v>204</v>
      </c>
      <c r="Z55" s="371">
        <v>210</v>
      </c>
      <c r="AA55" s="371">
        <v>215</v>
      </c>
      <c r="AB55" s="371">
        <v>218</v>
      </c>
    </row>
    <row r="56" spans="1:34">
      <c r="A56" s="368">
        <f>'[2]Total population males'!A57</f>
        <v>1973</v>
      </c>
      <c r="B56" s="371">
        <v>2</v>
      </c>
      <c r="C56" s="371">
        <v>5</v>
      </c>
      <c r="D56" s="371">
        <v>10</v>
      </c>
      <c r="E56" s="371">
        <v>17</v>
      </c>
      <c r="F56" s="371">
        <v>24</v>
      </c>
      <c r="G56" s="371">
        <v>33</v>
      </c>
      <c r="H56" s="371">
        <v>42</v>
      </c>
      <c r="I56" s="371">
        <v>52</v>
      </c>
      <c r="J56" s="371">
        <v>63</v>
      </c>
      <c r="K56" s="371">
        <v>75</v>
      </c>
      <c r="L56" s="371">
        <v>87</v>
      </c>
      <c r="M56" s="371">
        <v>99</v>
      </c>
      <c r="N56" s="371">
        <v>109</v>
      </c>
      <c r="O56" s="371">
        <v>119</v>
      </c>
      <c r="P56" s="371">
        <v>128</v>
      </c>
      <c r="Q56" s="371">
        <v>137</v>
      </c>
      <c r="R56" s="371">
        <v>145</v>
      </c>
      <c r="S56" s="371">
        <v>153</v>
      </c>
      <c r="T56" s="371">
        <v>161</v>
      </c>
      <c r="U56" s="371">
        <v>169</v>
      </c>
      <c r="V56" s="371">
        <v>177</v>
      </c>
      <c r="W56" s="371">
        <v>182</v>
      </c>
      <c r="X56" s="371">
        <v>188</v>
      </c>
      <c r="Y56" s="371">
        <v>193</v>
      </c>
      <c r="Z56" s="371">
        <v>198</v>
      </c>
      <c r="AA56" s="371">
        <v>202</v>
      </c>
    </row>
    <row r="57" spans="1:34">
      <c r="A57" s="368">
        <f>'[2]Total population males'!A58</f>
        <v>1974</v>
      </c>
      <c r="B57" s="371">
        <v>2</v>
      </c>
      <c r="C57" s="371">
        <v>5</v>
      </c>
      <c r="D57" s="371">
        <v>10</v>
      </c>
      <c r="E57" s="371">
        <v>15</v>
      </c>
      <c r="F57" s="371">
        <v>22</v>
      </c>
      <c r="G57" s="371">
        <v>30</v>
      </c>
      <c r="H57" s="371">
        <v>39</v>
      </c>
      <c r="I57" s="371">
        <v>48</v>
      </c>
      <c r="J57" s="371">
        <v>59</v>
      </c>
      <c r="K57" s="371">
        <v>70</v>
      </c>
      <c r="L57" s="371">
        <v>82</v>
      </c>
      <c r="M57" s="371">
        <v>93</v>
      </c>
      <c r="N57" s="371">
        <v>103</v>
      </c>
      <c r="O57" s="371">
        <v>112</v>
      </c>
      <c r="P57" s="371">
        <v>121</v>
      </c>
      <c r="Q57" s="371">
        <v>130</v>
      </c>
      <c r="R57" s="371">
        <v>139</v>
      </c>
      <c r="S57" s="371">
        <v>147</v>
      </c>
      <c r="T57" s="371">
        <v>155</v>
      </c>
      <c r="U57" s="371">
        <v>163</v>
      </c>
      <c r="V57" s="371">
        <v>169</v>
      </c>
      <c r="W57" s="371">
        <v>174</v>
      </c>
      <c r="X57" s="371">
        <v>180</v>
      </c>
      <c r="Y57" s="371">
        <v>186</v>
      </c>
      <c r="Z57" s="371">
        <v>190</v>
      </c>
    </row>
    <row r="58" spans="1:34">
      <c r="A58" s="368">
        <f>'[2]Total population males'!A59</f>
        <v>1975</v>
      </c>
      <c r="B58" s="371">
        <v>2</v>
      </c>
      <c r="C58" s="371">
        <v>4</v>
      </c>
      <c r="D58" s="371">
        <v>8</v>
      </c>
      <c r="E58" s="371">
        <v>13</v>
      </c>
      <c r="F58" s="371">
        <v>19</v>
      </c>
      <c r="G58" s="371">
        <v>26</v>
      </c>
      <c r="H58" s="371">
        <v>34</v>
      </c>
      <c r="I58" s="371">
        <v>44</v>
      </c>
      <c r="J58" s="371">
        <v>54</v>
      </c>
      <c r="K58" s="371">
        <v>65</v>
      </c>
      <c r="L58" s="371">
        <v>75</v>
      </c>
      <c r="M58" s="371">
        <v>85</v>
      </c>
      <c r="N58" s="371">
        <v>94</v>
      </c>
      <c r="O58" s="371">
        <v>103</v>
      </c>
      <c r="P58" s="371">
        <v>112</v>
      </c>
      <c r="Q58" s="371">
        <v>121</v>
      </c>
      <c r="R58" s="371">
        <v>129</v>
      </c>
      <c r="S58" s="371">
        <v>138</v>
      </c>
      <c r="T58" s="371">
        <v>146</v>
      </c>
      <c r="U58" s="371">
        <v>152</v>
      </c>
      <c r="V58" s="371">
        <v>158</v>
      </c>
      <c r="W58" s="371">
        <v>164</v>
      </c>
      <c r="X58" s="371">
        <v>169</v>
      </c>
      <c r="Y58" s="371">
        <v>173</v>
      </c>
    </row>
    <row r="59" spans="1:34">
      <c r="A59" s="368">
        <f>'[2]Total population males'!A60</f>
        <v>1976</v>
      </c>
      <c r="B59" s="371">
        <v>1</v>
      </c>
      <c r="C59" s="371">
        <v>4</v>
      </c>
      <c r="D59" s="371">
        <v>8</v>
      </c>
      <c r="E59" s="371">
        <v>12</v>
      </c>
      <c r="F59" s="371">
        <v>18</v>
      </c>
      <c r="G59" s="371">
        <v>24</v>
      </c>
      <c r="H59" s="371">
        <v>32</v>
      </c>
      <c r="I59" s="371">
        <v>42</v>
      </c>
      <c r="J59" s="371">
        <v>52</v>
      </c>
      <c r="K59" s="371">
        <v>61</v>
      </c>
      <c r="L59" s="371">
        <v>71</v>
      </c>
      <c r="M59" s="371">
        <v>80</v>
      </c>
      <c r="N59" s="371">
        <v>89</v>
      </c>
      <c r="O59" s="371">
        <v>97</v>
      </c>
      <c r="P59" s="371">
        <v>107</v>
      </c>
      <c r="Q59" s="371">
        <v>115</v>
      </c>
      <c r="R59" s="371">
        <v>124</v>
      </c>
      <c r="S59" s="371">
        <v>132</v>
      </c>
      <c r="T59" s="371">
        <v>138</v>
      </c>
      <c r="U59" s="371">
        <v>144</v>
      </c>
      <c r="V59" s="371">
        <v>150</v>
      </c>
      <c r="W59" s="371">
        <v>155</v>
      </c>
      <c r="X59" s="371">
        <v>160</v>
      </c>
    </row>
    <row r="60" spans="1:34">
      <c r="A60" s="368">
        <f>'[2]Total population males'!A61</f>
        <v>1977</v>
      </c>
      <c r="B60" s="371">
        <v>1</v>
      </c>
      <c r="C60" s="371">
        <v>4</v>
      </c>
      <c r="D60" s="371">
        <v>7</v>
      </c>
      <c r="E60" s="371">
        <v>11</v>
      </c>
      <c r="F60" s="371">
        <v>16</v>
      </c>
      <c r="G60" s="371">
        <v>23</v>
      </c>
      <c r="H60" s="371">
        <v>31</v>
      </c>
      <c r="I60" s="371">
        <v>40</v>
      </c>
      <c r="J60" s="371">
        <v>49</v>
      </c>
      <c r="K60" s="371">
        <v>58</v>
      </c>
      <c r="L60" s="371">
        <v>67</v>
      </c>
      <c r="M60" s="371">
        <v>76</v>
      </c>
      <c r="N60" s="371">
        <v>84</v>
      </c>
      <c r="O60" s="371">
        <v>93</v>
      </c>
      <c r="P60" s="371">
        <v>102</v>
      </c>
      <c r="Q60" s="371">
        <v>111</v>
      </c>
      <c r="R60" s="371">
        <v>119</v>
      </c>
      <c r="S60" s="371">
        <v>126</v>
      </c>
      <c r="T60" s="371">
        <v>131</v>
      </c>
      <c r="U60" s="371">
        <v>138</v>
      </c>
      <c r="V60" s="371">
        <v>143</v>
      </c>
      <c r="W60" s="371">
        <v>148</v>
      </c>
    </row>
    <row r="61" spans="1:34">
      <c r="A61" s="368">
        <f>'[2]Total population males'!A62</f>
        <v>1978</v>
      </c>
      <c r="B61" s="371">
        <v>1</v>
      </c>
      <c r="C61" s="371">
        <v>3</v>
      </c>
      <c r="D61" s="371">
        <v>6</v>
      </c>
      <c r="E61" s="371">
        <v>10</v>
      </c>
      <c r="F61" s="371">
        <v>15</v>
      </c>
      <c r="G61" s="371">
        <v>22</v>
      </c>
      <c r="H61" s="371">
        <v>30</v>
      </c>
      <c r="I61" s="371">
        <v>38</v>
      </c>
      <c r="J61" s="371">
        <v>46</v>
      </c>
      <c r="K61" s="371">
        <v>54</v>
      </c>
      <c r="L61" s="371">
        <v>62</v>
      </c>
      <c r="M61" s="371">
        <v>71</v>
      </c>
      <c r="N61" s="371">
        <v>80</v>
      </c>
      <c r="O61" s="371">
        <v>89</v>
      </c>
      <c r="P61" s="371">
        <v>98</v>
      </c>
      <c r="Q61" s="371">
        <v>106</v>
      </c>
      <c r="R61" s="371">
        <v>113</v>
      </c>
      <c r="S61" s="371">
        <v>118</v>
      </c>
      <c r="T61" s="371">
        <v>125</v>
      </c>
      <c r="U61" s="371">
        <v>131</v>
      </c>
      <c r="V61" s="371">
        <v>135</v>
      </c>
    </row>
    <row r="62" spans="1:34">
      <c r="A62" s="368">
        <f>'[2]Total population males'!A63</f>
        <v>1979</v>
      </c>
      <c r="B62" s="371">
        <v>1</v>
      </c>
      <c r="C62" s="371">
        <v>3</v>
      </c>
      <c r="D62" s="371">
        <v>5</v>
      </c>
      <c r="E62" s="371">
        <v>9</v>
      </c>
      <c r="F62" s="371">
        <v>14</v>
      </c>
      <c r="G62" s="371">
        <v>21</v>
      </c>
      <c r="H62" s="371">
        <v>27</v>
      </c>
      <c r="I62" s="371">
        <v>35</v>
      </c>
      <c r="J62" s="371">
        <v>42</v>
      </c>
      <c r="K62" s="371">
        <v>50</v>
      </c>
      <c r="L62" s="371">
        <v>58</v>
      </c>
      <c r="M62" s="371">
        <v>67</v>
      </c>
      <c r="N62" s="371">
        <v>75</v>
      </c>
      <c r="O62" s="371">
        <v>84</v>
      </c>
      <c r="P62" s="371">
        <v>92</v>
      </c>
      <c r="Q62" s="371">
        <v>99</v>
      </c>
      <c r="R62" s="371">
        <v>105</v>
      </c>
      <c r="S62" s="371">
        <v>111</v>
      </c>
      <c r="T62" s="371">
        <v>117</v>
      </c>
      <c r="U62" s="371">
        <v>122</v>
      </c>
    </row>
    <row r="63" spans="1:34">
      <c r="A63" s="368">
        <f>'[2]Total population males'!A64</f>
        <v>1980</v>
      </c>
      <c r="B63" s="371">
        <v>1</v>
      </c>
      <c r="C63" s="371">
        <v>3</v>
      </c>
      <c r="D63" s="371">
        <v>5</v>
      </c>
      <c r="E63" s="371">
        <v>9</v>
      </c>
      <c r="F63" s="371">
        <v>14</v>
      </c>
      <c r="G63" s="371">
        <v>20</v>
      </c>
      <c r="H63" s="371">
        <v>26</v>
      </c>
      <c r="I63" s="371">
        <v>32</v>
      </c>
      <c r="J63" s="371">
        <v>40</v>
      </c>
      <c r="K63" s="371">
        <v>47</v>
      </c>
      <c r="L63" s="371">
        <v>56</v>
      </c>
      <c r="M63" s="371">
        <v>64</v>
      </c>
      <c r="N63" s="371">
        <v>73</v>
      </c>
      <c r="O63" s="371">
        <v>81</v>
      </c>
      <c r="P63" s="371">
        <v>88</v>
      </c>
      <c r="Q63" s="371">
        <v>94</v>
      </c>
      <c r="R63" s="371">
        <v>100</v>
      </c>
      <c r="S63" s="371">
        <v>106</v>
      </c>
      <c r="T63" s="371">
        <v>111</v>
      </c>
    </row>
    <row r="64" spans="1:34">
      <c r="A64" s="368">
        <f>'[2]Total population males'!A65</f>
        <v>1981</v>
      </c>
      <c r="B64" s="371">
        <v>1</v>
      </c>
      <c r="C64" s="371">
        <v>2</v>
      </c>
      <c r="D64" s="371">
        <v>5</v>
      </c>
      <c r="E64" s="371">
        <v>9</v>
      </c>
      <c r="F64" s="371">
        <v>13</v>
      </c>
      <c r="G64" s="371">
        <v>18</v>
      </c>
      <c r="H64" s="371">
        <v>24</v>
      </c>
      <c r="I64" s="371">
        <v>31</v>
      </c>
      <c r="J64" s="371">
        <v>38</v>
      </c>
      <c r="K64" s="371">
        <v>46</v>
      </c>
      <c r="L64" s="371">
        <v>54</v>
      </c>
      <c r="M64" s="371">
        <v>62</v>
      </c>
      <c r="N64" s="371">
        <v>70</v>
      </c>
      <c r="O64" s="371">
        <v>76</v>
      </c>
      <c r="P64" s="371">
        <v>83</v>
      </c>
      <c r="Q64" s="371">
        <v>89</v>
      </c>
      <c r="R64" s="371">
        <v>95</v>
      </c>
      <c r="S64" s="371">
        <v>100</v>
      </c>
    </row>
    <row r="65" spans="1:18">
      <c r="A65" s="368">
        <f>'[2]Total population males'!A66</f>
        <v>1982</v>
      </c>
      <c r="B65" s="371">
        <v>1</v>
      </c>
      <c r="C65" s="371">
        <v>2</v>
      </c>
      <c r="D65" s="371">
        <v>5</v>
      </c>
      <c r="E65" s="371">
        <v>8</v>
      </c>
      <c r="F65" s="371">
        <v>12</v>
      </c>
      <c r="G65" s="371">
        <v>17</v>
      </c>
      <c r="H65" s="371">
        <v>22</v>
      </c>
      <c r="I65" s="371">
        <v>28</v>
      </c>
      <c r="J65" s="371">
        <v>35</v>
      </c>
      <c r="K65" s="371">
        <v>42</v>
      </c>
      <c r="L65" s="371">
        <v>50</v>
      </c>
      <c r="M65" s="371">
        <v>58</v>
      </c>
      <c r="N65" s="371">
        <v>64</v>
      </c>
      <c r="O65" s="371">
        <v>70</v>
      </c>
      <c r="P65" s="371">
        <v>76</v>
      </c>
      <c r="Q65" s="371">
        <v>82</v>
      </c>
      <c r="R65" s="371">
        <v>87</v>
      </c>
    </row>
    <row r="66" spans="1:18">
      <c r="A66" s="368">
        <f>'[2]Total population males'!A67</f>
        <v>1983</v>
      </c>
      <c r="B66" s="371">
        <v>1</v>
      </c>
      <c r="C66" s="371">
        <v>2</v>
      </c>
      <c r="D66" s="371">
        <v>4</v>
      </c>
      <c r="E66" s="371">
        <v>7</v>
      </c>
      <c r="F66" s="371">
        <v>10</v>
      </c>
      <c r="G66" s="371">
        <v>14</v>
      </c>
      <c r="H66" s="371">
        <v>19</v>
      </c>
      <c r="I66" s="371">
        <v>25</v>
      </c>
      <c r="J66" s="371">
        <v>32</v>
      </c>
      <c r="K66" s="371">
        <v>39</v>
      </c>
      <c r="L66" s="371">
        <v>46</v>
      </c>
      <c r="M66" s="371">
        <v>53</v>
      </c>
      <c r="N66" s="371">
        <v>58</v>
      </c>
      <c r="O66" s="371">
        <v>64</v>
      </c>
      <c r="P66" s="371">
        <v>71</v>
      </c>
      <c r="Q66" s="371">
        <v>76</v>
      </c>
    </row>
    <row r="67" spans="1:18">
      <c r="A67" s="368">
        <f>'[2]Total population males'!A68</f>
        <v>1984</v>
      </c>
      <c r="B67" s="371">
        <v>1</v>
      </c>
      <c r="C67" s="371">
        <v>2</v>
      </c>
      <c r="D67" s="371">
        <v>4</v>
      </c>
      <c r="E67" s="371">
        <v>6</v>
      </c>
      <c r="F67" s="371">
        <v>9</v>
      </c>
      <c r="G67" s="371">
        <v>13</v>
      </c>
      <c r="H67" s="371">
        <v>18</v>
      </c>
      <c r="I67" s="371">
        <v>24</v>
      </c>
      <c r="J67" s="371">
        <v>31</v>
      </c>
      <c r="K67" s="371">
        <v>38</v>
      </c>
      <c r="L67" s="371">
        <v>43</v>
      </c>
      <c r="M67" s="371">
        <v>49</v>
      </c>
      <c r="N67" s="371">
        <v>55</v>
      </c>
      <c r="O67" s="371">
        <v>61</v>
      </c>
      <c r="P67" s="371">
        <v>66</v>
      </c>
    </row>
    <row r="68" spans="1:18">
      <c r="A68" s="368">
        <f>'[2]Total population males'!A69</f>
        <v>1985</v>
      </c>
      <c r="B68" s="371">
        <v>1</v>
      </c>
      <c r="C68" s="371">
        <v>2</v>
      </c>
      <c r="D68" s="371">
        <v>3</v>
      </c>
      <c r="E68" s="371">
        <v>6</v>
      </c>
      <c r="F68" s="371">
        <v>9</v>
      </c>
      <c r="G68" s="371">
        <v>12</v>
      </c>
      <c r="H68" s="371">
        <v>17</v>
      </c>
      <c r="I68" s="371">
        <v>23</v>
      </c>
      <c r="J68" s="371">
        <v>29</v>
      </c>
      <c r="K68" s="371">
        <v>34</v>
      </c>
      <c r="L68" s="371">
        <v>38</v>
      </c>
      <c r="M68" s="371">
        <v>44</v>
      </c>
      <c r="N68" s="371">
        <v>50</v>
      </c>
      <c r="O68" s="371">
        <v>55</v>
      </c>
    </row>
    <row r="69" spans="1:18">
      <c r="A69" s="368">
        <f>'[2]Total population males'!A70</f>
        <v>1986</v>
      </c>
      <c r="B69" s="371">
        <v>0</v>
      </c>
      <c r="C69" s="371">
        <v>1</v>
      </c>
      <c r="D69" s="371">
        <v>3</v>
      </c>
      <c r="E69" s="371">
        <v>5</v>
      </c>
      <c r="F69" s="371">
        <v>8</v>
      </c>
      <c r="G69" s="371">
        <v>11</v>
      </c>
      <c r="H69" s="371">
        <v>16</v>
      </c>
      <c r="I69" s="371">
        <v>20</v>
      </c>
      <c r="J69" s="371">
        <v>25</v>
      </c>
      <c r="K69" s="371">
        <v>29</v>
      </c>
      <c r="L69" s="371">
        <v>35</v>
      </c>
      <c r="M69" s="371">
        <v>40</v>
      </c>
      <c r="N69" s="371">
        <v>45</v>
      </c>
    </row>
    <row r="70" spans="1:18">
      <c r="A70" s="368">
        <f>'[2]Total population males'!A71</f>
        <v>1987</v>
      </c>
      <c r="B70" s="371">
        <v>0</v>
      </c>
      <c r="C70" s="371">
        <v>1</v>
      </c>
      <c r="D70" s="371">
        <v>2</v>
      </c>
      <c r="E70" s="371">
        <v>4</v>
      </c>
      <c r="F70" s="371">
        <v>7</v>
      </c>
      <c r="G70" s="371">
        <v>10</v>
      </c>
      <c r="H70" s="371">
        <v>14</v>
      </c>
      <c r="I70" s="371">
        <v>18</v>
      </c>
      <c r="J70" s="371">
        <v>22</v>
      </c>
      <c r="K70" s="371">
        <v>27</v>
      </c>
      <c r="L70" s="371">
        <v>32</v>
      </c>
      <c r="M70" s="371">
        <v>36</v>
      </c>
    </row>
    <row r="71" spans="1:18">
      <c r="A71" s="368">
        <f>'[2]Total population males'!A72</f>
        <v>1988</v>
      </c>
      <c r="B71" s="371">
        <v>0</v>
      </c>
      <c r="C71" s="371">
        <v>1</v>
      </c>
      <c r="D71" s="371">
        <v>2</v>
      </c>
      <c r="E71" s="371">
        <v>4</v>
      </c>
      <c r="F71" s="371">
        <v>6</v>
      </c>
      <c r="G71" s="371">
        <v>9</v>
      </c>
      <c r="H71" s="371">
        <v>12</v>
      </c>
      <c r="I71" s="371">
        <v>16</v>
      </c>
      <c r="J71" s="371">
        <v>20</v>
      </c>
      <c r="K71" s="371">
        <v>24</v>
      </c>
      <c r="L71" s="371">
        <v>28</v>
      </c>
    </row>
    <row r="72" spans="1:18">
      <c r="A72" s="368">
        <f>'[2]Total population males'!A73</f>
        <v>1989</v>
      </c>
      <c r="B72" s="371">
        <v>0</v>
      </c>
      <c r="C72" s="371">
        <v>1</v>
      </c>
      <c r="D72" s="371">
        <v>2</v>
      </c>
      <c r="E72" s="371">
        <v>4</v>
      </c>
      <c r="F72" s="371">
        <v>6</v>
      </c>
      <c r="G72" s="371">
        <v>8</v>
      </c>
      <c r="H72" s="371">
        <v>11</v>
      </c>
      <c r="I72" s="371">
        <v>14</v>
      </c>
      <c r="J72" s="371">
        <v>18</v>
      </c>
      <c r="K72" s="371">
        <v>21</v>
      </c>
    </row>
    <row r="73" spans="1:18">
      <c r="A73" s="368">
        <f>'[2]Total population males'!A74</f>
        <v>1990</v>
      </c>
      <c r="B73" s="371">
        <v>0</v>
      </c>
      <c r="C73" s="371">
        <v>1</v>
      </c>
      <c r="D73" s="371">
        <v>2</v>
      </c>
      <c r="E73" s="371">
        <v>3</v>
      </c>
      <c r="F73" s="371">
        <v>5</v>
      </c>
      <c r="G73" s="371">
        <v>7</v>
      </c>
      <c r="H73" s="371">
        <v>9</v>
      </c>
      <c r="I73" s="371">
        <v>12</v>
      </c>
      <c r="J73" s="371">
        <v>15</v>
      </c>
    </row>
    <row r="74" spans="1:18">
      <c r="A74" s="368">
        <f>'[2]Total population males'!A75</f>
        <v>1991</v>
      </c>
      <c r="B74" s="371">
        <v>0</v>
      </c>
      <c r="C74" s="371">
        <v>1</v>
      </c>
      <c r="D74" s="371">
        <v>1</v>
      </c>
      <c r="E74" s="371">
        <v>2</v>
      </c>
      <c r="F74" s="371">
        <v>4</v>
      </c>
      <c r="G74" s="371">
        <v>5</v>
      </c>
      <c r="H74" s="371">
        <v>8</v>
      </c>
      <c r="I74" s="371">
        <v>10</v>
      </c>
    </row>
    <row r="75" spans="1:18">
      <c r="A75" s="368">
        <f>'[2]Total population males'!A76</f>
        <v>1992</v>
      </c>
      <c r="B75" s="371">
        <v>0</v>
      </c>
      <c r="C75" s="371">
        <v>1</v>
      </c>
      <c r="D75" s="371">
        <v>1</v>
      </c>
      <c r="E75" s="371">
        <v>2</v>
      </c>
      <c r="F75" s="371">
        <v>3</v>
      </c>
      <c r="G75" s="371">
        <v>5</v>
      </c>
      <c r="H75" s="371">
        <v>7</v>
      </c>
    </row>
    <row r="76" spans="1:18">
      <c r="A76" s="368">
        <f>'[2]Total population males'!A77</f>
        <v>1993</v>
      </c>
      <c r="B76" s="371">
        <v>0</v>
      </c>
      <c r="C76" s="371">
        <v>0</v>
      </c>
      <c r="D76" s="371">
        <v>1</v>
      </c>
      <c r="E76" s="371">
        <v>2</v>
      </c>
      <c r="F76" s="371">
        <v>3</v>
      </c>
      <c r="G76" s="371">
        <v>4</v>
      </c>
    </row>
    <row r="77" spans="1:18">
      <c r="A77" s="368">
        <f>'[2]Total population males'!A78</f>
        <v>1994</v>
      </c>
      <c r="B77" s="371">
        <v>0</v>
      </c>
      <c r="C77" s="371">
        <v>0</v>
      </c>
      <c r="D77" s="371">
        <v>1</v>
      </c>
      <c r="E77" s="371">
        <v>1</v>
      </c>
      <c r="F77" s="371">
        <v>2</v>
      </c>
    </row>
    <row r="78" spans="1:18">
      <c r="A78" s="368">
        <f>'[2]Total population males'!A79</f>
        <v>1995</v>
      </c>
      <c r="B78" s="371">
        <v>0</v>
      </c>
      <c r="C78" s="371">
        <v>0</v>
      </c>
      <c r="D78" s="371">
        <v>1</v>
      </c>
      <c r="E78" s="371">
        <v>1</v>
      </c>
    </row>
    <row r="79" spans="1:18">
      <c r="A79" s="368">
        <f>'[2]Total population males'!A80</f>
        <v>1996</v>
      </c>
      <c r="B79" s="371">
        <v>0</v>
      </c>
      <c r="C79" s="371">
        <v>0</v>
      </c>
      <c r="D79" s="371">
        <v>0</v>
      </c>
    </row>
    <row r="80" spans="1:18">
      <c r="A80" s="368">
        <f>'[2]Total population males'!A81</f>
        <v>1997</v>
      </c>
      <c r="B80" s="371">
        <v>0</v>
      </c>
      <c r="C80" s="371">
        <v>0</v>
      </c>
    </row>
    <row r="81" spans="1:66">
      <c r="A81" s="368">
        <f>'[2]Total population males'!A82</f>
        <v>1998</v>
      </c>
      <c r="B81" s="371">
        <v>0</v>
      </c>
    </row>
    <row r="82" spans="1:66">
      <c r="A82" s="369"/>
      <c r="B82" s="372" t="s">
        <v>245</v>
      </c>
      <c r="C82" s="372" t="s">
        <v>245</v>
      </c>
      <c r="D82" s="372" t="s">
        <v>245</v>
      </c>
      <c r="E82" s="372" t="s">
        <v>245</v>
      </c>
      <c r="F82" s="372" t="s">
        <v>245</v>
      </c>
      <c r="G82" s="372" t="s">
        <v>245</v>
      </c>
      <c r="H82" s="372" t="s">
        <v>245</v>
      </c>
      <c r="I82" s="372" t="s">
        <v>245</v>
      </c>
      <c r="J82" s="372" t="s">
        <v>245</v>
      </c>
      <c r="K82" s="372" t="s">
        <v>245</v>
      </c>
      <c r="L82" s="372" t="s">
        <v>245</v>
      </c>
      <c r="M82" s="372" t="s">
        <v>245</v>
      </c>
      <c r="N82" s="372" t="s">
        <v>245</v>
      </c>
      <c r="O82" s="372" t="s">
        <v>245</v>
      </c>
      <c r="P82" s="372" t="s">
        <v>245</v>
      </c>
      <c r="Q82" s="372" t="s">
        <v>245</v>
      </c>
      <c r="R82" s="372" t="s">
        <v>245</v>
      </c>
      <c r="S82" s="372" t="s">
        <v>245</v>
      </c>
      <c r="T82" s="372" t="s">
        <v>245</v>
      </c>
      <c r="U82" s="372" t="s">
        <v>245</v>
      </c>
      <c r="V82" s="372" t="s">
        <v>245</v>
      </c>
      <c r="W82" s="372" t="s">
        <v>245</v>
      </c>
      <c r="X82" s="372" t="s">
        <v>245</v>
      </c>
      <c r="Y82" s="372" t="s">
        <v>245</v>
      </c>
      <c r="Z82" s="372" t="s">
        <v>245</v>
      </c>
      <c r="AA82" s="372" t="s">
        <v>245</v>
      </c>
      <c r="AB82" s="372" t="s">
        <v>245</v>
      </c>
      <c r="AC82" s="372" t="s">
        <v>245</v>
      </c>
      <c r="AD82" s="372" t="s">
        <v>245</v>
      </c>
      <c r="AE82" s="372" t="s">
        <v>245</v>
      </c>
      <c r="AF82" s="372" t="s">
        <v>245</v>
      </c>
      <c r="AG82" s="372" t="s">
        <v>245</v>
      </c>
      <c r="AH82" s="372" t="s">
        <v>245</v>
      </c>
      <c r="AI82" s="372" t="s">
        <v>245</v>
      </c>
      <c r="AJ82" s="372" t="s">
        <v>245</v>
      </c>
      <c r="AK82" s="372" t="s">
        <v>245</v>
      </c>
      <c r="AL82" s="372" t="s">
        <v>245</v>
      </c>
      <c r="AM82" s="372" t="s">
        <v>245</v>
      </c>
      <c r="AN82" s="372" t="s">
        <v>245</v>
      </c>
      <c r="AO82" s="372" t="s">
        <v>245</v>
      </c>
      <c r="AP82" s="372" t="s">
        <v>245</v>
      </c>
      <c r="AQ82" s="372" t="s">
        <v>245</v>
      </c>
      <c r="AR82" s="372" t="s">
        <v>245</v>
      </c>
      <c r="AS82" s="372" t="s">
        <v>245</v>
      </c>
      <c r="AT82" s="372" t="s">
        <v>245</v>
      </c>
      <c r="AU82" s="372" t="s">
        <v>245</v>
      </c>
      <c r="AV82" s="372" t="s">
        <v>245</v>
      </c>
      <c r="AW82" s="372" t="s">
        <v>245</v>
      </c>
      <c r="AX82" s="372" t="s">
        <v>245</v>
      </c>
      <c r="AY82" s="372" t="s">
        <v>245</v>
      </c>
      <c r="AZ82" s="372" t="s">
        <v>245</v>
      </c>
      <c r="BA82" s="372" t="s">
        <v>245</v>
      </c>
      <c r="BB82" s="372" t="s">
        <v>245</v>
      </c>
      <c r="BC82" s="372" t="s">
        <v>245</v>
      </c>
      <c r="BD82" s="372" t="s">
        <v>245</v>
      </c>
      <c r="BE82" s="372" t="s">
        <v>245</v>
      </c>
      <c r="BF82" s="372" t="s">
        <v>245</v>
      </c>
      <c r="BG82" s="372" t="s">
        <v>245</v>
      </c>
      <c r="BH82" s="372" t="s">
        <v>245</v>
      </c>
      <c r="BI82" s="372" t="s">
        <v>245</v>
      </c>
      <c r="BJ82" s="372" t="s">
        <v>245</v>
      </c>
      <c r="BK82" s="373"/>
      <c r="BL82" s="372"/>
      <c r="BM82" s="372"/>
      <c r="BN82" s="372"/>
    </row>
    <row r="83" spans="1:66" ht="43.15" customHeight="1">
      <c r="A83" s="520" t="s">
        <v>209</v>
      </c>
      <c r="B83" s="521"/>
      <c r="C83" s="521"/>
      <c r="D83" s="521"/>
      <c r="E83" s="521"/>
      <c r="F83" s="521"/>
      <c r="G83" s="521"/>
      <c r="H83" s="521"/>
      <c r="I83" s="521"/>
      <c r="J83" s="521"/>
      <c r="K83" s="521"/>
      <c r="L83" s="521"/>
      <c r="M83" s="521"/>
      <c r="N83" s="521"/>
      <c r="O83" s="521"/>
      <c r="P83" s="521"/>
      <c r="Q83" s="521"/>
      <c r="R83" s="521"/>
      <c r="S83" s="521"/>
      <c r="T83" s="521"/>
      <c r="U83" s="521"/>
      <c r="V83" s="521"/>
      <c r="W83" s="521"/>
      <c r="X83" s="521"/>
      <c r="Y83" s="521"/>
      <c r="Z83" s="521"/>
      <c r="AA83" s="521"/>
      <c r="AB83" s="65"/>
      <c r="AC83" s="371" t="s">
        <v>245</v>
      </c>
      <c r="AD83" s="371" t="s">
        <v>245</v>
      </c>
      <c r="AE83" s="371" t="s">
        <v>245</v>
      </c>
      <c r="AF83" s="371" t="s">
        <v>245</v>
      </c>
      <c r="AG83" s="371" t="s">
        <v>245</v>
      </c>
      <c r="AH83" s="371" t="s">
        <v>245</v>
      </c>
      <c r="AI83" s="371" t="s">
        <v>245</v>
      </c>
      <c r="AJ83" s="371" t="s">
        <v>245</v>
      </c>
      <c r="AK83" s="371" t="s">
        <v>245</v>
      </c>
      <c r="AL83" s="371" t="s">
        <v>245</v>
      </c>
      <c r="AM83" s="371" t="s">
        <v>245</v>
      </c>
      <c r="AN83" s="371" t="s">
        <v>245</v>
      </c>
      <c r="AO83" s="371" t="s">
        <v>245</v>
      </c>
      <c r="AP83" s="371" t="s">
        <v>245</v>
      </c>
      <c r="AQ83" s="371" t="s">
        <v>245</v>
      </c>
      <c r="AR83" s="371" t="s">
        <v>245</v>
      </c>
      <c r="AS83" s="371" t="s">
        <v>245</v>
      </c>
      <c r="AT83" s="371" t="s">
        <v>245</v>
      </c>
      <c r="AU83" s="371" t="s">
        <v>245</v>
      </c>
      <c r="AV83" s="371" t="s">
        <v>245</v>
      </c>
      <c r="AW83" s="371" t="s">
        <v>245</v>
      </c>
      <c r="AX83" s="371" t="s">
        <v>245</v>
      </c>
      <c r="AY83" s="371" t="s">
        <v>245</v>
      </c>
      <c r="AZ83" s="371" t="s">
        <v>245</v>
      </c>
      <c r="BA83" s="371" t="s">
        <v>245</v>
      </c>
      <c r="BB83" s="371" t="s">
        <v>245</v>
      </c>
      <c r="BC83" s="371" t="s">
        <v>245</v>
      </c>
      <c r="BD83" s="371" t="s">
        <v>245</v>
      </c>
      <c r="BE83" s="371" t="s">
        <v>245</v>
      </c>
      <c r="BF83" s="371" t="s">
        <v>245</v>
      </c>
      <c r="BG83" s="371" t="s">
        <v>245</v>
      </c>
      <c r="BH83" s="371" t="s">
        <v>245</v>
      </c>
      <c r="BI83" s="371" t="s">
        <v>245</v>
      </c>
      <c r="BJ83" s="371" t="s">
        <v>245</v>
      </c>
      <c r="BK83" s="374"/>
    </row>
    <row r="84" spans="1:66">
      <c r="A84" s="243" t="s">
        <v>207</v>
      </c>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371" t="s">
        <v>245</v>
      </c>
      <c r="AD84" s="371" t="s">
        <v>245</v>
      </c>
      <c r="AE84" s="371" t="s">
        <v>245</v>
      </c>
      <c r="AF84" s="371" t="s">
        <v>245</v>
      </c>
      <c r="AG84" s="371" t="s">
        <v>245</v>
      </c>
      <c r="AH84" s="371" t="s">
        <v>245</v>
      </c>
      <c r="AI84" s="371" t="s">
        <v>245</v>
      </c>
      <c r="AJ84" s="371" t="s">
        <v>245</v>
      </c>
      <c r="AK84" s="371" t="s">
        <v>245</v>
      </c>
      <c r="AL84" s="371" t="s">
        <v>245</v>
      </c>
      <c r="AM84" s="371" t="s">
        <v>245</v>
      </c>
      <c r="AN84" s="371" t="s">
        <v>245</v>
      </c>
      <c r="AO84" s="371" t="s">
        <v>245</v>
      </c>
      <c r="AP84" s="371" t="s">
        <v>245</v>
      </c>
      <c r="AQ84" s="371" t="s">
        <v>245</v>
      </c>
      <c r="AR84" s="371" t="s">
        <v>245</v>
      </c>
      <c r="AS84" s="371" t="s">
        <v>245</v>
      </c>
      <c r="AT84" s="371" t="s">
        <v>245</v>
      </c>
      <c r="AU84" s="371" t="s">
        <v>245</v>
      </c>
      <c r="AV84" s="371" t="s">
        <v>245</v>
      </c>
      <c r="AW84" s="371" t="s">
        <v>245</v>
      </c>
      <c r="AX84" s="371" t="s">
        <v>245</v>
      </c>
      <c r="AY84" s="371" t="s">
        <v>245</v>
      </c>
      <c r="AZ84" s="371" t="s">
        <v>245</v>
      </c>
      <c r="BA84" s="371" t="s">
        <v>245</v>
      </c>
      <c r="BB84" s="371" t="s">
        <v>245</v>
      </c>
      <c r="BC84" s="371" t="s">
        <v>245</v>
      </c>
      <c r="BD84" s="371" t="s">
        <v>245</v>
      </c>
      <c r="BE84" s="371" t="s">
        <v>245</v>
      </c>
      <c r="BF84" s="371" t="s">
        <v>245</v>
      </c>
      <c r="BG84" s="371" t="s">
        <v>245</v>
      </c>
      <c r="BH84" s="371" t="s">
        <v>245</v>
      </c>
      <c r="BI84" s="371" t="s">
        <v>245</v>
      </c>
      <c r="BJ84" s="371" t="s">
        <v>245</v>
      </c>
      <c r="BK84" s="374"/>
    </row>
    <row r="85" spans="1:66">
      <c r="A85" s="243" t="s">
        <v>195</v>
      </c>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371" t="s">
        <v>245</v>
      </c>
      <c r="AD85" s="371" t="s">
        <v>245</v>
      </c>
      <c r="AE85" s="371" t="s">
        <v>245</v>
      </c>
      <c r="AF85" s="371" t="s">
        <v>245</v>
      </c>
      <c r="AG85" s="371" t="s">
        <v>245</v>
      </c>
      <c r="AH85" s="371" t="s">
        <v>245</v>
      </c>
      <c r="AI85" s="371" t="s">
        <v>245</v>
      </c>
      <c r="AJ85" s="371" t="s">
        <v>245</v>
      </c>
      <c r="AK85" s="371" t="s">
        <v>245</v>
      </c>
      <c r="AL85" s="371" t="s">
        <v>245</v>
      </c>
      <c r="AM85" s="371" t="s">
        <v>245</v>
      </c>
      <c r="AN85" s="371" t="s">
        <v>245</v>
      </c>
      <c r="AO85" s="371" t="s">
        <v>245</v>
      </c>
      <c r="AP85" s="371" t="s">
        <v>245</v>
      </c>
      <c r="AQ85" s="371" t="s">
        <v>245</v>
      </c>
      <c r="AR85" s="371" t="s">
        <v>245</v>
      </c>
      <c r="AS85" s="371" t="s">
        <v>245</v>
      </c>
      <c r="AT85" s="371" t="s">
        <v>245</v>
      </c>
      <c r="AU85" s="371" t="s">
        <v>245</v>
      </c>
      <c r="AV85" s="371" t="s">
        <v>245</v>
      </c>
      <c r="AW85" s="371" t="s">
        <v>245</v>
      </c>
      <c r="AX85" s="371" t="s">
        <v>245</v>
      </c>
      <c r="AY85" s="371" t="s">
        <v>245</v>
      </c>
      <c r="AZ85" s="371" t="s">
        <v>245</v>
      </c>
      <c r="BA85" s="371" t="s">
        <v>245</v>
      </c>
      <c r="BB85" s="371" t="s">
        <v>245</v>
      </c>
      <c r="BC85" s="371" t="s">
        <v>245</v>
      </c>
      <c r="BD85" s="371" t="s">
        <v>245</v>
      </c>
      <c r="BE85" s="371" t="s">
        <v>245</v>
      </c>
      <c r="BF85" s="371" t="s">
        <v>245</v>
      </c>
      <c r="BG85" s="371" t="s">
        <v>245</v>
      </c>
      <c r="BH85" s="371" t="s">
        <v>245</v>
      </c>
      <c r="BI85" s="371" t="s">
        <v>245</v>
      </c>
      <c r="BJ85" s="371" t="s">
        <v>245</v>
      </c>
      <c r="BK85" s="374"/>
    </row>
    <row r="86" spans="1:66">
      <c r="A86" s="243" t="s">
        <v>241</v>
      </c>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BK86" s="374"/>
    </row>
    <row r="87" spans="1:66">
      <c r="A87" s="107"/>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371" t="s">
        <v>245</v>
      </c>
      <c r="AD87" s="371" t="s">
        <v>245</v>
      </c>
      <c r="AE87" s="371" t="s">
        <v>245</v>
      </c>
      <c r="AF87" s="371" t="s">
        <v>245</v>
      </c>
      <c r="AG87" s="371" t="s">
        <v>245</v>
      </c>
      <c r="AH87" s="371" t="s">
        <v>245</v>
      </c>
      <c r="AI87" s="371" t="s">
        <v>245</v>
      </c>
      <c r="AJ87" s="371" t="s">
        <v>245</v>
      </c>
      <c r="AK87" s="371" t="s">
        <v>245</v>
      </c>
      <c r="AL87" s="371" t="s">
        <v>245</v>
      </c>
      <c r="AM87" s="371" t="s">
        <v>245</v>
      </c>
      <c r="AN87" s="371" t="s">
        <v>245</v>
      </c>
      <c r="AO87" s="371" t="s">
        <v>245</v>
      </c>
      <c r="AP87" s="371" t="s">
        <v>245</v>
      </c>
      <c r="AQ87" s="371" t="s">
        <v>245</v>
      </c>
      <c r="AR87" s="371" t="s">
        <v>245</v>
      </c>
      <c r="AS87" s="371" t="s">
        <v>245</v>
      </c>
      <c r="AT87" s="371" t="s">
        <v>245</v>
      </c>
      <c r="AU87" s="371" t="s">
        <v>245</v>
      </c>
      <c r="AV87" s="371" t="s">
        <v>245</v>
      </c>
      <c r="AW87" s="371" t="s">
        <v>245</v>
      </c>
      <c r="AX87" s="371" t="s">
        <v>245</v>
      </c>
      <c r="AY87" s="371" t="s">
        <v>245</v>
      </c>
      <c r="AZ87" s="371" t="s">
        <v>245</v>
      </c>
      <c r="BA87" s="371" t="s">
        <v>245</v>
      </c>
      <c r="BB87" s="371" t="s">
        <v>245</v>
      </c>
      <c r="BC87" s="371" t="s">
        <v>245</v>
      </c>
      <c r="BD87" s="371" t="s">
        <v>245</v>
      </c>
      <c r="BE87" s="371" t="s">
        <v>245</v>
      </c>
      <c r="BF87" s="371" t="s">
        <v>245</v>
      </c>
      <c r="BG87" s="371" t="s">
        <v>245</v>
      </c>
      <c r="BH87" s="371" t="s">
        <v>245</v>
      </c>
      <c r="BI87" s="371" t="s">
        <v>245</v>
      </c>
      <c r="BJ87" s="371" t="s">
        <v>245</v>
      </c>
    </row>
    <row r="88" spans="1:66">
      <c r="A88" s="107"/>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371" t="s">
        <v>245</v>
      </c>
      <c r="AD88" s="371" t="s">
        <v>245</v>
      </c>
      <c r="AE88" s="371" t="s">
        <v>245</v>
      </c>
      <c r="AF88" s="371" t="s">
        <v>245</v>
      </c>
      <c r="AG88" s="371" t="s">
        <v>245</v>
      </c>
      <c r="AH88" s="371" t="s">
        <v>245</v>
      </c>
      <c r="AI88" s="371" t="s">
        <v>245</v>
      </c>
      <c r="AJ88" s="371" t="s">
        <v>245</v>
      </c>
      <c r="AK88" s="371" t="s">
        <v>245</v>
      </c>
      <c r="AL88" s="371" t="s">
        <v>245</v>
      </c>
      <c r="AM88" s="371" t="s">
        <v>245</v>
      </c>
      <c r="AN88" s="371" t="s">
        <v>245</v>
      </c>
      <c r="AO88" s="371" t="s">
        <v>245</v>
      </c>
      <c r="AP88" s="371" t="s">
        <v>245</v>
      </c>
      <c r="AQ88" s="371" t="s">
        <v>245</v>
      </c>
      <c r="AR88" s="371" t="s">
        <v>245</v>
      </c>
      <c r="AS88" s="371" t="s">
        <v>245</v>
      </c>
      <c r="AT88" s="371" t="s">
        <v>245</v>
      </c>
      <c r="AU88" s="371" t="s">
        <v>245</v>
      </c>
      <c r="AV88" s="371" t="s">
        <v>245</v>
      </c>
      <c r="AW88" s="371" t="s">
        <v>245</v>
      </c>
      <c r="AX88" s="371" t="s">
        <v>245</v>
      </c>
      <c r="AY88" s="371" t="s">
        <v>245</v>
      </c>
      <c r="AZ88" s="371" t="s">
        <v>245</v>
      </c>
      <c r="BA88" s="371" t="s">
        <v>245</v>
      </c>
      <c r="BB88" s="371" t="s">
        <v>245</v>
      </c>
      <c r="BC88" s="371" t="s">
        <v>245</v>
      </c>
      <c r="BD88" s="371" t="s">
        <v>245</v>
      </c>
      <c r="BE88" s="371" t="s">
        <v>245</v>
      </c>
      <c r="BF88" s="371" t="s">
        <v>245</v>
      </c>
      <c r="BG88" s="371" t="s">
        <v>245</v>
      </c>
      <c r="BH88" s="371" t="s">
        <v>245</v>
      </c>
      <c r="BI88" s="371" t="s">
        <v>245</v>
      </c>
      <c r="BJ88" s="371" t="s">
        <v>245</v>
      </c>
    </row>
    <row r="89" spans="1:66">
      <c r="A89" s="54" t="s">
        <v>6</v>
      </c>
      <c r="B89" s="2"/>
      <c r="C89" s="2"/>
      <c r="D89" s="2"/>
      <c r="E89" s="2"/>
      <c r="F89" s="2"/>
      <c r="G89" s="2"/>
      <c r="H89" s="2"/>
      <c r="I89" s="2"/>
      <c r="J89" s="2"/>
      <c r="K89" s="2"/>
      <c r="L89" s="2" t="s">
        <v>235</v>
      </c>
      <c r="M89" s="2"/>
      <c r="N89" s="2"/>
      <c r="O89" s="2"/>
      <c r="P89" s="2"/>
      <c r="Q89" s="2"/>
      <c r="R89" s="2"/>
      <c r="S89" s="2"/>
      <c r="T89" s="2"/>
      <c r="U89" s="2"/>
      <c r="V89" s="2"/>
      <c r="W89" s="2"/>
      <c r="X89" s="2"/>
      <c r="Y89" s="2"/>
      <c r="Z89" s="2"/>
      <c r="AA89" s="2"/>
      <c r="AB89" s="2"/>
      <c r="AC89" s="371" t="s">
        <v>245</v>
      </c>
      <c r="AD89" s="371" t="s">
        <v>245</v>
      </c>
      <c r="AE89" s="371" t="s">
        <v>245</v>
      </c>
      <c r="AF89" s="371" t="s">
        <v>245</v>
      </c>
      <c r="AG89" s="371" t="s">
        <v>245</v>
      </c>
      <c r="AH89" s="371" t="s">
        <v>245</v>
      </c>
      <c r="AI89" s="371" t="s">
        <v>245</v>
      </c>
      <c r="AJ89" s="371" t="s">
        <v>245</v>
      </c>
      <c r="AK89" s="371" t="s">
        <v>245</v>
      </c>
      <c r="AL89" s="371" t="s">
        <v>245</v>
      </c>
      <c r="AM89" s="371" t="s">
        <v>245</v>
      </c>
      <c r="AN89" s="371" t="s">
        <v>245</v>
      </c>
      <c r="AO89" s="371" t="s">
        <v>245</v>
      </c>
      <c r="AP89" s="371" t="s">
        <v>245</v>
      </c>
      <c r="AQ89" s="371" t="s">
        <v>245</v>
      </c>
      <c r="AR89" s="371" t="s">
        <v>245</v>
      </c>
      <c r="AS89" s="371" t="s">
        <v>245</v>
      </c>
      <c r="AT89" s="371" t="s">
        <v>245</v>
      </c>
      <c r="AU89" s="371" t="s">
        <v>245</v>
      </c>
      <c r="AV89" s="371" t="s">
        <v>245</v>
      </c>
      <c r="AW89" s="371" t="s">
        <v>245</v>
      </c>
      <c r="AX89" s="371" t="s">
        <v>245</v>
      </c>
      <c r="AY89" s="371" t="s">
        <v>245</v>
      </c>
      <c r="AZ89" s="371" t="s">
        <v>245</v>
      </c>
      <c r="BA89" s="371" t="s">
        <v>245</v>
      </c>
      <c r="BB89" s="371" t="s">
        <v>245</v>
      </c>
      <c r="BC89" s="371" t="s">
        <v>245</v>
      </c>
      <c r="BD89" s="371" t="s">
        <v>245</v>
      </c>
      <c r="BE89" s="371" t="s">
        <v>245</v>
      </c>
      <c r="BF89" s="371" t="s">
        <v>245</v>
      </c>
      <c r="BG89" s="371" t="s">
        <v>245</v>
      </c>
      <c r="BH89" s="371" t="s">
        <v>245</v>
      </c>
      <c r="BI89" s="371" t="s">
        <v>245</v>
      </c>
      <c r="BJ89" s="371" t="s">
        <v>245</v>
      </c>
    </row>
    <row r="90" spans="1:66">
      <c r="A90" s="370"/>
      <c r="B90" s="371" t="s">
        <v>245</v>
      </c>
      <c r="C90" s="371" t="s">
        <v>245</v>
      </c>
      <c r="D90" s="371" t="s">
        <v>245</v>
      </c>
      <c r="E90" s="371" t="s">
        <v>245</v>
      </c>
      <c r="F90" s="371" t="s">
        <v>245</v>
      </c>
      <c r="G90" s="371" t="s">
        <v>245</v>
      </c>
      <c r="H90" s="371" t="s">
        <v>245</v>
      </c>
      <c r="I90" s="371" t="s">
        <v>245</v>
      </c>
      <c r="J90" s="371" t="s">
        <v>245</v>
      </c>
      <c r="K90" s="371" t="s">
        <v>245</v>
      </c>
      <c r="L90" s="371" t="s">
        <v>245</v>
      </c>
      <c r="M90" s="371" t="s">
        <v>245</v>
      </c>
      <c r="N90" s="371" t="s">
        <v>245</v>
      </c>
      <c r="O90" s="371" t="s">
        <v>245</v>
      </c>
      <c r="P90" s="371" t="s">
        <v>245</v>
      </c>
      <c r="Q90" s="371" t="s">
        <v>245</v>
      </c>
      <c r="R90" s="371" t="s">
        <v>245</v>
      </c>
      <c r="S90" s="371" t="s">
        <v>245</v>
      </c>
      <c r="T90" s="371" t="s">
        <v>245</v>
      </c>
      <c r="U90" s="371" t="s">
        <v>245</v>
      </c>
      <c r="V90" s="371" t="s">
        <v>245</v>
      </c>
      <c r="W90" s="371" t="s">
        <v>245</v>
      </c>
      <c r="X90" s="371" t="s">
        <v>245</v>
      </c>
      <c r="Y90" s="371" t="s">
        <v>245</v>
      </c>
      <c r="Z90" s="371" t="s">
        <v>245</v>
      </c>
      <c r="AA90" s="371" t="s">
        <v>245</v>
      </c>
      <c r="AB90" s="371" t="s">
        <v>245</v>
      </c>
      <c r="AC90" s="371" t="s">
        <v>245</v>
      </c>
      <c r="AD90" s="371" t="s">
        <v>245</v>
      </c>
      <c r="AE90" s="371" t="s">
        <v>245</v>
      </c>
      <c r="AF90" s="371" t="s">
        <v>245</v>
      </c>
      <c r="AG90" s="371" t="s">
        <v>245</v>
      </c>
      <c r="AH90" s="371" t="s">
        <v>245</v>
      </c>
      <c r="AI90" s="371" t="s">
        <v>245</v>
      </c>
      <c r="AJ90" s="371" t="s">
        <v>245</v>
      </c>
      <c r="AK90" s="371" t="s">
        <v>245</v>
      </c>
      <c r="AL90" s="371" t="s">
        <v>245</v>
      </c>
      <c r="AM90" s="371" t="s">
        <v>245</v>
      </c>
      <c r="AN90" s="371" t="s">
        <v>245</v>
      </c>
      <c r="AO90" s="371" t="s">
        <v>245</v>
      </c>
      <c r="AP90" s="371" t="s">
        <v>245</v>
      </c>
      <c r="AQ90" s="371" t="s">
        <v>245</v>
      </c>
      <c r="AR90" s="371" t="s">
        <v>245</v>
      </c>
      <c r="AS90" s="371" t="s">
        <v>245</v>
      </c>
      <c r="AT90" s="371" t="s">
        <v>245</v>
      </c>
      <c r="AU90" s="371" t="s">
        <v>245</v>
      </c>
      <c r="AV90" s="371" t="s">
        <v>245</v>
      </c>
      <c r="AW90" s="371" t="s">
        <v>245</v>
      </c>
      <c r="AX90" s="371" t="s">
        <v>245</v>
      </c>
      <c r="AY90" s="371" t="s">
        <v>245</v>
      </c>
      <c r="AZ90" s="371" t="s">
        <v>245</v>
      </c>
      <c r="BA90" s="371" t="s">
        <v>245</v>
      </c>
      <c r="BB90" s="371" t="s">
        <v>245</v>
      </c>
      <c r="BC90" s="371" t="s">
        <v>245</v>
      </c>
      <c r="BD90" s="371" t="s">
        <v>245</v>
      </c>
      <c r="BE90" s="371" t="s">
        <v>245</v>
      </c>
      <c r="BF90" s="371" t="s">
        <v>245</v>
      </c>
      <c r="BG90" s="371" t="s">
        <v>245</v>
      </c>
      <c r="BH90" s="371" t="s">
        <v>245</v>
      </c>
      <c r="BI90" s="371" t="s">
        <v>245</v>
      </c>
      <c r="BJ90" s="371" t="s">
        <v>245</v>
      </c>
    </row>
    <row r="91" spans="1:66" hidden="1">
      <c r="A91" s="370"/>
      <c r="B91" s="371" t="s">
        <v>245</v>
      </c>
      <c r="C91" s="371" t="s">
        <v>245</v>
      </c>
      <c r="D91" s="371" t="s">
        <v>245</v>
      </c>
      <c r="E91" s="371" t="s">
        <v>245</v>
      </c>
      <c r="F91" s="371" t="s">
        <v>245</v>
      </c>
      <c r="G91" s="371" t="s">
        <v>245</v>
      </c>
      <c r="H91" s="371" t="s">
        <v>245</v>
      </c>
      <c r="I91" s="371" t="s">
        <v>245</v>
      </c>
      <c r="J91" s="371" t="s">
        <v>245</v>
      </c>
      <c r="K91" s="371" t="s">
        <v>245</v>
      </c>
      <c r="L91" s="371" t="s">
        <v>245</v>
      </c>
      <c r="M91" s="371" t="s">
        <v>245</v>
      </c>
      <c r="N91" s="371" t="s">
        <v>245</v>
      </c>
      <c r="O91" s="371" t="s">
        <v>245</v>
      </c>
      <c r="P91" s="371" t="s">
        <v>245</v>
      </c>
      <c r="Q91" s="371" t="s">
        <v>245</v>
      </c>
      <c r="R91" s="371" t="s">
        <v>245</v>
      </c>
      <c r="S91" s="371" t="s">
        <v>245</v>
      </c>
      <c r="T91" s="371" t="s">
        <v>245</v>
      </c>
      <c r="U91" s="371" t="s">
        <v>245</v>
      </c>
      <c r="V91" s="371" t="s">
        <v>245</v>
      </c>
      <c r="W91" s="371" t="s">
        <v>245</v>
      </c>
      <c r="X91" s="371" t="s">
        <v>245</v>
      </c>
      <c r="Y91" s="371" t="s">
        <v>245</v>
      </c>
      <c r="Z91" s="371" t="s">
        <v>245</v>
      </c>
      <c r="AA91" s="371" t="s">
        <v>245</v>
      </c>
      <c r="AB91" s="371" t="s">
        <v>245</v>
      </c>
      <c r="AC91" s="371" t="s">
        <v>245</v>
      </c>
      <c r="AD91" s="371" t="s">
        <v>245</v>
      </c>
      <c r="AE91" s="371" t="s">
        <v>245</v>
      </c>
      <c r="AF91" s="371" t="s">
        <v>245</v>
      </c>
      <c r="AG91" s="371" t="s">
        <v>245</v>
      </c>
      <c r="AH91" s="371" t="s">
        <v>245</v>
      </c>
      <c r="AI91" s="371" t="s">
        <v>245</v>
      </c>
      <c r="AJ91" s="371" t="s">
        <v>245</v>
      </c>
      <c r="AK91" s="371" t="s">
        <v>245</v>
      </c>
      <c r="AL91" s="371" t="s">
        <v>245</v>
      </c>
      <c r="AM91" s="371" t="s">
        <v>245</v>
      </c>
      <c r="AN91" s="371" t="s">
        <v>245</v>
      </c>
      <c r="AO91" s="371" t="s">
        <v>245</v>
      </c>
      <c r="AP91" s="371" t="s">
        <v>245</v>
      </c>
      <c r="AQ91" s="371" t="s">
        <v>245</v>
      </c>
      <c r="AR91" s="371" t="s">
        <v>245</v>
      </c>
      <c r="AS91" s="371" t="s">
        <v>245</v>
      </c>
      <c r="AT91" s="371" t="s">
        <v>245</v>
      </c>
      <c r="AU91" s="371" t="s">
        <v>245</v>
      </c>
      <c r="AV91" s="371" t="s">
        <v>245</v>
      </c>
      <c r="AW91" s="371" t="s">
        <v>245</v>
      </c>
      <c r="AX91" s="371" t="s">
        <v>245</v>
      </c>
      <c r="AY91" s="371" t="s">
        <v>245</v>
      </c>
      <c r="AZ91" s="371" t="s">
        <v>245</v>
      </c>
      <c r="BA91" s="371" t="s">
        <v>245</v>
      </c>
      <c r="BB91" s="371" t="s">
        <v>245</v>
      </c>
      <c r="BC91" s="371" t="s">
        <v>245</v>
      </c>
      <c r="BD91" s="371" t="s">
        <v>245</v>
      </c>
      <c r="BE91" s="371" t="s">
        <v>245</v>
      </c>
      <c r="BF91" s="371" t="s">
        <v>245</v>
      </c>
      <c r="BG91" s="371" t="s">
        <v>245</v>
      </c>
      <c r="BH91" s="371" t="s">
        <v>245</v>
      </c>
      <c r="BI91" s="371" t="s">
        <v>245</v>
      </c>
      <c r="BJ91" s="371" t="s">
        <v>245</v>
      </c>
    </row>
    <row r="92" spans="1:66" hidden="1">
      <c r="A92" s="370"/>
      <c r="B92" s="371" t="s">
        <v>245</v>
      </c>
      <c r="C92" s="371" t="s">
        <v>245</v>
      </c>
      <c r="D92" s="371" t="s">
        <v>245</v>
      </c>
      <c r="E92" s="371" t="s">
        <v>245</v>
      </c>
      <c r="F92" s="371" t="s">
        <v>245</v>
      </c>
      <c r="G92" s="371" t="s">
        <v>245</v>
      </c>
      <c r="H92" s="371" t="s">
        <v>245</v>
      </c>
      <c r="I92" s="371" t="s">
        <v>245</v>
      </c>
      <c r="J92" s="371" t="s">
        <v>245</v>
      </c>
      <c r="K92" s="371" t="s">
        <v>245</v>
      </c>
      <c r="L92" s="371" t="s">
        <v>245</v>
      </c>
      <c r="M92" s="371" t="s">
        <v>245</v>
      </c>
      <c r="N92" s="371" t="s">
        <v>245</v>
      </c>
      <c r="O92" s="371" t="s">
        <v>245</v>
      </c>
      <c r="P92" s="371" t="s">
        <v>245</v>
      </c>
      <c r="Q92" s="371" t="s">
        <v>245</v>
      </c>
      <c r="R92" s="371" t="s">
        <v>245</v>
      </c>
      <c r="S92" s="371" t="s">
        <v>245</v>
      </c>
      <c r="T92" s="371" t="s">
        <v>245</v>
      </c>
      <c r="U92" s="371" t="s">
        <v>245</v>
      </c>
      <c r="V92" s="371" t="s">
        <v>245</v>
      </c>
      <c r="W92" s="371" t="s">
        <v>245</v>
      </c>
      <c r="X92" s="371" t="s">
        <v>245</v>
      </c>
      <c r="Y92" s="371" t="s">
        <v>245</v>
      </c>
      <c r="Z92" s="371" t="s">
        <v>245</v>
      </c>
      <c r="AA92" s="371" t="s">
        <v>245</v>
      </c>
      <c r="AB92" s="371" t="s">
        <v>245</v>
      </c>
      <c r="AC92" s="371" t="s">
        <v>245</v>
      </c>
      <c r="AD92" s="371" t="s">
        <v>245</v>
      </c>
      <c r="AE92" s="371" t="s">
        <v>245</v>
      </c>
      <c r="AF92" s="371" t="s">
        <v>245</v>
      </c>
      <c r="AG92" s="371" t="s">
        <v>245</v>
      </c>
      <c r="AH92" s="371" t="s">
        <v>245</v>
      </c>
      <c r="AI92" s="371" t="s">
        <v>245</v>
      </c>
      <c r="AJ92" s="371" t="s">
        <v>245</v>
      </c>
      <c r="AK92" s="371" t="s">
        <v>245</v>
      </c>
      <c r="AL92" s="371" t="s">
        <v>245</v>
      </c>
      <c r="AM92" s="371" t="s">
        <v>245</v>
      </c>
      <c r="AN92" s="371" t="s">
        <v>245</v>
      </c>
      <c r="AO92" s="371" t="s">
        <v>245</v>
      </c>
      <c r="AP92" s="371" t="s">
        <v>245</v>
      </c>
      <c r="AQ92" s="371" t="s">
        <v>245</v>
      </c>
      <c r="AR92" s="371" t="s">
        <v>245</v>
      </c>
      <c r="AS92" s="371" t="s">
        <v>245</v>
      </c>
      <c r="AT92" s="371" t="s">
        <v>245</v>
      </c>
      <c r="AU92" s="371" t="s">
        <v>245</v>
      </c>
      <c r="AV92" s="371" t="s">
        <v>245</v>
      </c>
      <c r="AW92" s="371" t="s">
        <v>245</v>
      </c>
      <c r="AX92" s="371" t="s">
        <v>245</v>
      </c>
      <c r="AY92" s="371" t="s">
        <v>245</v>
      </c>
      <c r="AZ92" s="371" t="s">
        <v>245</v>
      </c>
      <c r="BA92" s="371" t="s">
        <v>245</v>
      </c>
      <c r="BB92" s="371" t="s">
        <v>245</v>
      </c>
      <c r="BC92" s="371" t="s">
        <v>245</v>
      </c>
      <c r="BD92" s="371" t="s">
        <v>245</v>
      </c>
      <c r="BE92" s="371" t="s">
        <v>245</v>
      </c>
      <c r="BF92" s="371" t="s">
        <v>245</v>
      </c>
      <c r="BG92" s="371" t="s">
        <v>245</v>
      </c>
      <c r="BH92" s="371" t="s">
        <v>245</v>
      </c>
      <c r="BI92" s="371" t="s">
        <v>245</v>
      </c>
      <c r="BJ92" s="371" t="s">
        <v>245</v>
      </c>
    </row>
    <row r="93" spans="1:66" hidden="1">
      <c r="A93" s="370"/>
      <c r="B93" s="371" t="s">
        <v>245</v>
      </c>
      <c r="C93" s="371" t="s">
        <v>245</v>
      </c>
      <c r="D93" s="371" t="s">
        <v>245</v>
      </c>
      <c r="E93" s="371" t="s">
        <v>245</v>
      </c>
      <c r="F93" s="371" t="s">
        <v>245</v>
      </c>
      <c r="G93" s="371" t="s">
        <v>245</v>
      </c>
      <c r="H93" s="371" t="s">
        <v>245</v>
      </c>
      <c r="I93" s="371" t="s">
        <v>245</v>
      </c>
      <c r="J93" s="371" t="s">
        <v>245</v>
      </c>
      <c r="K93" s="371" t="s">
        <v>245</v>
      </c>
      <c r="L93" s="371" t="s">
        <v>245</v>
      </c>
      <c r="M93" s="371" t="s">
        <v>245</v>
      </c>
      <c r="N93" s="371" t="s">
        <v>245</v>
      </c>
      <c r="O93" s="371" t="s">
        <v>245</v>
      </c>
      <c r="P93" s="371" t="s">
        <v>245</v>
      </c>
      <c r="Q93" s="371" t="s">
        <v>245</v>
      </c>
      <c r="R93" s="371" t="s">
        <v>245</v>
      </c>
      <c r="S93" s="371" t="s">
        <v>245</v>
      </c>
      <c r="T93" s="371" t="s">
        <v>245</v>
      </c>
      <c r="U93" s="371" t="s">
        <v>245</v>
      </c>
      <c r="V93" s="371" t="s">
        <v>245</v>
      </c>
      <c r="W93" s="371" t="s">
        <v>245</v>
      </c>
      <c r="X93" s="371" t="s">
        <v>245</v>
      </c>
      <c r="Y93" s="371" t="s">
        <v>245</v>
      </c>
      <c r="Z93" s="371" t="s">
        <v>245</v>
      </c>
      <c r="AA93" s="371" t="s">
        <v>245</v>
      </c>
      <c r="AB93" s="371" t="s">
        <v>245</v>
      </c>
      <c r="AC93" s="371" t="s">
        <v>245</v>
      </c>
      <c r="AD93" s="371" t="s">
        <v>245</v>
      </c>
      <c r="AE93" s="371" t="s">
        <v>245</v>
      </c>
      <c r="AF93" s="371" t="s">
        <v>245</v>
      </c>
      <c r="AG93" s="371" t="s">
        <v>245</v>
      </c>
      <c r="AH93" s="371" t="s">
        <v>245</v>
      </c>
      <c r="AI93" s="371" t="s">
        <v>245</v>
      </c>
      <c r="AJ93" s="371" t="s">
        <v>245</v>
      </c>
      <c r="AK93" s="371" t="s">
        <v>245</v>
      </c>
      <c r="AL93" s="371" t="s">
        <v>245</v>
      </c>
      <c r="AM93" s="371" t="s">
        <v>245</v>
      </c>
      <c r="AN93" s="371" t="s">
        <v>245</v>
      </c>
      <c r="AO93" s="371" t="s">
        <v>245</v>
      </c>
      <c r="AP93" s="371" t="s">
        <v>245</v>
      </c>
      <c r="AQ93" s="371" t="s">
        <v>245</v>
      </c>
      <c r="AR93" s="371" t="s">
        <v>245</v>
      </c>
      <c r="AS93" s="371" t="s">
        <v>245</v>
      </c>
      <c r="AT93" s="371" t="s">
        <v>245</v>
      </c>
      <c r="AU93" s="371" t="s">
        <v>245</v>
      </c>
      <c r="AV93" s="371" t="s">
        <v>245</v>
      </c>
      <c r="AW93" s="371" t="s">
        <v>245</v>
      </c>
      <c r="AX93" s="371" t="s">
        <v>245</v>
      </c>
      <c r="AY93" s="371" t="s">
        <v>245</v>
      </c>
      <c r="AZ93" s="371" t="s">
        <v>245</v>
      </c>
      <c r="BA93" s="371" t="s">
        <v>245</v>
      </c>
      <c r="BB93" s="371" t="s">
        <v>245</v>
      </c>
      <c r="BC93" s="371" t="s">
        <v>245</v>
      </c>
      <c r="BD93" s="371" t="s">
        <v>245</v>
      </c>
      <c r="BE93" s="371" t="s">
        <v>245</v>
      </c>
      <c r="BF93" s="371" t="s">
        <v>245</v>
      </c>
      <c r="BG93" s="371" t="s">
        <v>245</v>
      </c>
      <c r="BH93" s="371" t="s">
        <v>245</v>
      </c>
      <c r="BI93" s="371" t="s">
        <v>245</v>
      </c>
      <c r="BJ93" s="371" t="s">
        <v>245</v>
      </c>
    </row>
    <row r="94" spans="1:66" hidden="1">
      <c r="A94" s="370"/>
      <c r="B94" s="371" t="s">
        <v>245</v>
      </c>
      <c r="C94" s="371" t="s">
        <v>245</v>
      </c>
      <c r="D94" s="371" t="s">
        <v>245</v>
      </c>
      <c r="E94" s="371" t="s">
        <v>245</v>
      </c>
      <c r="F94" s="371" t="s">
        <v>245</v>
      </c>
      <c r="G94" s="371" t="s">
        <v>245</v>
      </c>
      <c r="H94" s="371" t="s">
        <v>245</v>
      </c>
      <c r="I94" s="371" t="s">
        <v>245</v>
      </c>
      <c r="J94" s="371" t="s">
        <v>245</v>
      </c>
      <c r="K94" s="371" t="s">
        <v>245</v>
      </c>
      <c r="L94" s="371" t="s">
        <v>245</v>
      </c>
      <c r="M94" s="371" t="s">
        <v>245</v>
      </c>
      <c r="N94" s="371" t="s">
        <v>245</v>
      </c>
      <c r="O94" s="371" t="s">
        <v>245</v>
      </c>
      <c r="P94" s="371" t="s">
        <v>245</v>
      </c>
      <c r="Q94" s="371" t="s">
        <v>245</v>
      </c>
      <c r="R94" s="371" t="s">
        <v>245</v>
      </c>
      <c r="S94" s="371" t="s">
        <v>245</v>
      </c>
      <c r="T94" s="371" t="s">
        <v>245</v>
      </c>
      <c r="U94" s="371" t="s">
        <v>245</v>
      </c>
      <c r="V94" s="371" t="s">
        <v>245</v>
      </c>
      <c r="W94" s="371" t="s">
        <v>245</v>
      </c>
      <c r="X94" s="371" t="s">
        <v>245</v>
      </c>
      <c r="Y94" s="371" t="s">
        <v>245</v>
      </c>
      <c r="Z94" s="371" t="s">
        <v>245</v>
      </c>
      <c r="AA94" s="371" t="s">
        <v>245</v>
      </c>
      <c r="AB94" s="371" t="s">
        <v>245</v>
      </c>
      <c r="AC94" s="371" t="s">
        <v>245</v>
      </c>
      <c r="AD94" s="371" t="s">
        <v>245</v>
      </c>
      <c r="AE94" s="371" t="s">
        <v>245</v>
      </c>
      <c r="AF94" s="371" t="s">
        <v>245</v>
      </c>
      <c r="AG94" s="371" t="s">
        <v>245</v>
      </c>
      <c r="AH94" s="371" t="s">
        <v>245</v>
      </c>
      <c r="AI94" s="371" t="s">
        <v>245</v>
      </c>
      <c r="AJ94" s="371" t="s">
        <v>245</v>
      </c>
      <c r="AK94" s="371" t="s">
        <v>245</v>
      </c>
      <c r="AL94" s="371" t="s">
        <v>245</v>
      </c>
      <c r="AM94" s="371" t="s">
        <v>245</v>
      </c>
      <c r="AN94" s="371" t="s">
        <v>245</v>
      </c>
      <c r="AO94" s="371" t="s">
        <v>245</v>
      </c>
      <c r="AP94" s="371" t="s">
        <v>245</v>
      </c>
      <c r="AQ94" s="371" t="s">
        <v>245</v>
      </c>
      <c r="AR94" s="371" t="s">
        <v>245</v>
      </c>
      <c r="AS94" s="371" t="s">
        <v>245</v>
      </c>
      <c r="AT94" s="371" t="s">
        <v>245</v>
      </c>
      <c r="AU94" s="371" t="s">
        <v>245</v>
      </c>
      <c r="AV94" s="371" t="s">
        <v>245</v>
      </c>
      <c r="AW94" s="371" t="s">
        <v>245</v>
      </c>
      <c r="AX94" s="371" t="s">
        <v>245</v>
      </c>
      <c r="AY94" s="371" t="s">
        <v>245</v>
      </c>
      <c r="AZ94" s="371" t="s">
        <v>245</v>
      </c>
      <c r="BA94" s="371" t="s">
        <v>245</v>
      </c>
      <c r="BB94" s="371" t="s">
        <v>245</v>
      </c>
      <c r="BC94" s="371" t="s">
        <v>245</v>
      </c>
      <c r="BD94" s="371" t="s">
        <v>245</v>
      </c>
      <c r="BE94" s="371" t="s">
        <v>245</v>
      </c>
      <c r="BF94" s="371" t="s">
        <v>245</v>
      </c>
      <c r="BG94" s="371" t="s">
        <v>245</v>
      </c>
      <c r="BH94" s="371" t="s">
        <v>245</v>
      </c>
      <c r="BI94" s="371" t="s">
        <v>245</v>
      </c>
      <c r="BJ94" s="371" t="s">
        <v>245</v>
      </c>
    </row>
    <row r="95" spans="1:66" hidden="1">
      <c r="A95" s="370"/>
      <c r="B95" s="371" t="s">
        <v>245</v>
      </c>
      <c r="C95" s="371" t="s">
        <v>245</v>
      </c>
      <c r="D95" s="371" t="s">
        <v>245</v>
      </c>
      <c r="E95" s="371" t="s">
        <v>245</v>
      </c>
      <c r="F95" s="371" t="s">
        <v>245</v>
      </c>
      <c r="G95" s="371" t="s">
        <v>245</v>
      </c>
      <c r="H95" s="371" t="s">
        <v>245</v>
      </c>
      <c r="I95" s="371" t="s">
        <v>245</v>
      </c>
      <c r="J95" s="371" t="s">
        <v>245</v>
      </c>
      <c r="K95" s="371" t="s">
        <v>245</v>
      </c>
      <c r="L95" s="371" t="s">
        <v>245</v>
      </c>
      <c r="M95" s="371" t="s">
        <v>245</v>
      </c>
      <c r="N95" s="371" t="s">
        <v>245</v>
      </c>
      <c r="O95" s="371" t="s">
        <v>245</v>
      </c>
      <c r="P95" s="371" t="s">
        <v>245</v>
      </c>
      <c r="Q95" s="371" t="s">
        <v>245</v>
      </c>
      <c r="R95" s="371" t="s">
        <v>245</v>
      </c>
      <c r="S95" s="371" t="s">
        <v>245</v>
      </c>
      <c r="T95" s="371" t="s">
        <v>245</v>
      </c>
      <c r="U95" s="371" t="s">
        <v>245</v>
      </c>
      <c r="V95" s="371" t="s">
        <v>245</v>
      </c>
      <c r="W95" s="371" t="s">
        <v>245</v>
      </c>
      <c r="X95" s="371" t="s">
        <v>245</v>
      </c>
      <c r="Y95" s="371" t="s">
        <v>245</v>
      </c>
      <c r="Z95" s="371" t="s">
        <v>245</v>
      </c>
      <c r="AA95" s="371" t="s">
        <v>245</v>
      </c>
      <c r="AB95" s="371" t="s">
        <v>245</v>
      </c>
      <c r="AC95" s="371" t="s">
        <v>245</v>
      </c>
      <c r="AD95" s="371" t="s">
        <v>245</v>
      </c>
      <c r="AE95" s="371" t="s">
        <v>245</v>
      </c>
      <c r="AF95" s="371" t="s">
        <v>245</v>
      </c>
      <c r="AG95" s="371" t="s">
        <v>245</v>
      </c>
      <c r="AH95" s="371" t="s">
        <v>245</v>
      </c>
      <c r="AI95" s="371" t="s">
        <v>245</v>
      </c>
      <c r="AJ95" s="371" t="s">
        <v>245</v>
      </c>
      <c r="AK95" s="371" t="s">
        <v>245</v>
      </c>
      <c r="AL95" s="371" t="s">
        <v>245</v>
      </c>
      <c r="AM95" s="371" t="s">
        <v>245</v>
      </c>
      <c r="AN95" s="371" t="s">
        <v>245</v>
      </c>
      <c r="AO95" s="371" t="s">
        <v>245</v>
      </c>
      <c r="AP95" s="371" t="s">
        <v>245</v>
      </c>
      <c r="AQ95" s="371" t="s">
        <v>245</v>
      </c>
      <c r="AR95" s="371" t="s">
        <v>245</v>
      </c>
      <c r="AS95" s="371" t="s">
        <v>245</v>
      </c>
      <c r="AT95" s="371" t="s">
        <v>245</v>
      </c>
      <c r="AU95" s="371" t="s">
        <v>245</v>
      </c>
      <c r="AV95" s="371" t="s">
        <v>245</v>
      </c>
      <c r="AW95" s="371" t="s">
        <v>245</v>
      </c>
      <c r="AX95" s="371" t="s">
        <v>245</v>
      </c>
      <c r="AY95" s="371" t="s">
        <v>245</v>
      </c>
      <c r="AZ95" s="371" t="s">
        <v>245</v>
      </c>
      <c r="BA95" s="371" t="s">
        <v>245</v>
      </c>
      <c r="BB95" s="371" t="s">
        <v>245</v>
      </c>
      <c r="BC95" s="371" t="s">
        <v>245</v>
      </c>
      <c r="BD95" s="371" t="s">
        <v>245</v>
      </c>
      <c r="BE95" s="371" t="s">
        <v>245</v>
      </c>
      <c r="BF95" s="371" t="s">
        <v>245</v>
      </c>
      <c r="BG95" s="371" t="s">
        <v>245</v>
      </c>
      <c r="BH95" s="371" t="s">
        <v>245</v>
      </c>
      <c r="BI95" s="371" t="s">
        <v>245</v>
      </c>
      <c r="BJ95" s="371" t="s">
        <v>245</v>
      </c>
    </row>
    <row r="96" spans="1:66" hidden="1">
      <c r="A96" s="370"/>
      <c r="B96" s="371" t="s">
        <v>245</v>
      </c>
      <c r="C96" s="371" t="s">
        <v>245</v>
      </c>
      <c r="D96" s="371" t="s">
        <v>245</v>
      </c>
      <c r="E96" s="371" t="s">
        <v>245</v>
      </c>
      <c r="F96" s="371" t="s">
        <v>245</v>
      </c>
      <c r="G96" s="371" t="s">
        <v>245</v>
      </c>
      <c r="H96" s="371" t="s">
        <v>245</v>
      </c>
      <c r="I96" s="371" t="s">
        <v>245</v>
      </c>
      <c r="J96" s="371" t="s">
        <v>245</v>
      </c>
      <c r="K96" s="371" t="s">
        <v>245</v>
      </c>
      <c r="L96" s="371" t="s">
        <v>245</v>
      </c>
      <c r="M96" s="371" t="s">
        <v>245</v>
      </c>
      <c r="N96" s="371" t="s">
        <v>245</v>
      </c>
      <c r="O96" s="371" t="s">
        <v>245</v>
      </c>
      <c r="P96" s="371" t="s">
        <v>245</v>
      </c>
      <c r="Q96" s="371" t="s">
        <v>245</v>
      </c>
      <c r="R96" s="371" t="s">
        <v>245</v>
      </c>
      <c r="S96" s="371" t="s">
        <v>245</v>
      </c>
      <c r="T96" s="371" t="s">
        <v>245</v>
      </c>
      <c r="U96" s="371" t="s">
        <v>245</v>
      </c>
      <c r="V96" s="371" t="s">
        <v>245</v>
      </c>
      <c r="W96" s="371" t="s">
        <v>245</v>
      </c>
      <c r="X96" s="371" t="s">
        <v>245</v>
      </c>
      <c r="Y96" s="371" t="s">
        <v>245</v>
      </c>
      <c r="Z96" s="371" t="s">
        <v>245</v>
      </c>
      <c r="AA96" s="371" t="s">
        <v>245</v>
      </c>
      <c r="AB96" s="371" t="s">
        <v>245</v>
      </c>
      <c r="AC96" s="371" t="s">
        <v>245</v>
      </c>
      <c r="AD96" s="371" t="s">
        <v>245</v>
      </c>
      <c r="AE96" s="371" t="s">
        <v>245</v>
      </c>
      <c r="AF96" s="371" t="s">
        <v>245</v>
      </c>
      <c r="AG96" s="371" t="s">
        <v>245</v>
      </c>
      <c r="AH96" s="371" t="s">
        <v>245</v>
      </c>
      <c r="AI96" s="371" t="s">
        <v>245</v>
      </c>
      <c r="AJ96" s="371" t="s">
        <v>245</v>
      </c>
      <c r="AK96" s="371" t="s">
        <v>245</v>
      </c>
      <c r="AL96" s="371" t="s">
        <v>245</v>
      </c>
      <c r="AM96" s="371" t="s">
        <v>245</v>
      </c>
      <c r="AN96" s="371" t="s">
        <v>245</v>
      </c>
      <c r="AO96" s="371" t="s">
        <v>245</v>
      </c>
      <c r="AP96" s="371" t="s">
        <v>245</v>
      </c>
      <c r="AQ96" s="371" t="s">
        <v>245</v>
      </c>
      <c r="AR96" s="371" t="s">
        <v>245</v>
      </c>
      <c r="AS96" s="371" t="s">
        <v>245</v>
      </c>
      <c r="AT96" s="371" t="s">
        <v>245</v>
      </c>
      <c r="AU96" s="371" t="s">
        <v>245</v>
      </c>
      <c r="AV96" s="371" t="s">
        <v>245</v>
      </c>
      <c r="AW96" s="371" t="s">
        <v>245</v>
      </c>
      <c r="AX96" s="371" t="s">
        <v>245</v>
      </c>
      <c r="AY96" s="371" t="s">
        <v>245</v>
      </c>
      <c r="AZ96" s="371" t="s">
        <v>245</v>
      </c>
      <c r="BA96" s="371" t="s">
        <v>245</v>
      </c>
      <c r="BB96" s="371" t="s">
        <v>245</v>
      </c>
      <c r="BC96" s="371" t="s">
        <v>245</v>
      </c>
      <c r="BD96" s="371" t="s">
        <v>245</v>
      </c>
      <c r="BE96" s="371" t="s">
        <v>245</v>
      </c>
      <c r="BF96" s="371" t="s">
        <v>245</v>
      </c>
      <c r="BG96" s="371" t="s">
        <v>245</v>
      </c>
      <c r="BH96" s="371" t="s">
        <v>245</v>
      </c>
      <c r="BI96" s="371" t="s">
        <v>245</v>
      </c>
      <c r="BJ96" s="371" t="s">
        <v>245</v>
      </c>
    </row>
    <row r="97" spans="1:62" hidden="1">
      <c r="A97" s="370"/>
      <c r="B97" s="371" t="s">
        <v>245</v>
      </c>
      <c r="C97" s="371" t="s">
        <v>245</v>
      </c>
      <c r="D97" s="371" t="s">
        <v>245</v>
      </c>
      <c r="E97" s="371" t="s">
        <v>245</v>
      </c>
      <c r="F97" s="371" t="s">
        <v>245</v>
      </c>
      <c r="G97" s="371" t="s">
        <v>245</v>
      </c>
      <c r="H97" s="371" t="s">
        <v>245</v>
      </c>
      <c r="I97" s="371" t="s">
        <v>245</v>
      </c>
      <c r="J97" s="371" t="s">
        <v>245</v>
      </c>
      <c r="K97" s="371" t="s">
        <v>245</v>
      </c>
      <c r="L97" s="371" t="s">
        <v>245</v>
      </c>
      <c r="M97" s="371" t="s">
        <v>245</v>
      </c>
      <c r="N97" s="371" t="s">
        <v>245</v>
      </c>
      <c r="O97" s="371" t="s">
        <v>245</v>
      </c>
      <c r="P97" s="371" t="s">
        <v>245</v>
      </c>
      <c r="Q97" s="371" t="s">
        <v>245</v>
      </c>
      <c r="R97" s="371" t="s">
        <v>245</v>
      </c>
      <c r="S97" s="371" t="s">
        <v>245</v>
      </c>
      <c r="T97" s="371" t="s">
        <v>245</v>
      </c>
      <c r="U97" s="371" t="s">
        <v>245</v>
      </c>
      <c r="V97" s="371" t="s">
        <v>245</v>
      </c>
      <c r="W97" s="371" t="s">
        <v>245</v>
      </c>
      <c r="X97" s="371" t="s">
        <v>245</v>
      </c>
      <c r="Y97" s="371" t="s">
        <v>245</v>
      </c>
      <c r="Z97" s="371" t="s">
        <v>245</v>
      </c>
      <c r="AA97" s="371" t="s">
        <v>245</v>
      </c>
      <c r="AB97" s="371" t="s">
        <v>245</v>
      </c>
      <c r="AC97" s="371" t="s">
        <v>245</v>
      </c>
      <c r="AD97" s="371" t="s">
        <v>245</v>
      </c>
      <c r="AE97" s="371" t="s">
        <v>245</v>
      </c>
      <c r="AF97" s="371" t="s">
        <v>245</v>
      </c>
      <c r="AG97" s="371" t="s">
        <v>245</v>
      </c>
      <c r="AH97" s="371" t="s">
        <v>245</v>
      </c>
      <c r="AI97" s="371" t="s">
        <v>245</v>
      </c>
      <c r="AJ97" s="371" t="s">
        <v>245</v>
      </c>
      <c r="AK97" s="371" t="s">
        <v>245</v>
      </c>
      <c r="AL97" s="371" t="s">
        <v>245</v>
      </c>
      <c r="AM97" s="371" t="s">
        <v>245</v>
      </c>
      <c r="AN97" s="371" t="s">
        <v>245</v>
      </c>
      <c r="AO97" s="371" t="s">
        <v>245</v>
      </c>
      <c r="AP97" s="371" t="s">
        <v>245</v>
      </c>
      <c r="AQ97" s="371" t="s">
        <v>245</v>
      </c>
      <c r="AR97" s="371" t="s">
        <v>245</v>
      </c>
      <c r="AS97" s="371" t="s">
        <v>245</v>
      </c>
      <c r="AT97" s="371" t="s">
        <v>245</v>
      </c>
      <c r="AU97" s="371" t="s">
        <v>245</v>
      </c>
      <c r="AV97" s="371" t="s">
        <v>245</v>
      </c>
      <c r="AW97" s="371" t="s">
        <v>245</v>
      </c>
      <c r="AX97" s="371" t="s">
        <v>245</v>
      </c>
      <c r="AY97" s="371" t="s">
        <v>245</v>
      </c>
      <c r="AZ97" s="371" t="s">
        <v>245</v>
      </c>
      <c r="BA97" s="371" t="s">
        <v>245</v>
      </c>
      <c r="BB97" s="371" t="s">
        <v>245</v>
      </c>
      <c r="BC97" s="371" t="s">
        <v>245</v>
      </c>
      <c r="BD97" s="371" t="s">
        <v>245</v>
      </c>
      <c r="BE97" s="371" t="s">
        <v>245</v>
      </c>
      <c r="BF97" s="371" t="s">
        <v>245</v>
      </c>
      <c r="BG97" s="371" t="s">
        <v>245</v>
      </c>
      <c r="BH97" s="371" t="s">
        <v>245</v>
      </c>
      <c r="BI97" s="371" t="s">
        <v>245</v>
      </c>
      <c r="BJ97" s="371" t="s">
        <v>245</v>
      </c>
    </row>
    <row r="98" spans="1:62" hidden="1">
      <c r="A98" s="370"/>
      <c r="B98" s="371" t="s">
        <v>245</v>
      </c>
      <c r="C98" s="371" t="s">
        <v>245</v>
      </c>
      <c r="D98" s="371" t="s">
        <v>245</v>
      </c>
      <c r="E98" s="371" t="s">
        <v>245</v>
      </c>
      <c r="F98" s="371" t="s">
        <v>245</v>
      </c>
      <c r="G98" s="371" t="s">
        <v>245</v>
      </c>
      <c r="H98" s="371" t="s">
        <v>245</v>
      </c>
      <c r="I98" s="371" t="s">
        <v>245</v>
      </c>
      <c r="J98" s="371" t="s">
        <v>245</v>
      </c>
      <c r="K98" s="371" t="s">
        <v>245</v>
      </c>
      <c r="L98" s="371" t="s">
        <v>245</v>
      </c>
      <c r="M98" s="371" t="s">
        <v>245</v>
      </c>
      <c r="N98" s="371" t="s">
        <v>245</v>
      </c>
      <c r="O98" s="371" t="s">
        <v>245</v>
      </c>
      <c r="P98" s="371" t="s">
        <v>245</v>
      </c>
      <c r="Q98" s="371" t="s">
        <v>245</v>
      </c>
      <c r="R98" s="371" t="s">
        <v>245</v>
      </c>
      <c r="S98" s="371" t="s">
        <v>245</v>
      </c>
      <c r="T98" s="371" t="s">
        <v>245</v>
      </c>
      <c r="U98" s="371" t="s">
        <v>245</v>
      </c>
      <c r="V98" s="371" t="s">
        <v>245</v>
      </c>
      <c r="W98" s="371" t="s">
        <v>245</v>
      </c>
      <c r="X98" s="371" t="s">
        <v>245</v>
      </c>
      <c r="Y98" s="371" t="s">
        <v>245</v>
      </c>
      <c r="Z98" s="371" t="s">
        <v>245</v>
      </c>
      <c r="AA98" s="371" t="s">
        <v>245</v>
      </c>
      <c r="AB98" s="371" t="s">
        <v>245</v>
      </c>
      <c r="AC98" s="371" t="s">
        <v>245</v>
      </c>
      <c r="AD98" s="371" t="s">
        <v>245</v>
      </c>
      <c r="AE98" s="371" t="s">
        <v>245</v>
      </c>
      <c r="AF98" s="371" t="s">
        <v>245</v>
      </c>
      <c r="AG98" s="371" t="s">
        <v>245</v>
      </c>
      <c r="AH98" s="371" t="s">
        <v>245</v>
      </c>
      <c r="AI98" s="371" t="s">
        <v>245</v>
      </c>
      <c r="AJ98" s="371" t="s">
        <v>245</v>
      </c>
      <c r="AK98" s="371" t="s">
        <v>245</v>
      </c>
      <c r="AL98" s="371" t="s">
        <v>245</v>
      </c>
      <c r="AM98" s="371" t="s">
        <v>245</v>
      </c>
      <c r="AN98" s="371" t="s">
        <v>245</v>
      </c>
      <c r="AO98" s="371" t="s">
        <v>245</v>
      </c>
      <c r="AP98" s="371" t="s">
        <v>245</v>
      </c>
      <c r="AQ98" s="371" t="s">
        <v>245</v>
      </c>
      <c r="AR98" s="371" t="s">
        <v>245</v>
      </c>
      <c r="AS98" s="371" t="s">
        <v>245</v>
      </c>
      <c r="AT98" s="371" t="s">
        <v>245</v>
      </c>
      <c r="AU98" s="371" t="s">
        <v>245</v>
      </c>
      <c r="AV98" s="371" t="s">
        <v>245</v>
      </c>
      <c r="AW98" s="371" t="s">
        <v>245</v>
      </c>
      <c r="AX98" s="371" t="s">
        <v>245</v>
      </c>
      <c r="AY98" s="371" t="s">
        <v>245</v>
      </c>
      <c r="AZ98" s="371" t="s">
        <v>245</v>
      </c>
      <c r="BA98" s="371" t="s">
        <v>245</v>
      </c>
      <c r="BB98" s="371" t="s">
        <v>245</v>
      </c>
      <c r="BC98" s="371" t="s">
        <v>245</v>
      </c>
      <c r="BD98" s="371" t="s">
        <v>245</v>
      </c>
      <c r="BE98" s="371" t="s">
        <v>245</v>
      </c>
      <c r="BF98" s="371" t="s">
        <v>245</v>
      </c>
      <c r="BG98" s="371" t="s">
        <v>245</v>
      </c>
      <c r="BH98" s="371" t="s">
        <v>245</v>
      </c>
      <c r="BI98" s="371" t="s">
        <v>245</v>
      </c>
      <c r="BJ98" s="371" t="s">
        <v>245</v>
      </c>
    </row>
    <row r="99" spans="1:62" hidden="1">
      <c r="A99" s="370"/>
      <c r="B99" s="371" t="s">
        <v>245</v>
      </c>
      <c r="C99" s="371" t="s">
        <v>245</v>
      </c>
      <c r="D99" s="371" t="s">
        <v>245</v>
      </c>
      <c r="E99" s="371" t="s">
        <v>245</v>
      </c>
      <c r="F99" s="371" t="s">
        <v>245</v>
      </c>
      <c r="G99" s="371" t="s">
        <v>245</v>
      </c>
      <c r="H99" s="371" t="s">
        <v>245</v>
      </c>
      <c r="I99" s="371" t="s">
        <v>245</v>
      </c>
      <c r="J99" s="371" t="s">
        <v>245</v>
      </c>
      <c r="K99" s="371" t="s">
        <v>245</v>
      </c>
      <c r="L99" s="371" t="s">
        <v>245</v>
      </c>
      <c r="M99" s="371" t="s">
        <v>245</v>
      </c>
      <c r="N99" s="371" t="s">
        <v>245</v>
      </c>
      <c r="O99" s="371" t="s">
        <v>245</v>
      </c>
      <c r="P99" s="371" t="s">
        <v>245</v>
      </c>
      <c r="Q99" s="371" t="s">
        <v>245</v>
      </c>
      <c r="R99" s="371" t="s">
        <v>245</v>
      </c>
      <c r="S99" s="371" t="s">
        <v>245</v>
      </c>
      <c r="T99" s="371" t="s">
        <v>245</v>
      </c>
      <c r="U99" s="371" t="s">
        <v>245</v>
      </c>
      <c r="V99" s="371" t="s">
        <v>245</v>
      </c>
      <c r="W99" s="371" t="s">
        <v>245</v>
      </c>
      <c r="X99" s="371" t="s">
        <v>245</v>
      </c>
      <c r="Y99" s="371" t="s">
        <v>245</v>
      </c>
      <c r="Z99" s="371" t="s">
        <v>245</v>
      </c>
      <c r="AA99" s="371" t="s">
        <v>245</v>
      </c>
      <c r="AB99" s="371" t="s">
        <v>245</v>
      </c>
      <c r="AC99" s="371" t="s">
        <v>245</v>
      </c>
      <c r="AD99" s="371" t="s">
        <v>245</v>
      </c>
      <c r="AE99" s="371" t="s">
        <v>245</v>
      </c>
      <c r="AF99" s="371" t="s">
        <v>245</v>
      </c>
      <c r="AG99" s="371" t="s">
        <v>245</v>
      </c>
      <c r="AH99" s="371" t="s">
        <v>245</v>
      </c>
      <c r="AI99" s="371" t="s">
        <v>245</v>
      </c>
      <c r="AJ99" s="371" t="s">
        <v>245</v>
      </c>
      <c r="AK99" s="371" t="s">
        <v>245</v>
      </c>
      <c r="AL99" s="371" t="s">
        <v>245</v>
      </c>
      <c r="AM99" s="371" t="s">
        <v>245</v>
      </c>
      <c r="AN99" s="371" t="s">
        <v>245</v>
      </c>
      <c r="AO99" s="371" t="s">
        <v>245</v>
      </c>
      <c r="AP99" s="371" t="s">
        <v>245</v>
      </c>
      <c r="AQ99" s="371" t="s">
        <v>245</v>
      </c>
      <c r="AR99" s="371" t="s">
        <v>245</v>
      </c>
      <c r="AS99" s="371" t="s">
        <v>245</v>
      </c>
      <c r="AT99" s="371" t="s">
        <v>245</v>
      </c>
      <c r="AU99" s="371" t="s">
        <v>245</v>
      </c>
      <c r="AV99" s="371" t="s">
        <v>245</v>
      </c>
      <c r="AW99" s="371" t="s">
        <v>245</v>
      </c>
      <c r="AX99" s="371" t="s">
        <v>245</v>
      </c>
      <c r="AY99" s="371" t="s">
        <v>245</v>
      </c>
      <c r="AZ99" s="371" t="s">
        <v>245</v>
      </c>
      <c r="BA99" s="371" t="s">
        <v>245</v>
      </c>
      <c r="BB99" s="371" t="s">
        <v>245</v>
      </c>
      <c r="BC99" s="371" t="s">
        <v>245</v>
      </c>
      <c r="BD99" s="371" t="s">
        <v>245</v>
      </c>
      <c r="BE99" s="371" t="s">
        <v>245</v>
      </c>
      <c r="BF99" s="371" t="s">
        <v>245</v>
      </c>
      <c r="BG99" s="371" t="s">
        <v>245</v>
      </c>
      <c r="BH99" s="371" t="s">
        <v>245</v>
      </c>
      <c r="BI99" s="371" t="s">
        <v>245</v>
      </c>
      <c r="BJ99" s="371" t="s">
        <v>245</v>
      </c>
    </row>
    <row r="100" spans="1:62" hidden="1">
      <c r="A100" s="370"/>
      <c r="B100" s="371" t="s">
        <v>245</v>
      </c>
      <c r="C100" s="371" t="s">
        <v>245</v>
      </c>
      <c r="D100" s="371" t="s">
        <v>245</v>
      </c>
      <c r="E100" s="371" t="s">
        <v>245</v>
      </c>
      <c r="F100" s="371" t="s">
        <v>245</v>
      </c>
      <c r="G100" s="371" t="s">
        <v>245</v>
      </c>
      <c r="H100" s="371" t="s">
        <v>245</v>
      </c>
      <c r="I100" s="371" t="s">
        <v>245</v>
      </c>
      <c r="J100" s="371" t="s">
        <v>245</v>
      </c>
      <c r="K100" s="371" t="s">
        <v>245</v>
      </c>
      <c r="L100" s="371" t="s">
        <v>245</v>
      </c>
      <c r="M100" s="371" t="s">
        <v>245</v>
      </c>
      <c r="N100" s="371" t="s">
        <v>245</v>
      </c>
      <c r="O100" s="371" t="s">
        <v>245</v>
      </c>
      <c r="P100" s="371" t="s">
        <v>245</v>
      </c>
      <c r="Q100" s="371" t="s">
        <v>245</v>
      </c>
      <c r="R100" s="371" t="s">
        <v>245</v>
      </c>
      <c r="S100" s="371" t="s">
        <v>245</v>
      </c>
      <c r="T100" s="371" t="s">
        <v>245</v>
      </c>
      <c r="U100" s="371" t="s">
        <v>245</v>
      </c>
      <c r="V100" s="371" t="s">
        <v>245</v>
      </c>
      <c r="W100" s="371" t="s">
        <v>245</v>
      </c>
      <c r="X100" s="371" t="s">
        <v>245</v>
      </c>
      <c r="Y100" s="371" t="s">
        <v>245</v>
      </c>
      <c r="Z100" s="371" t="s">
        <v>245</v>
      </c>
      <c r="AA100" s="371" t="s">
        <v>245</v>
      </c>
      <c r="AB100" s="371" t="s">
        <v>245</v>
      </c>
      <c r="AC100" s="371" t="s">
        <v>245</v>
      </c>
      <c r="AD100" s="371" t="s">
        <v>245</v>
      </c>
      <c r="AE100" s="371" t="s">
        <v>245</v>
      </c>
      <c r="AF100" s="371" t="s">
        <v>245</v>
      </c>
      <c r="AG100" s="371" t="s">
        <v>245</v>
      </c>
      <c r="AH100" s="371" t="s">
        <v>245</v>
      </c>
      <c r="AI100" s="371" t="s">
        <v>245</v>
      </c>
      <c r="AJ100" s="371" t="s">
        <v>245</v>
      </c>
      <c r="AK100" s="371" t="s">
        <v>245</v>
      </c>
      <c r="AL100" s="371" t="s">
        <v>245</v>
      </c>
      <c r="AM100" s="371" t="s">
        <v>245</v>
      </c>
      <c r="AN100" s="371" t="s">
        <v>245</v>
      </c>
      <c r="AO100" s="371" t="s">
        <v>245</v>
      </c>
      <c r="AP100" s="371" t="s">
        <v>245</v>
      </c>
      <c r="AQ100" s="371" t="s">
        <v>245</v>
      </c>
      <c r="AR100" s="371" t="s">
        <v>245</v>
      </c>
      <c r="AS100" s="371" t="s">
        <v>245</v>
      </c>
      <c r="AT100" s="371" t="s">
        <v>245</v>
      </c>
      <c r="AU100" s="371" t="s">
        <v>245</v>
      </c>
      <c r="AV100" s="371" t="s">
        <v>245</v>
      </c>
      <c r="AW100" s="371" t="s">
        <v>245</v>
      </c>
      <c r="AX100" s="371" t="s">
        <v>245</v>
      </c>
      <c r="AY100" s="371" t="s">
        <v>245</v>
      </c>
      <c r="AZ100" s="371" t="s">
        <v>245</v>
      </c>
      <c r="BA100" s="371" t="s">
        <v>245</v>
      </c>
      <c r="BB100" s="371" t="s">
        <v>245</v>
      </c>
      <c r="BC100" s="371" t="s">
        <v>245</v>
      </c>
      <c r="BD100" s="371" t="s">
        <v>245</v>
      </c>
      <c r="BE100" s="371" t="s">
        <v>245</v>
      </c>
      <c r="BF100" s="371" t="s">
        <v>245</v>
      </c>
      <c r="BG100" s="371" t="s">
        <v>245</v>
      </c>
      <c r="BH100" s="371" t="s">
        <v>245</v>
      </c>
      <c r="BI100" s="371" t="s">
        <v>245</v>
      </c>
      <c r="BJ100" s="371" t="s">
        <v>245</v>
      </c>
    </row>
    <row r="101" spans="1:62" hidden="1">
      <c r="A101" s="370"/>
      <c r="B101" s="371" t="s">
        <v>245</v>
      </c>
      <c r="C101" s="371" t="s">
        <v>245</v>
      </c>
      <c r="D101" s="371" t="s">
        <v>245</v>
      </c>
      <c r="E101" s="371" t="s">
        <v>245</v>
      </c>
      <c r="F101" s="371" t="s">
        <v>245</v>
      </c>
      <c r="G101" s="371" t="s">
        <v>245</v>
      </c>
      <c r="H101" s="371" t="s">
        <v>245</v>
      </c>
      <c r="I101" s="371" t="s">
        <v>245</v>
      </c>
      <c r="J101" s="371" t="s">
        <v>245</v>
      </c>
      <c r="K101" s="371" t="s">
        <v>245</v>
      </c>
      <c r="L101" s="371" t="s">
        <v>245</v>
      </c>
      <c r="M101" s="371" t="s">
        <v>245</v>
      </c>
      <c r="N101" s="371" t="s">
        <v>245</v>
      </c>
      <c r="O101" s="371" t="s">
        <v>245</v>
      </c>
      <c r="P101" s="371" t="s">
        <v>245</v>
      </c>
      <c r="Q101" s="371" t="s">
        <v>245</v>
      </c>
      <c r="R101" s="371" t="s">
        <v>245</v>
      </c>
      <c r="S101" s="371" t="s">
        <v>245</v>
      </c>
      <c r="T101" s="371" t="s">
        <v>245</v>
      </c>
      <c r="U101" s="371" t="s">
        <v>245</v>
      </c>
      <c r="V101" s="371" t="s">
        <v>245</v>
      </c>
      <c r="W101" s="371" t="s">
        <v>245</v>
      </c>
      <c r="X101" s="371" t="s">
        <v>245</v>
      </c>
      <c r="Y101" s="371" t="s">
        <v>245</v>
      </c>
      <c r="Z101" s="371" t="s">
        <v>245</v>
      </c>
      <c r="AA101" s="371" t="s">
        <v>245</v>
      </c>
      <c r="AB101" s="371" t="s">
        <v>245</v>
      </c>
      <c r="AC101" s="371" t="s">
        <v>245</v>
      </c>
      <c r="AD101" s="371" t="s">
        <v>245</v>
      </c>
      <c r="AE101" s="371" t="s">
        <v>245</v>
      </c>
      <c r="AF101" s="371" t="s">
        <v>245</v>
      </c>
      <c r="AG101" s="371" t="s">
        <v>245</v>
      </c>
      <c r="AH101" s="371" t="s">
        <v>245</v>
      </c>
      <c r="AI101" s="371" t="s">
        <v>245</v>
      </c>
      <c r="AJ101" s="371" t="s">
        <v>245</v>
      </c>
      <c r="AK101" s="371" t="s">
        <v>245</v>
      </c>
      <c r="AL101" s="371" t="s">
        <v>245</v>
      </c>
      <c r="AM101" s="371" t="s">
        <v>245</v>
      </c>
      <c r="AN101" s="371" t="s">
        <v>245</v>
      </c>
      <c r="AO101" s="371" t="s">
        <v>245</v>
      </c>
      <c r="AP101" s="371" t="s">
        <v>245</v>
      </c>
      <c r="AQ101" s="371" t="s">
        <v>245</v>
      </c>
      <c r="AR101" s="371" t="s">
        <v>245</v>
      </c>
      <c r="AS101" s="371" t="s">
        <v>245</v>
      </c>
      <c r="AT101" s="371" t="s">
        <v>245</v>
      </c>
      <c r="AU101" s="371" t="s">
        <v>245</v>
      </c>
      <c r="AV101" s="371" t="s">
        <v>245</v>
      </c>
      <c r="AW101" s="371" t="s">
        <v>245</v>
      </c>
      <c r="AX101" s="371" t="s">
        <v>245</v>
      </c>
      <c r="AY101" s="371" t="s">
        <v>245</v>
      </c>
      <c r="AZ101" s="371" t="s">
        <v>245</v>
      </c>
      <c r="BA101" s="371" t="s">
        <v>245</v>
      </c>
      <c r="BB101" s="371" t="s">
        <v>245</v>
      </c>
      <c r="BC101" s="371" t="s">
        <v>245</v>
      </c>
      <c r="BD101" s="371" t="s">
        <v>245</v>
      </c>
      <c r="BE101" s="371" t="s">
        <v>245</v>
      </c>
      <c r="BF101" s="371" t="s">
        <v>245</v>
      </c>
      <c r="BG101" s="371" t="s">
        <v>245</v>
      </c>
      <c r="BH101" s="371" t="s">
        <v>245</v>
      </c>
      <c r="BI101" s="371" t="s">
        <v>245</v>
      </c>
      <c r="BJ101" s="371" t="s">
        <v>245</v>
      </c>
    </row>
    <row r="102" spans="1:62" hidden="1">
      <c r="A102" s="370"/>
      <c r="B102" s="371" t="s">
        <v>245</v>
      </c>
      <c r="C102" s="371" t="s">
        <v>245</v>
      </c>
      <c r="D102" s="371" t="s">
        <v>245</v>
      </c>
      <c r="E102" s="371" t="s">
        <v>245</v>
      </c>
      <c r="F102" s="371" t="s">
        <v>245</v>
      </c>
      <c r="G102" s="371" t="s">
        <v>245</v>
      </c>
      <c r="H102" s="371" t="s">
        <v>245</v>
      </c>
      <c r="I102" s="371" t="s">
        <v>245</v>
      </c>
      <c r="J102" s="371" t="s">
        <v>245</v>
      </c>
      <c r="K102" s="371" t="s">
        <v>245</v>
      </c>
      <c r="L102" s="371" t="s">
        <v>245</v>
      </c>
      <c r="M102" s="371" t="s">
        <v>245</v>
      </c>
      <c r="N102" s="371" t="s">
        <v>245</v>
      </c>
      <c r="O102" s="371" t="s">
        <v>245</v>
      </c>
      <c r="P102" s="371" t="s">
        <v>245</v>
      </c>
      <c r="Q102" s="371" t="s">
        <v>245</v>
      </c>
      <c r="R102" s="371" t="s">
        <v>245</v>
      </c>
      <c r="S102" s="371" t="s">
        <v>245</v>
      </c>
      <c r="T102" s="371" t="s">
        <v>245</v>
      </c>
      <c r="U102" s="371" t="s">
        <v>245</v>
      </c>
      <c r="V102" s="371" t="s">
        <v>245</v>
      </c>
      <c r="W102" s="371" t="s">
        <v>245</v>
      </c>
      <c r="X102" s="371" t="s">
        <v>245</v>
      </c>
      <c r="Y102" s="371" t="s">
        <v>245</v>
      </c>
      <c r="Z102" s="371" t="s">
        <v>245</v>
      </c>
      <c r="AA102" s="371" t="s">
        <v>245</v>
      </c>
      <c r="AB102" s="371" t="s">
        <v>245</v>
      </c>
      <c r="AC102" s="371" t="s">
        <v>245</v>
      </c>
      <c r="AD102" s="371" t="s">
        <v>245</v>
      </c>
      <c r="AE102" s="371" t="s">
        <v>245</v>
      </c>
      <c r="AF102" s="371" t="s">
        <v>245</v>
      </c>
      <c r="AG102" s="371" t="s">
        <v>245</v>
      </c>
      <c r="AH102" s="371" t="s">
        <v>245</v>
      </c>
      <c r="AI102" s="371" t="s">
        <v>245</v>
      </c>
      <c r="AJ102" s="371" t="s">
        <v>245</v>
      </c>
      <c r="AK102" s="371" t="s">
        <v>245</v>
      </c>
      <c r="AL102" s="371" t="s">
        <v>245</v>
      </c>
      <c r="AM102" s="371" t="s">
        <v>245</v>
      </c>
      <c r="AN102" s="371" t="s">
        <v>245</v>
      </c>
      <c r="AO102" s="371" t="s">
        <v>245</v>
      </c>
      <c r="AP102" s="371" t="s">
        <v>245</v>
      </c>
      <c r="AQ102" s="371" t="s">
        <v>245</v>
      </c>
      <c r="AR102" s="371" t="s">
        <v>245</v>
      </c>
      <c r="AS102" s="371" t="s">
        <v>245</v>
      </c>
      <c r="AT102" s="371" t="s">
        <v>245</v>
      </c>
      <c r="AU102" s="371" t="s">
        <v>245</v>
      </c>
      <c r="AV102" s="371" t="s">
        <v>245</v>
      </c>
      <c r="AW102" s="371" t="s">
        <v>245</v>
      </c>
      <c r="AX102" s="371" t="s">
        <v>245</v>
      </c>
      <c r="AY102" s="371" t="s">
        <v>245</v>
      </c>
      <c r="AZ102" s="371" t="s">
        <v>245</v>
      </c>
      <c r="BA102" s="371" t="s">
        <v>245</v>
      </c>
      <c r="BB102" s="371" t="s">
        <v>245</v>
      </c>
      <c r="BC102" s="371" t="s">
        <v>245</v>
      </c>
      <c r="BD102" s="371" t="s">
        <v>245</v>
      </c>
      <c r="BE102" s="371" t="s">
        <v>245</v>
      </c>
      <c r="BF102" s="371" t="s">
        <v>245</v>
      </c>
      <c r="BG102" s="371" t="s">
        <v>245</v>
      </c>
      <c r="BH102" s="371" t="s">
        <v>245</v>
      </c>
      <c r="BI102" s="371" t="s">
        <v>245</v>
      </c>
      <c r="BJ102" s="371" t="s">
        <v>245</v>
      </c>
    </row>
    <row r="103" spans="1:62" hidden="1">
      <c r="A103" s="370"/>
      <c r="B103" s="371" t="s">
        <v>245</v>
      </c>
      <c r="C103" s="371" t="s">
        <v>245</v>
      </c>
      <c r="D103" s="371" t="s">
        <v>245</v>
      </c>
      <c r="E103" s="371" t="s">
        <v>245</v>
      </c>
      <c r="F103" s="371" t="s">
        <v>245</v>
      </c>
      <c r="G103" s="371" t="s">
        <v>245</v>
      </c>
      <c r="H103" s="371" t="s">
        <v>245</v>
      </c>
      <c r="I103" s="371" t="s">
        <v>245</v>
      </c>
      <c r="J103" s="371" t="s">
        <v>245</v>
      </c>
      <c r="K103" s="371" t="s">
        <v>245</v>
      </c>
      <c r="L103" s="371" t="s">
        <v>245</v>
      </c>
      <c r="M103" s="371" t="s">
        <v>245</v>
      </c>
      <c r="N103" s="371" t="s">
        <v>245</v>
      </c>
      <c r="O103" s="371" t="s">
        <v>245</v>
      </c>
      <c r="P103" s="371" t="s">
        <v>245</v>
      </c>
      <c r="Q103" s="371" t="s">
        <v>245</v>
      </c>
      <c r="R103" s="371" t="s">
        <v>245</v>
      </c>
      <c r="S103" s="371" t="s">
        <v>245</v>
      </c>
      <c r="T103" s="371" t="s">
        <v>245</v>
      </c>
      <c r="U103" s="371" t="s">
        <v>245</v>
      </c>
      <c r="V103" s="371" t="s">
        <v>245</v>
      </c>
      <c r="W103" s="371" t="s">
        <v>245</v>
      </c>
      <c r="X103" s="371" t="s">
        <v>245</v>
      </c>
      <c r="Y103" s="371" t="s">
        <v>245</v>
      </c>
      <c r="Z103" s="371" t="s">
        <v>245</v>
      </c>
      <c r="AA103" s="371" t="s">
        <v>245</v>
      </c>
      <c r="AB103" s="371" t="s">
        <v>245</v>
      </c>
      <c r="AC103" s="371" t="s">
        <v>245</v>
      </c>
      <c r="AD103" s="371" t="s">
        <v>245</v>
      </c>
      <c r="AE103" s="371" t="s">
        <v>245</v>
      </c>
      <c r="AF103" s="371" t="s">
        <v>245</v>
      </c>
      <c r="AG103" s="371" t="s">
        <v>245</v>
      </c>
      <c r="AH103" s="371" t="s">
        <v>245</v>
      </c>
      <c r="AI103" s="371" t="s">
        <v>245</v>
      </c>
      <c r="AJ103" s="371" t="s">
        <v>245</v>
      </c>
      <c r="AK103" s="371" t="s">
        <v>245</v>
      </c>
      <c r="AL103" s="371" t="s">
        <v>245</v>
      </c>
      <c r="AM103" s="371" t="s">
        <v>245</v>
      </c>
      <c r="AN103" s="371" t="s">
        <v>245</v>
      </c>
      <c r="AO103" s="371" t="s">
        <v>245</v>
      </c>
      <c r="AP103" s="371" t="s">
        <v>245</v>
      </c>
      <c r="AQ103" s="371" t="s">
        <v>245</v>
      </c>
      <c r="AR103" s="371" t="s">
        <v>245</v>
      </c>
      <c r="AS103" s="371" t="s">
        <v>245</v>
      </c>
      <c r="AT103" s="371" t="s">
        <v>245</v>
      </c>
      <c r="AU103" s="371" t="s">
        <v>245</v>
      </c>
      <c r="AV103" s="371" t="s">
        <v>245</v>
      </c>
      <c r="AW103" s="371" t="s">
        <v>245</v>
      </c>
      <c r="AX103" s="371" t="s">
        <v>245</v>
      </c>
      <c r="AY103" s="371" t="s">
        <v>245</v>
      </c>
      <c r="AZ103" s="371" t="s">
        <v>245</v>
      </c>
      <c r="BA103" s="371" t="s">
        <v>245</v>
      </c>
      <c r="BB103" s="371" t="s">
        <v>245</v>
      </c>
      <c r="BC103" s="371" t="s">
        <v>245</v>
      </c>
      <c r="BD103" s="371" t="s">
        <v>245</v>
      </c>
      <c r="BE103" s="371" t="s">
        <v>245</v>
      </c>
      <c r="BF103" s="371" t="s">
        <v>245</v>
      </c>
      <c r="BG103" s="371" t="s">
        <v>245</v>
      </c>
      <c r="BH103" s="371" t="s">
        <v>245</v>
      </c>
      <c r="BI103" s="371" t="s">
        <v>245</v>
      </c>
      <c r="BJ103" s="371" t="s">
        <v>245</v>
      </c>
    </row>
    <row r="104" spans="1:62" hidden="1">
      <c r="A104" s="370"/>
      <c r="B104" s="371" t="s">
        <v>245</v>
      </c>
      <c r="C104" s="371" t="s">
        <v>245</v>
      </c>
      <c r="D104" s="371" t="s">
        <v>245</v>
      </c>
      <c r="E104" s="371" t="s">
        <v>245</v>
      </c>
      <c r="F104" s="371" t="s">
        <v>245</v>
      </c>
      <c r="G104" s="371" t="s">
        <v>245</v>
      </c>
      <c r="H104" s="371" t="s">
        <v>245</v>
      </c>
      <c r="I104" s="371" t="s">
        <v>245</v>
      </c>
      <c r="J104" s="371" t="s">
        <v>245</v>
      </c>
      <c r="K104" s="371" t="s">
        <v>245</v>
      </c>
      <c r="L104" s="371" t="s">
        <v>245</v>
      </c>
      <c r="M104" s="371" t="s">
        <v>245</v>
      </c>
      <c r="N104" s="371" t="s">
        <v>245</v>
      </c>
      <c r="O104" s="371" t="s">
        <v>245</v>
      </c>
      <c r="P104" s="371" t="s">
        <v>245</v>
      </c>
      <c r="Q104" s="371" t="s">
        <v>245</v>
      </c>
      <c r="R104" s="371" t="s">
        <v>245</v>
      </c>
      <c r="S104" s="371" t="s">
        <v>245</v>
      </c>
      <c r="T104" s="371" t="s">
        <v>245</v>
      </c>
      <c r="U104" s="371" t="s">
        <v>245</v>
      </c>
      <c r="V104" s="371" t="s">
        <v>245</v>
      </c>
      <c r="W104" s="371" t="s">
        <v>245</v>
      </c>
      <c r="X104" s="371" t="s">
        <v>245</v>
      </c>
      <c r="Y104" s="371" t="s">
        <v>245</v>
      </c>
      <c r="Z104" s="371" t="s">
        <v>245</v>
      </c>
      <c r="AA104" s="371" t="s">
        <v>245</v>
      </c>
      <c r="AB104" s="371" t="s">
        <v>245</v>
      </c>
      <c r="AC104" s="371" t="s">
        <v>245</v>
      </c>
      <c r="AD104" s="371" t="s">
        <v>245</v>
      </c>
      <c r="AE104" s="371" t="s">
        <v>245</v>
      </c>
      <c r="AF104" s="371" t="s">
        <v>245</v>
      </c>
      <c r="AG104" s="371" t="s">
        <v>245</v>
      </c>
      <c r="AH104" s="371" t="s">
        <v>245</v>
      </c>
      <c r="AI104" s="371" t="s">
        <v>245</v>
      </c>
      <c r="AJ104" s="371" t="s">
        <v>245</v>
      </c>
      <c r="AK104" s="371" t="s">
        <v>245</v>
      </c>
      <c r="AL104" s="371" t="s">
        <v>245</v>
      </c>
      <c r="AM104" s="371" t="s">
        <v>245</v>
      </c>
      <c r="AN104" s="371" t="s">
        <v>245</v>
      </c>
      <c r="AO104" s="371" t="s">
        <v>245</v>
      </c>
      <c r="AP104" s="371" t="s">
        <v>245</v>
      </c>
      <c r="AQ104" s="371" t="s">
        <v>245</v>
      </c>
      <c r="AR104" s="371" t="s">
        <v>245</v>
      </c>
      <c r="AS104" s="371" t="s">
        <v>245</v>
      </c>
      <c r="AT104" s="371" t="s">
        <v>245</v>
      </c>
      <c r="AU104" s="371" t="s">
        <v>245</v>
      </c>
      <c r="AV104" s="371" t="s">
        <v>245</v>
      </c>
      <c r="AW104" s="371" t="s">
        <v>245</v>
      </c>
      <c r="AX104" s="371" t="s">
        <v>245</v>
      </c>
      <c r="AY104" s="371" t="s">
        <v>245</v>
      </c>
      <c r="AZ104" s="371" t="s">
        <v>245</v>
      </c>
      <c r="BA104" s="371" t="s">
        <v>245</v>
      </c>
      <c r="BB104" s="371" t="s">
        <v>245</v>
      </c>
      <c r="BC104" s="371" t="s">
        <v>245</v>
      </c>
      <c r="BD104" s="371" t="s">
        <v>245</v>
      </c>
      <c r="BE104" s="371" t="s">
        <v>245</v>
      </c>
      <c r="BF104" s="371" t="s">
        <v>245</v>
      </c>
      <c r="BG104" s="371" t="s">
        <v>245</v>
      </c>
      <c r="BH104" s="371" t="s">
        <v>245</v>
      </c>
      <c r="BI104" s="371" t="s">
        <v>245</v>
      </c>
      <c r="BJ104" s="371" t="s">
        <v>245</v>
      </c>
    </row>
    <row r="105" spans="1:62" hidden="1">
      <c r="A105" s="370"/>
      <c r="B105" s="371" t="s">
        <v>245</v>
      </c>
      <c r="C105" s="371" t="s">
        <v>245</v>
      </c>
      <c r="D105" s="371" t="s">
        <v>245</v>
      </c>
      <c r="E105" s="371" t="s">
        <v>245</v>
      </c>
      <c r="F105" s="371" t="s">
        <v>245</v>
      </c>
      <c r="G105" s="371" t="s">
        <v>245</v>
      </c>
      <c r="H105" s="371" t="s">
        <v>245</v>
      </c>
      <c r="I105" s="371" t="s">
        <v>245</v>
      </c>
      <c r="J105" s="371" t="s">
        <v>245</v>
      </c>
      <c r="K105" s="371" t="s">
        <v>245</v>
      </c>
      <c r="L105" s="371" t="s">
        <v>245</v>
      </c>
      <c r="M105" s="371" t="s">
        <v>245</v>
      </c>
      <c r="N105" s="371" t="s">
        <v>245</v>
      </c>
      <c r="O105" s="371" t="s">
        <v>245</v>
      </c>
      <c r="P105" s="371" t="s">
        <v>245</v>
      </c>
      <c r="Q105" s="371" t="s">
        <v>245</v>
      </c>
      <c r="R105" s="371" t="s">
        <v>245</v>
      </c>
      <c r="S105" s="371" t="s">
        <v>245</v>
      </c>
      <c r="T105" s="371" t="s">
        <v>245</v>
      </c>
      <c r="U105" s="371" t="s">
        <v>245</v>
      </c>
      <c r="V105" s="371" t="s">
        <v>245</v>
      </c>
      <c r="W105" s="371" t="s">
        <v>245</v>
      </c>
      <c r="X105" s="371" t="s">
        <v>245</v>
      </c>
      <c r="Y105" s="371" t="s">
        <v>245</v>
      </c>
      <c r="Z105" s="371" t="s">
        <v>245</v>
      </c>
      <c r="AA105" s="371" t="s">
        <v>245</v>
      </c>
      <c r="AB105" s="371" t="s">
        <v>245</v>
      </c>
      <c r="AC105" s="371" t="s">
        <v>245</v>
      </c>
      <c r="AD105" s="371" t="s">
        <v>245</v>
      </c>
      <c r="AE105" s="371" t="s">
        <v>245</v>
      </c>
      <c r="AF105" s="371" t="s">
        <v>245</v>
      </c>
      <c r="AG105" s="371" t="s">
        <v>245</v>
      </c>
      <c r="AH105" s="371" t="s">
        <v>245</v>
      </c>
      <c r="AI105" s="371" t="s">
        <v>245</v>
      </c>
      <c r="AJ105" s="371" t="s">
        <v>245</v>
      </c>
      <c r="AK105" s="371" t="s">
        <v>245</v>
      </c>
      <c r="AL105" s="371" t="s">
        <v>245</v>
      </c>
      <c r="AM105" s="371" t="s">
        <v>245</v>
      </c>
      <c r="AN105" s="371" t="s">
        <v>245</v>
      </c>
      <c r="AO105" s="371" t="s">
        <v>245</v>
      </c>
      <c r="AP105" s="371" t="s">
        <v>245</v>
      </c>
      <c r="AQ105" s="371" t="s">
        <v>245</v>
      </c>
      <c r="AR105" s="371" t="s">
        <v>245</v>
      </c>
      <c r="AS105" s="371" t="s">
        <v>245</v>
      </c>
      <c r="AT105" s="371" t="s">
        <v>245</v>
      </c>
      <c r="AU105" s="371" t="s">
        <v>245</v>
      </c>
      <c r="AV105" s="371" t="s">
        <v>245</v>
      </c>
      <c r="AW105" s="371" t="s">
        <v>245</v>
      </c>
      <c r="AX105" s="371" t="s">
        <v>245</v>
      </c>
      <c r="AY105" s="371" t="s">
        <v>245</v>
      </c>
      <c r="AZ105" s="371" t="s">
        <v>245</v>
      </c>
      <c r="BA105" s="371" t="s">
        <v>245</v>
      </c>
      <c r="BB105" s="371" t="s">
        <v>245</v>
      </c>
      <c r="BC105" s="371" t="s">
        <v>245</v>
      </c>
      <c r="BD105" s="371" t="s">
        <v>245</v>
      </c>
      <c r="BE105" s="371" t="s">
        <v>245</v>
      </c>
      <c r="BF105" s="371" t="s">
        <v>245</v>
      </c>
      <c r="BG105" s="371" t="s">
        <v>245</v>
      </c>
      <c r="BH105" s="371" t="s">
        <v>245</v>
      </c>
      <c r="BI105" s="371" t="s">
        <v>245</v>
      </c>
      <c r="BJ105" s="371" t="s">
        <v>245</v>
      </c>
    </row>
    <row r="106" spans="1:62" hidden="1">
      <c r="A106" s="370"/>
      <c r="B106" s="371" t="str">
        <f>IF(ISERROR('[2]Divorces in Stat Pop females'!B108/100)," ",('[2]Divorces in Stat Pop females'!B108/100))</f>
        <v xml:space="preserve"> </v>
      </c>
      <c r="C106" s="371" t="str">
        <f>IF(ISERROR(('[2]Divorces in Stat Pop females'!C108/100)+B106)," ",(('[2]Divorces in Stat Pop females'!C108/100)+B106))</f>
        <v xml:space="preserve"> </v>
      </c>
      <c r="D106" s="371" t="str">
        <f>IF(ISERROR(('[2]Divorces in Stat Pop females'!D108/100)+C106)," ",(('[2]Divorces in Stat Pop females'!D108/100)+C106))</f>
        <v xml:space="preserve"> </v>
      </c>
      <c r="E106" s="371" t="str">
        <f>IF(ISERROR(('[2]Divorces in Stat Pop females'!E108/100)+D106)," ",(('[2]Divorces in Stat Pop females'!E108/100)+D106))</f>
        <v xml:space="preserve"> </v>
      </c>
      <c r="F106" s="371" t="str">
        <f>IF(ISERROR(('[2]Divorces in Stat Pop females'!F108/100)+E106)," ",(('[2]Divorces in Stat Pop females'!F108/100)+E106))</f>
        <v xml:space="preserve"> </v>
      </c>
      <c r="G106" s="371" t="str">
        <f>IF(ISERROR(('[2]Divorces in Stat Pop females'!G108/100)+F106)," ",(('[2]Divorces in Stat Pop females'!G108/100)+F106))</f>
        <v xml:space="preserve"> </v>
      </c>
      <c r="H106" s="371" t="str">
        <f>IF(ISERROR(('[2]Divorces in Stat Pop females'!H108/100)+G106)," ",(('[2]Divorces in Stat Pop females'!H108/100)+G106))</f>
        <v xml:space="preserve"> </v>
      </c>
      <c r="I106" s="371" t="str">
        <f>IF(ISERROR(('[2]Divorces in Stat Pop females'!I108/100)+H106)," ",(('[2]Divorces in Stat Pop females'!I108/100)+H106))</f>
        <v xml:space="preserve"> </v>
      </c>
      <c r="J106" s="371" t="str">
        <f>IF(ISERROR(('[2]Divorces in Stat Pop females'!J108/100)+I106)," ",(('[2]Divorces in Stat Pop females'!J108/100)+I106))</f>
        <v xml:space="preserve"> </v>
      </c>
      <c r="K106" s="371" t="str">
        <f>IF(ISERROR(('[2]Divorces in Stat Pop females'!K108/100)+J106)," ",(('[2]Divorces in Stat Pop females'!K108/100)+J106))</f>
        <v xml:space="preserve"> </v>
      </c>
      <c r="L106" s="371" t="str">
        <f>IF(ISERROR(('[2]Divorces in Stat Pop females'!L108/100)+K106)," ",(('[2]Divorces in Stat Pop females'!L108/100)+K106))</f>
        <v xml:space="preserve"> </v>
      </c>
      <c r="M106" s="371" t="str">
        <f>IF(ISERROR(('[2]Divorces in Stat Pop females'!M108/100)+L106)," ",(('[2]Divorces in Stat Pop females'!M108/100)+L106))</f>
        <v xml:space="preserve"> </v>
      </c>
      <c r="N106" s="371" t="str">
        <f>IF(ISERROR(('[2]Divorces in Stat Pop females'!N108/100)+M106)," ",(('[2]Divorces in Stat Pop females'!N108/100)+M106))</f>
        <v xml:space="preserve"> </v>
      </c>
      <c r="O106" s="371" t="str">
        <f>IF(ISERROR(('[2]Divorces in Stat Pop females'!O108/100)+N106)," ",(('[2]Divorces in Stat Pop females'!O108/100)+N106))</f>
        <v xml:space="preserve"> </v>
      </c>
      <c r="P106" s="371" t="str">
        <f>IF(ISERROR(('[2]Divorces in Stat Pop females'!P108/100)+O106)," ",(('[2]Divorces in Stat Pop females'!P108/100)+O106))</f>
        <v xml:space="preserve"> </v>
      </c>
      <c r="Q106" s="371" t="str">
        <f>IF(ISERROR(('[2]Divorces in Stat Pop females'!Q108/100)+P106)," ",(('[2]Divorces in Stat Pop females'!Q108/100)+P106))</f>
        <v xml:space="preserve"> </v>
      </c>
      <c r="R106" s="371" t="str">
        <f>IF(ISERROR(('[2]Divorces in Stat Pop females'!R108/100)+Q106)," ",(('[2]Divorces in Stat Pop females'!R108/100)+Q106))</f>
        <v xml:space="preserve"> </v>
      </c>
      <c r="S106" s="371" t="str">
        <f>IF(ISERROR(('[2]Divorces in Stat Pop females'!S108/100)+R106)," ",(('[2]Divorces in Stat Pop females'!S108/100)+R106))</f>
        <v xml:space="preserve"> </v>
      </c>
      <c r="T106" s="371" t="str">
        <f>IF(ISERROR(('[2]Divorces in Stat Pop females'!T108/100)+S106)," ",(('[2]Divorces in Stat Pop females'!T108/100)+S106))</f>
        <v xml:space="preserve"> </v>
      </c>
      <c r="U106" s="371" t="str">
        <f>IF(ISERROR(('[2]Divorces in Stat Pop females'!U108/100)+T106)," ",(('[2]Divorces in Stat Pop females'!U108/100)+T106))</f>
        <v xml:space="preserve"> </v>
      </c>
      <c r="V106" s="371" t="str">
        <f>IF(ISERROR(('[2]Divorces in Stat Pop females'!V108/100)+U106)," ",(('[2]Divorces in Stat Pop females'!V108/100)+U106))</f>
        <v xml:space="preserve"> </v>
      </c>
      <c r="W106" s="371" t="str">
        <f>IF(ISERROR(('[2]Divorces in Stat Pop females'!W108/100)+V106)," ",(('[2]Divorces in Stat Pop females'!W108/100)+V106))</f>
        <v xml:space="preserve"> </v>
      </c>
      <c r="X106" s="371" t="str">
        <f>IF(ISERROR(('[2]Divorces in Stat Pop females'!X108/100)+W106)," ",(('[2]Divorces in Stat Pop females'!X108/100)+W106))</f>
        <v xml:space="preserve"> </v>
      </c>
      <c r="Y106" s="371" t="str">
        <f>IF(ISERROR(('[2]Divorces in Stat Pop females'!Y108/100)+X106)," ",(('[2]Divorces in Stat Pop females'!Y108/100)+X106))</f>
        <v xml:space="preserve"> </v>
      </c>
      <c r="Z106" s="371" t="str">
        <f>IF(ISERROR(('[2]Divorces in Stat Pop females'!Z108/100)+Y106)," ",(('[2]Divorces in Stat Pop females'!Z108/100)+Y106))</f>
        <v xml:space="preserve"> </v>
      </c>
      <c r="AA106" s="371" t="str">
        <f>IF(ISERROR(('[2]Divorces in Stat Pop females'!AA108/100)+Z106)," ",(('[2]Divorces in Stat Pop females'!AA108/100)+Z106))</f>
        <v xml:space="preserve"> </v>
      </c>
      <c r="AB106" s="371" t="str">
        <f>IF(ISERROR(('[2]Divorces in Stat Pop females'!AB108/100)+AA106)," ",(('[2]Divorces in Stat Pop females'!AB108/100)+AA106))</f>
        <v xml:space="preserve"> </v>
      </c>
      <c r="AC106" s="371" t="str">
        <f>IF(ISERROR(('[2]Divorces in Stat Pop females'!AC108/100)+AB106)," ",(('[2]Divorces in Stat Pop females'!AC108/100)+AB106))</f>
        <v xml:space="preserve"> </v>
      </c>
      <c r="AD106" s="371" t="str">
        <f>IF(ISERROR(('[2]Divorces in Stat Pop females'!AD108/100)+AC106)," ",(('[2]Divorces in Stat Pop females'!AD108/100)+AC106))</f>
        <v xml:space="preserve"> </v>
      </c>
      <c r="AE106" s="371" t="str">
        <f>IF(ISERROR(('[2]Divorces in Stat Pop females'!AE108/100)+AD106)," ",(('[2]Divorces in Stat Pop females'!AE108/100)+AD106))</f>
        <v xml:space="preserve"> </v>
      </c>
      <c r="AF106" s="371" t="str">
        <f>IF(ISERROR(('[2]Divorces in Stat Pop females'!AF108/100)+AE106)," ",(('[2]Divorces in Stat Pop females'!AF108/100)+AE106))</f>
        <v xml:space="preserve"> </v>
      </c>
      <c r="AG106" s="371" t="str">
        <f>IF(ISERROR(('[2]Divorces in Stat Pop females'!AG108/100)+AF106)," ",(('[2]Divorces in Stat Pop females'!AG108/100)+AF106))</f>
        <v xml:space="preserve"> </v>
      </c>
      <c r="AH106" s="371" t="str">
        <f>IF(ISERROR(('[2]Divorces in Stat Pop females'!AH108/100)+AG106)," ",(('[2]Divorces in Stat Pop females'!AH108/100)+AG106))</f>
        <v xml:space="preserve"> </v>
      </c>
      <c r="AI106" s="371" t="str">
        <f>IF(ISERROR(('[2]Divorces in Stat Pop females'!AI108/100)+AH106)," ",(('[2]Divorces in Stat Pop females'!AI108/100)+AH106))</f>
        <v xml:space="preserve"> </v>
      </c>
      <c r="AJ106" s="371" t="str">
        <f>IF(ISERROR(('[2]Divorces in Stat Pop females'!AJ108/100)+AI106)," ",(('[2]Divorces in Stat Pop females'!AJ108/100)+AI106))</f>
        <v xml:space="preserve"> </v>
      </c>
      <c r="AK106" s="371" t="str">
        <f>IF(ISERROR(('[2]Divorces in Stat Pop females'!AK108/100)+AJ106)," ",(('[2]Divorces in Stat Pop females'!AK108/100)+AJ106))</f>
        <v xml:space="preserve"> </v>
      </c>
      <c r="AL106" s="371" t="str">
        <f>IF(ISERROR(('[2]Divorces in Stat Pop females'!AL108/100)+AK106)," ",(('[2]Divorces in Stat Pop females'!AL108/100)+AK106))</f>
        <v xml:space="preserve"> </v>
      </c>
      <c r="AM106" s="371" t="str">
        <f>IF(ISERROR(('[2]Divorces in Stat Pop females'!AM108/100)+AL106)," ",(('[2]Divorces in Stat Pop females'!AM108/100)+AL106))</f>
        <v xml:space="preserve"> </v>
      </c>
      <c r="AN106" s="371" t="str">
        <f>IF(ISERROR(('[2]Divorces in Stat Pop females'!AN108/100)+AM106)," ",(('[2]Divorces in Stat Pop females'!AN108/100)+AM106))</f>
        <v xml:space="preserve"> </v>
      </c>
      <c r="AO106" s="371" t="str">
        <f>IF(ISERROR(('[2]Divorces in Stat Pop females'!AO108/100)+AN106)," ",(('[2]Divorces in Stat Pop females'!AO108/100)+AN106))</f>
        <v xml:space="preserve"> </v>
      </c>
      <c r="AP106" s="371" t="str">
        <f>IF(ISERROR(('[2]Divorces in Stat Pop females'!AP108/100)+AO106)," ",(('[2]Divorces in Stat Pop females'!AP108/100)+AO106))</f>
        <v xml:space="preserve"> </v>
      </c>
      <c r="AQ106" s="371" t="str">
        <f>IF(ISERROR(('[2]Divorces in Stat Pop females'!AQ108/100)+AP106)," ",(('[2]Divorces in Stat Pop females'!AQ108/100)+AP106))</f>
        <v xml:space="preserve"> </v>
      </c>
      <c r="AR106" s="371" t="str">
        <f>IF(ISERROR(('[2]Divorces in Stat Pop females'!AR108/100)+AQ106)," ",(('[2]Divorces in Stat Pop females'!AR108/100)+AQ106))</f>
        <v xml:space="preserve"> </v>
      </c>
      <c r="AS106" s="371" t="str">
        <f>IF(ISERROR(('[2]Divorces in Stat Pop females'!AS108/100)+AR106)," ",(('[2]Divorces in Stat Pop females'!AS108/100)+AR106))</f>
        <v xml:space="preserve"> </v>
      </c>
      <c r="AT106" s="371" t="str">
        <f>IF(ISERROR(('[2]Divorces in Stat Pop females'!AT108/100)+AS106)," ",(('[2]Divorces in Stat Pop females'!AT108/100)+AS106))</f>
        <v xml:space="preserve"> </v>
      </c>
      <c r="AU106" s="371" t="str">
        <f>IF(ISERROR(('[2]Divorces in Stat Pop females'!AU108/100)+AT106)," ",(('[2]Divorces in Stat Pop females'!AU108/100)+AT106))</f>
        <v xml:space="preserve"> </v>
      </c>
      <c r="AV106" s="371" t="str">
        <f>IF(ISERROR(('[2]Divorces in Stat Pop females'!AV108/100)+AU106)," ",(('[2]Divorces in Stat Pop females'!AV108/100)+AU106))</f>
        <v xml:space="preserve"> </v>
      </c>
      <c r="AW106" s="371" t="str">
        <f>IF(ISERROR(('[2]Divorces in Stat Pop females'!AW108/100)+AV106)," ",(('[2]Divorces in Stat Pop females'!AW108/100)+AV106))</f>
        <v xml:space="preserve"> </v>
      </c>
      <c r="AX106" s="371" t="str">
        <f>IF(ISERROR(('[2]Divorces in Stat Pop females'!AX108/100)+AW106)," ",(('[2]Divorces in Stat Pop females'!AX108/100)+AW106))</f>
        <v xml:space="preserve"> </v>
      </c>
      <c r="AY106" s="371" t="str">
        <f>IF(ISERROR(('[2]Divorces in Stat Pop females'!AY108/100)+AX106)," ",(('[2]Divorces in Stat Pop females'!AY108/100)+AX106))</f>
        <v xml:space="preserve"> </v>
      </c>
      <c r="AZ106" s="371" t="str">
        <f>IF(ISERROR(('[2]Divorces in Stat Pop females'!AZ108/100)+AY106)," ",(('[2]Divorces in Stat Pop females'!AZ108/100)+AY106))</f>
        <v xml:space="preserve"> </v>
      </c>
      <c r="BA106" s="371" t="str">
        <f>IF(ISERROR(('[2]Divorces in Stat Pop females'!BA108/100)+AZ106)," ",(('[2]Divorces in Stat Pop females'!BA108/100)+AZ106))</f>
        <v xml:space="preserve"> </v>
      </c>
      <c r="BB106" s="371" t="str">
        <f>IF(ISERROR(('[2]Divorces in Stat Pop females'!BB108/100)+BA106)," ",(('[2]Divorces in Stat Pop females'!BB108/100)+BA106))</f>
        <v xml:space="preserve"> </v>
      </c>
      <c r="BC106" s="371" t="str">
        <f>IF(ISERROR(('[2]Divorces in Stat Pop females'!BC108/100)+BB106)," ",(('[2]Divorces in Stat Pop females'!BC108/100)+BB106))</f>
        <v xml:space="preserve"> </v>
      </c>
      <c r="BD106" s="371" t="str">
        <f>IF(ISERROR(('[2]Divorces in Stat Pop females'!BD108/100)+BC106)," ",(('[2]Divorces in Stat Pop females'!BD108/100)+BC106))</f>
        <v xml:space="preserve"> </v>
      </c>
      <c r="BE106" s="371" t="str">
        <f>IF(ISERROR(('[2]Divorces in Stat Pop females'!BE108/100)+BD106)," ",(('[2]Divorces in Stat Pop females'!BE108/100)+BD106))</f>
        <v xml:space="preserve"> </v>
      </c>
      <c r="BF106" s="371" t="str">
        <f>IF(ISERROR(('[2]Divorces in Stat Pop females'!BF108/100)+BE106)," ",(('[2]Divorces in Stat Pop females'!BF108/100)+BE106))</f>
        <v xml:space="preserve"> </v>
      </c>
      <c r="BG106" s="371" t="str">
        <f>IF(ISERROR(('[2]Divorces in Stat Pop females'!BG108/100)+BF106)," ",(('[2]Divorces in Stat Pop females'!BG108/100)+BF106))</f>
        <v xml:space="preserve"> </v>
      </c>
      <c r="BH106" s="371" t="str">
        <f>IF(ISERROR(('[2]Divorces in Stat Pop females'!BH108/100)+BG106)," ",(('[2]Divorces in Stat Pop females'!BH108/100)+BG106))</f>
        <v xml:space="preserve"> </v>
      </c>
      <c r="BI106" s="371" t="str">
        <f>IF(ISERROR(('[2]Divorces in Stat Pop females'!BI108/100)+BH106)," ",(('[2]Divorces in Stat Pop females'!BI108/100)+BH106))</f>
        <v xml:space="preserve"> </v>
      </c>
      <c r="BJ106" s="371" t="str">
        <f>IF(ISERROR(('[2]Divorces in Stat Pop females'!BJ108/100)+BI106)," ",(('[2]Divorces in Stat Pop females'!BJ108/100)+BI106))</f>
        <v xml:space="preserve"> </v>
      </c>
    </row>
    <row r="107" spans="1:62" hidden="1">
      <c r="A107" s="370"/>
    </row>
    <row r="108" spans="1:62" hidden="1">
      <c r="A108" s="370"/>
    </row>
    <row r="109" spans="1:62" hidden="1">
      <c r="A109" s="370"/>
    </row>
    <row r="110" spans="1:62" hidden="1">
      <c r="A110" s="370"/>
    </row>
    <row r="111" spans="1:62" hidden="1">
      <c r="A111" s="370"/>
    </row>
    <row r="112" spans="1:62" hidden="1">
      <c r="A112" s="370"/>
    </row>
    <row r="113" spans="1:1" hidden="1">
      <c r="A113" s="370"/>
    </row>
    <row r="114" spans="1:1" hidden="1">
      <c r="A114" s="370"/>
    </row>
    <row r="115" spans="1:1" hidden="1">
      <c r="A115" s="370"/>
    </row>
    <row r="116" spans="1:1" hidden="1">
      <c r="A116" s="370"/>
    </row>
    <row r="117" spans="1:1" hidden="1">
      <c r="A117" s="370"/>
    </row>
    <row r="118" spans="1:1" hidden="1">
      <c r="A118" s="370"/>
    </row>
    <row r="119" spans="1:1" hidden="1">
      <c r="A119" s="370"/>
    </row>
    <row r="120" spans="1:1" hidden="1">
      <c r="A120" s="370"/>
    </row>
    <row r="121" spans="1:1" hidden="1">
      <c r="A121" s="370"/>
    </row>
    <row r="122" spans="1:1">
      <c r="A122" s="370"/>
    </row>
    <row r="123" spans="1:1">
      <c r="A123" s="370"/>
    </row>
    <row r="124" spans="1:1">
      <c r="A124" s="370"/>
    </row>
    <row r="125" spans="1:1">
      <c r="A125" s="370"/>
    </row>
    <row r="126" spans="1:1">
      <c r="A126" s="370"/>
    </row>
    <row r="127" spans="1:1">
      <c r="A127" s="370"/>
    </row>
    <row r="128" spans="1:1">
      <c r="A128" s="370"/>
    </row>
    <row r="129" spans="1:1">
      <c r="A129" s="370"/>
    </row>
    <row r="130" spans="1:1">
      <c r="A130" s="370"/>
    </row>
    <row r="131" spans="1:1">
      <c r="A131" s="370"/>
    </row>
    <row r="132" spans="1:1">
      <c r="A132" s="370"/>
    </row>
    <row r="133" spans="1:1">
      <c r="A133" s="370"/>
    </row>
    <row r="134" spans="1:1">
      <c r="A134" s="370"/>
    </row>
    <row r="135" spans="1:1">
      <c r="A135" s="370"/>
    </row>
    <row r="136" spans="1:1">
      <c r="A136" s="370"/>
    </row>
    <row r="137" spans="1:1">
      <c r="A137" s="370"/>
    </row>
    <row r="138" spans="1:1">
      <c r="A138" s="370"/>
    </row>
    <row r="139" spans="1:1">
      <c r="A139" s="370"/>
    </row>
    <row r="140" spans="1:1">
      <c r="A140" s="370"/>
    </row>
    <row r="141" spans="1:1">
      <c r="A141" s="370"/>
    </row>
    <row r="142" spans="1:1">
      <c r="A142" s="370"/>
    </row>
    <row r="143" spans="1:1">
      <c r="A143" s="370"/>
    </row>
    <row r="144" spans="1:1">
      <c r="A144" s="370"/>
    </row>
    <row r="145" spans="1:1">
      <c r="A145" s="370"/>
    </row>
    <row r="146" spans="1:1">
      <c r="A146" s="370"/>
    </row>
    <row r="147" spans="1:1">
      <c r="A147" s="370"/>
    </row>
    <row r="148" spans="1:1">
      <c r="A148" s="370"/>
    </row>
    <row r="149" spans="1:1">
      <c r="A149" s="370"/>
    </row>
    <row r="150" spans="1:1">
      <c r="A150" s="370"/>
    </row>
    <row r="151" spans="1:1">
      <c r="A151" s="370"/>
    </row>
    <row r="152" spans="1:1">
      <c r="A152" s="370"/>
    </row>
    <row r="153" spans="1:1">
      <c r="A153" s="370"/>
    </row>
    <row r="154" spans="1:1">
      <c r="A154" s="370"/>
    </row>
    <row r="155" spans="1:1">
      <c r="A155" s="370"/>
    </row>
    <row r="156" spans="1:1">
      <c r="A156" s="370"/>
    </row>
    <row r="157" spans="1:1">
      <c r="A157" s="370"/>
    </row>
    <row r="158" spans="1:1">
      <c r="A158" s="370"/>
    </row>
    <row r="159" spans="1:1">
      <c r="A159" s="370"/>
    </row>
    <row r="160" spans="1:1">
      <c r="A160" s="370"/>
    </row>
    <row r="161" spans="1:1">
      <c r="A161" s="370"/>
    </row>
    <row r="162" spans="1:1">
      <c r="A162" s="370"/>
    </row>
    <row r="163" spans="1:1">
      <c r="A163" s="370"/>
    </row>
    <row r="164" spans="1:1">
      <c r="A164" s="370"/>
    </row>
    <row r="165" spans="1:1">
      <c r="A165" s="370"/>
    </row>
    <row r="166" spans="1:1">
      <c r="A166" s="370"/>
    </row>
    <row r="167" spans="1:1">
      <c r="A167" s="370"/>
    </row>
    <row r="168" spans="1:1">
      <c r="A168" s="370"/>
    </row>
    <row r="169" spans="1:1">
      <c r="A169" s="370"/>
    </row>
    <row r="170" spans="1:1">
      <c r="A170" s="370"/>
    </row>
    <row r="171" spans="1:1">
      <c r="A171" s="370"/>
    </row>
    <row r="172" spans="1:1">
      <c r="A172" s="370"/>
    </row>
    <row r="173" spans="1:1">
      <c r="A173" s="370"/>
    </row>
    <row r="174" spans="1:1">
      <c r="A174" s="370"/>
    </row>
    <row r="175" spans="1:1">
      <c r="A175" s="370"/>
    </row>
    <row r="176" spans="1:1">
      <c r="A176" s="370"/>
    </row>
    <row r="177" spans="1:1">
      <c r="A177" s="370"/>
    </row>
    <row r="178" spans="1:1">
      <c r="A178" s="370"/>
    </row>
    <row r="179" spans="1:1">
      <c r="A179" s="370"/>
    </row>
    <row r="180" spans="1:1">
      <c r="A180" s="370"/>
    </row>
    <row r="181" spans="1:1">
      <c r="A181" s="370"/>
    </row>
    <row r="182" spans="1:1">
      <c r="A182" s="370"/>
    </row>
    <row r="183" spans="1:1">
      <c r="A183" s="370"/>
    </row>
    <row r="184" spans="1:1">
      <c r="A184" s="370"/>
    </row>
    <row r="185" spans="1:1">
      <c r="A185" s="370"/>
    </row>
    <row r="186" spans="1:1">
      <c r="A186" s="370"/>
    </row>
    <row r="187" spans="1:1">
      <c r="A187" s="370"/>
    </row>
    <row r="188" spans="1:1">
      <c r="A188" s="370"/>
    </row>
    <row r="189" spans="1:1">
      <c r="A189" s="370"/>
    </row>
    <row r="190" spans="1:1">
      <c r="A190" s="370"/>
    </row>
    <row r="191" spans="1:1">
      <c r="A191" s="370"/>
    </row>
    <row r="192" spans="1:1">
      <c r="A192" s="370"/>
    </row>
    <row r="193" spans="1:1">
      <c r="A193" s="370"/>
    </row>
    <row r="194" spans="1:1">
      <c r="A194" s="370"/>
    </row>
    <row r="195" spans="1:1">
      <c r="A195" s="370"/>
    </row>
    <row r="196" spans="1:1">
      <c r="A196" s="370"/>
    </row>
    <row r="197" spans="1:1">
      <c r="A197" s="370"/>
    </row>
    <row r="198" spans="1:1">
      <c r="A198" s="370"/>
    </row>
    <row r="199" spans="1:1">
      <c r="A199" s="370"/>
    </row>
    <row r="200" spans="1:1">
      <c r="A200" s="370"/>
    </row>
    <row r="201" spans="1:1">
      <c r="A201" s="370"/>
    </row>
    <row r="202" spans="1:1">
      <c r="A202" s="370"/>
    </row>
    <row r="203" spans="1:1">
      <c r="A203" s="370"/>
    </row>
    <row r="204" spans="1:1">
      <c r="A204" s="370"/>
    </row>
    <row r="205" spans="1:1">
      <c r="A205" s="370"/>
    </row>
    <row r="206" spans="1:1">
      <c r="A206" s="370"/>
    </row>
    <row r="207" spans="1:1">
      <c r="A207" s="370"/>
    </row>
    <row r="208" spans="1:1">
      <c r="A208" s="370"/>
    </row>
    <row r="209" spans="1:1">
      <c r="A209" s="370"/>
    </row>
    <row r="210" spans="1:1">
      <c r="A210" s="370"/>
    </row>
    <row r="211" spans="1:1">
      <c r="A211" s="370"/>
    </row>
    <row r="212" spans="1:1">
      <c r="A212" s="370"/>
    </row>
    <row r="213" spans="1:1">
      <c r="A213" s="370"/>
    </row>
    <row r="214" spans="1:1">
      <c r="A214" s="370"/>
    </row>
  </sheetData>
  <mergeCells count="3">
    <mergeCell ref="A5:A6"/>
    <mergeCell ref="B5:BN5"/>
    <mergeCell ref="A83:AA83"/>
  </mergeCells>
  <hyperlinks>
    <hyperlink ref="A1" location="Contents!A1" display="back to contents" xr:uid="{5CEB5A3D-9226-4A73-A285-E3B793A681E4}"/>
  </hyperlinks>
  <pageMargins left="0.7" right="0.7" top="0.75" bottom="0.75" header="0.3" footer="0.3"/>
  <pageSetup paperSize="9" scale="39" fitToWidth="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FF144-4D50-420E-94F5-A260463A0A53}">
  <dimension ref="A1:Z55"/>
  <sheetViews>
    <sheetView workbookViewId="0"/>
  </sheetViews>
  <sheetFormatPr defaultColWidth="9.140625" defaultRowHeight="12.75"/>
  <cols>
    <col min="1" max="1" width="8.5703125" style="117" customWidth="1"/>
    <col min="2" max="2" width="1.28515625" style="117" customWidth="1"/>
    <col min="3" max="9" width="6.28515625" style="117" customWidth="1"/>
    <col min="10" max="10" width="5.5703125" style="117" customWidth="1"/>
    <col min="11" max="12" width="6.28515625" style="117" customWidth="1"/>
    <col min="13" max="13" width="7.42578125" style="117" customWidth="1"/>
    <col min="14" max="14" width="8.7109375" style="117" customWidth="1"/>
    <col min="15" max="20" width="4.85546875" style="117" customWidth="1"/>
    <col min="21" max="21" width="7.5703125" style="117" customWidth="1"/>
    <col min="22" max="22" width="5.7109375" style="117" customWidth="1"/>
    <col min="23" max="25" width="4.28515625" style="117" customWidth="1"/>
    <col min="26" max="257" width="9.140625" style="117"/>
    <col min="258" max="258" width="8.5703125" style="117" customWidth="1"/>
    <col min="259" max="259" width="1.28515625" style="117" customWidth="1"/>
    <col min="260" max="266" width="6.28515625" style="117" customWidth="1"/>
    <col min="267" max="267" width="5.5703125" style="117" customWidth="1"/>
    <col min="268" max="269" width="6.28515625" style="117" customWidth="1"/>
    <col min="270" max="270" width="7.42578125" style="117" customWidth="1"/>
    <col min="271" max="271" width="8.7109375" style="117" customWidth="1"/>
    <col min="272" max="275" width="6.7109375" style="117" customWidth="1"/>
    <col min="276" max="276" width="3.28515625" style="117" customWidth="1"/>
    <col min="277" max="280" width="6.7109375" style="117" customWidth="1"/>
    <col min="281" max="513" width="9.140625" style="117"/>
    <col min="514" max="514" width="8.5703125" style="117" customWidth="1"/>
    <col min="515" max="515" width="1.28515625" style="117" customWidth="1"/>
    <col min="516" max="522" width="6.28515625" style="117" customWidth="1"/>
    <col min="523" max="523" width="5.5703125" style="117" customWidth="1"/>
    <col min="524" max="525" width="6.28515625" style="117" customWidth="1"/>
    <col min="526" max="526" width="7.42578125" style="117" customWidth="1"/>
    <col min="527" max="527" width="8.7109375" style="117" customWidth="1"/>
    <col min="528" max="531" width="6.7109375" style="117" customWidth="1"/>
    <col min="532" max="532" width="3.28515625" style="117" customWidth="1"/>
    <col min="533" max="536" width="6.7109375" style="117" customWidth="1"/>
    <col min="537" max="769" width="9.140625" style="117"/>
    <col min="770" max="770" width="8.5703125" style="117" customWidth="1"/>
    <col min="771" max="771" width="1.28515625" style="117" customWidth="1"/>
    <col min="772" max="778" width="6.28515625" style="117" customWidth="1"/>
    <col min="779" max="779" width="5.5703125" style="117" customWidth="1"/>
    <col min="780" max="781" width="6.28515625" style="117" customWidth="1"/>
    <col min="782" max="782" width="7.42578125" style="117" customWidth="1"/>
    <col min="783" max="783" width="8.7109375" style="117" customWidth="1"/>
    <col min="784" max="787" width="6.7109375" style="117" customWidth="1"/>
    <col min="788" max="788" width="3.28515625" style="117" customWidth="1"/>
    <col min="789" max="792" width="6.7109375" style="117" customWidth="1"/>
    <col min="793" max="1025" width="9.140625" style="117"/>
    <col min="1026" max="1026" width="8.5703125" style="117" customWidth="1"/>
    <col min="1027" max="1027" width="1.28515625" style="117" customWidth="1"/>
    <col min="1028" max="1034" width="6.28515625" style="117" customWidth="1"/>
    <col min="1035" max="1035" width="5.5703125" style="117" customWidth="1"/>
    <col min="1036" max="1037" width="6.28515625" style="117" customWidth="1"/>
    <col min="1038" max="1038" width="7.42578125" style="117" customWidth="1"/>
    <col min="1039" max="1039" width="8.7109375" style="117" customWidth="1"/>
    <col min="1040" max="1043" width="6.7109375" style="117" customWidth="1"/>
    <col min="1044" max="1044" width="3.28515625" style="117" customWidth="1"/>
    <col min="1045" max="1048" width="6.7109375" style="117" customWidth="1"/>
    <col min="1049" max="1281" width="9.140625" style="117"/>
    <col min="1282" max="1282" width="8.5703125" style="117" customWidth="1"/>
    <col min="1283" max="1283" width="1.28515625" style="117" customWidth="1"/>
    <col min="1284" max="1290" width="6.28515625" style="117" customWidth="1"/>
    <col min="1291" max="1291" width="5.5703125" style="117" customWidth="1"/>
    <col min="1292" max="1293" width="6.28515625" style="117" customWidth="1"/>
    <col min="1294" max="1294" width="7.42578125" style="117" customWidth="1"/>
    <col min="1295" max="1295" width="8.7109375" style="117" customWidth="1"/>
    <col min="1296" max="1299" width="6.7109375" style="117" customWidth="1"/>
    <col min="1300" max="1300" width="3.28515625" style="117" customWidth="1"/>
    <col min="1301" max="1304" width="6.7109375" style="117" customWidth="1"/>
    <col min="1305" max="1537" width="9.140625" style="117"/>
    <col min="1538" max="1538" width="8.5703125" style="117" customWidth="1"/>
    <col min="1539" max="1539" width="1.28515625" style="117" customWidth="1"/>
    <col min="1540" max="1546" width="6.28515625" style="117" customWidth="1"/>
    <col min="1547" max="1547" width="5.5703125" style="117" customWidth="1"/>
    <col min="1548" max="1549" width="6.28515625" style="117" customWidth="1"/>
    <col min="1550" max="1550" width="7.42578125" style="117" customWidth="1"/>
    <col min="1551" max="1551" width="8.7109375" style="117" customWidth="1"/>
    <col min="1552" max="1555" width="6.7109375" style="117" customWidth="1"/>
    <col min="1556" max="1556" width="3.28515625" style="117" customWidth="1"/>
    <col min="1557" max="1560" width="6.7109375" style="117" customWidth="1"/>
    <col min="1561" max="1793" width="9.140625" style="117"/>
    <col min="1794" max="1794" width="8.5703125" style="117" customWidth="1"/>
    <col min="1795" max="1795" width="1.28515625" style="117" customWidth="1"/>
    <col min="1796" max="1802" width="6.28515625" style="117" customWidth="1"/>
    <col min="1803" max="1803" width="5.5703125" style="117" customWidth="1"/>
    <col min="1804" max="1805" width="6.28515625" style="117" customWidth="1"/>
    <col min="1806" max="1806" width="7.42578125" style="117" customWidth="1"/>
    <col min="1807" max="1807" width="8.7109375" style="117" customWidth="1"/>
    <col min="1808" max="1811" width="6.7109375" style="117" customWidth="1"/>
    <col min="1812" max="1812" width="3.28515625" style="117" customWidth="1"/>
    <col min="1813" max="1816" width="6.7109375" style="117" customWidth="1"/>
    <col min="1817" max="2049" width="9.140625" style="117"/>
    <col min="2050" max="2050" width="8.5703125" style="117" customWidth="1"/>
    <col min="2051" max="2051" width="1.28515625" style="117" customWidth="1"/>
    <col min="2052" max="2058" width="6.28515625" style="117" customWidth="1"/>
    <col min="2059" max="2059" width="5.5703125" style="117" customWidth="1"/>
    <col min="2060" max="2061" width="6.28515625" style="117" customWidth="1"/>
    <col min="2062" max="2062" width="7.42578125" style="117" customWidth="1"/>
    <col min="2063" max="2063" width="8.7109375" style="117" customWidth="1"/>
    <col min="2064" max="2067" width="6.7109375" style="117" customWidth="1"/>
    <col min="2068" max="2068" width="3.28515625" style="117" customWidth="1"/>
    <col min="2069" max="2072" width="6.7109375" style="117" customWidth="1"/>
    <col min="2073" max="2305" width="9.140625" style="117"/>
    <col min="2306" max="2306" width="8.5703125" style="117" customWidth="1"/>
    <col min="2307" max="2307" width="1.28515625" style="117" customWidth="1"/>
    <col min="2308" max="2314" width="6.28515625" style="117" customWidth="1"/>
    <col min="2315" max="2315" width="5.5703125" style="117" customWidth="1"/>
    <col min="2316" max="2317" width="6.28515625" style="117" customWidth="1"/>
    <col min="2318" max="2318" width="7.42578125" style="117" customWidth="1"/>
    <col min="2319" max="2319" width="8.7109375" style="117" customWidth="1"/>
    <col min="2320" max="2323" width="6.7109375" style="117" customWidth="1"/>
    <col min="2324" max="2324" width="3.28515625" style="117" customWidth="1"/>
    <col min="2325" max="2328" width="6.7109375" style="117" customWidth="1"/>
    <col min="2329" max="2561" width="9.140625" style="117"/>
    <col min="2562" max="2562" width="8.5703125" style="117" customWidth="1"/>
    <col min="2563" max="2563" width="1.28515625" style="117" customWidth="1"/>
    <col min="2564" max="2570" width="6.28515625" style="117" customWidth="1"/>
    <col min="2571" max="2571" width="5.5703125" style="117" customWidth="1"/>
    <col min="2572" max="2573" width="6.28515625" style="117" customWidth="1"/>
    <col min="2574" max="2574" width="7.42578125" style="117" customWidth="1"/>
    <col min="2575" max="2575" width="8.7109375" style="117" customWidth="1"/>
    <col min="2576" max="2579" width="6.7109375" style="117" customWidth="1"/>
    <col min="2580" max="2580" width="3.28515625" style="117" customWidth="1"/>
    <col min="2581" max="2584" width="6.7109375" style="117" customWidth="1"/>
    <col min="2585" max="2817" width="9.140625" style="117"/>
    <col min="2818" max="2818" width="8.5703125" style="117" customWidth="1"/>
    <col min="2819" max="2819" width="1.28515625" style="117" customWidth="1"/>
    <col min="2820" max="2826" width="6.28515625" style="117" customWidth="1"/>
    <col min="2827" max="2827" width="5.5703125" style="117" customWidth="1"/>
    <col min="2828" max="2829" width="6.28515625" style="117" customWidth="1"/>
    <col min="2830" max="2830" width="7.42578125" style="117" customWidth="1"/>
    <col min="2831" max="2831" width="8.7109375" style="117" customWidth="1"/>
    <col min="2832" max="2835" width="6.7109375" style="117" customWidth="1"/>
    <col min="2836" max="2836" width="3.28515625" style="117" customWidth="1"/>
    <col min="2837" max="2840" width="6.7109375" style="117" customWidth="1"/>
    <col min="2841" max="3073" width="9.140625" style="117"/>
    <col min="3074" max="3074" width="8.5703125" style="117" customWidth="1"/>
    <col min="3075" max="3075" width="1.28515625" style="117" customWidth="1"/>
    <col min="3076" max="3082" width="6.28515625" style="117" customWidth="1"/>
    <col min="3083" max="3083" width="5.5703125" style="117" customWidth="1"/>
    <col min="3084" max="3085" width="6.28515625" style="117" customWidth="1"/>
    <col min="3086" max="3086" width="7.42578125" style="117" customWidth="1"/>
    <col min="3087" max="3087" width="8.7109375" style="117" customWidth="1"/>
    <col min="3088" max="3091" width="6.7109375" style="117" customWidth="1"/>
    <col min="3092" max="3092" width="3.28515625" style="117" customWidth="1"/>
    <col min="3093" max="3096" width="6.7109375" style="117" customWidth="1"/>
    <col min="3097" max="3329" width="9.140625" style="117"/>
    <col min="3330" max="3330" width="8.5703125" style="117" customWidth="1"/>
    <col min="3331" max="3331" width="1.28515625" style="117" customWidth="1"/>
    <col min="3332" max="3338" width="6.28515625" style="117" customWidth="1"/>
    <col min="3339" max="3339" width="5.5703125" style="117" customWidth="1"/>
    <col min="3340" max="3341" width="6.28515625" style="117" customWidth="1"/>
    <col min="3342" max="3342" width="7.42578125" style="117" customWidth="1"/>
    <col min="3343" max="3343" width="8.7109375" style="117" customWidth="1"/>
    <col min="3344" max="3347" width="6.7109375" style="117" customWidth="1"/>
    <col min="3348" max="3348" width="3.28515625" style="117" customWidth="1"/>
    <col min="3349" max="3352" width="6.7109375" style="117" customWidth="1"/>
    <col min="3353" max="3585" width="9.140625" style="117"/>
    <col min="3586" max="3586" width="8.5703125" style="117" customWidth="1"/>
    <col min="3587" max="3587" width="1.28515625" style="117" customWidth="1"/>
    <col min="3588" max="3594" width="6.28515625" style="117" customWidth="1"/>
    <col min="3595" max="3595" width="5.5703125" style="117" customWidth="1"/>
    <col min="3596" max="3597" width="6.28515625" style="117" customWidth="1"/>
    <col min="3598" max="3598" width="7.42578125" style="117" customWidth="1"/>
    <col min="3599" max="3599" width="8.7109375" style="117" customWidth="1"/>
    <col min="3600" max="3603" width="6.7109375" style="117" customWidth="1"/>
    <col min="3604" max="3604" width="3.28515625" style="117" customWidth="1"/>
    <col min="3605" max="3608" width="6.7109375" style="117" customWidth="1"/>
    <col min="3609" max="3841" width="9.140625" style="117"/>
    <col min="3842" max="3842" width="8.5703125" style="117" customWidth="1"/>
    <col min="3843" max="3843" width="1.28515625" style="117" customWidth="1"/>
    <col min="3844" max="3850" width="6.28515625" style="117" customWidth="1"/>
    <col min="3851" max="3851" width="5.5703125" style="117" customWidth="1"/>
    <col min="3852" max="3853" width="6.28515625" style="117" customWidth="1"/>
    <col min="3854" max="3854" width="7.42578125" style="117" customWidth="1"/>
    <col min="3855" max="3855" width="8.7109375" style="117" customWidth="1"/>
    <col min="3856" max="3859" width="6.7109375" style="117" customWidth="1"/>
    <col min="3860" max="3860" width="3.28515625" style="117" customWidth="1"/>
    <col min="3861" max="3864" width="6.7109375" style="117" customWidth="1"/>
    <col min="3865" max="4097" width="9.140625" style="117"/>
    <col min="4098" max="4098" width="8.5703125" style="117" customWidth="1"/>
    <col min="4099" max="4099" width="1.28515625" style="117" customWidth="1"/>
    <col min="4100" max="4106" width="6.28515625" style="117" customWidth="1"/>
    <col min="4107" max="4107" width="5.5703125" style="117" customWidth="1"/>
    <col min="4108" max="4109" width="6.28515625" style="117" customWidth="1"/>
    <col min="4110" max="4110" width="7.42578125" style="117" customWidth="1"/>
    <col min="4111" max="4111" width="8.7109375" style="117" customWidth="1"/>
    <col min="4112" max="4115" width="6.7109375" style="117" customWidth="1"/>
    <col min="4116" max="4116" width="3.28515625" style="117" customWidth="1"/>
    <col min="4117" max="4120" width="6.7109375" style="117" customWidth="1"/>
    <col min="4121" max="4353" width="9.140625" style="117"/>
    <col min="4354" max="4354" width="8.5703125" style="117" customWidth="1"/>
    <col min="4355" max="4355" width="1.28515625" style="117" customWidth="1"/>
    <col min="4356" max="4362" width="6.28515625" style="117" customWidth="1"/>
    <col min="4363" max="4363" width="5.5703125" style="117" customWidth="1"/>
    <col min="4364" max="4365" width="6.28515625" style="117" customWidth="1"/>
    <col min="4366" max="4366" width="7.42578125" style="117" customWidth="1"/>
    <col min="4367" max="4367" width="8.7109375" style="117" customWidth="1"/>
    <col min="4368" max="4371" width="6.7109375" style="117" customWidth="1"/>
    <col min="4372" max="4372" width="3.28515625" style="117" customWidth="1"/>
    <col min="4373" max="4376" width="6.7109375" style="117" customWidth="1"/>
    <col min="4377" max="4609" width="9.140625" style="117"/>
    <col min="4610" max="4610" width="8.5703125" style="117" customWidth="1"/>
    <col min="4611" max="4611" width="1.28515625" style="117" customWidth="1"/>
    <col min="4612" max="4618" width="6.28515625" style="117" customWidth="1"/>
    <col min="4619" max="4619" width="5.5703125" style="117" customWidth="1"/>
    <col min="4620" max="4621" width="6.28515625" style="117" customWidth="1"/>
    <col min="4622" max="4622" width="7.42578125" style="117" customWidth="1"/>
    <col min="4623" max="4623" width="8.7109375" style="117" customWidth="1"/>
    <col min="4624" max="4627" width="6.7109375" style="117" customWidth="1"/>
    <col min="4628" max="4628" width="3.28515625" style="117" customWidth="1"/>
    <col min="4629" max="4632" width="6.7109375" style="117" customWidth="1"/>
    <col min="4633" max="4865" width="9.140625" style="117"/>
    <col min="4866" max="4866" width="8.5703125" style="117" customWidth="1"/>
    <col min="4867" max="4867" width="1.28515625" style="117" customWidth="1"/>
    <col min="4868" max="4874" width="6.28515625" style="117" customWidth="1"/>
    <col min="4875" max="4875" width="5.5703125" style="117" customWidth="1"/>
    <col min="4876" max="4877" width="6.28515625" style="117" customWidth="1"/>
    <col min="4878" max="4878" width="7.42578125" style="117" customWidth="1"/>
    <col min="4879" max="4879" width="8.7109375" style="117" customWidth="1"/>
    <col min="4880" max="4883" width="6.7109375" style="117" customWidth="1"/>
    <col min="4884" max="4884" width="3.28515625" style="117" customWidth="1"/>
    <col min="4885" max="4888" width="6.7109375" style="117" customWidth="1"/>
    <col min="4889" max="5121" width="9.140625" style="117"/>
    <col min="5122" max="5122" width="8.5703125" style="117" customWidth="1"/>
    <col min="5123" max="5123" width="1.28515625" style="117" customWidth="1"/>
    <col min="5124" max="5130" width="6.28515625" style="117" customWidth="1"/>
    <col min="5131" max="5131" width="5.5703125" style="117" customWidth="1"/>
    <col min="5132" max="5133" width="6.28515625" style="117" customWidth="1"/>
    <col min="5134" max="5134" width="7.42578125" style="117" customWidth="1"/>
    <col min="5135" max="5135" width="8.7109375" style="117" customWidth="1"/>
    <col min="5136" max="5139" width="6.7109375" style="117" customWidth="1"/>
    <col min="5140" max="5140" width="3.28515625" style="117" customWidth="1"/>
    <col min="5141" max="5144" width="6.7109375" style="117" customWidth="1"/>
    <col min="5145" max="5377" width="9.140625" style="117"/>
    <col min="5378" max="5378" width="8.5703125" style="117" customWidth="1"/>
    <col min="5379" max="5379" width="1.28515625" style="117" customWidth="1"/>
    <col min="5380" max="5386" width="6.28515625" style="117" customWidth="1"/>
    <col min="5387" max="5387" width="5.5703125" style="117" customWidth="1"/>
    <col min="5388" max="5389" width="6.28515625" style="117" customWidth="1"/>
    <col min="5390" max="5390" width="7.42578125" style="117" customWidth="1"/>
    <col min="5391" max="5391" width="8.7109375" style="117" customWidth="1"/>
    <col min="5392" max="5395" width="6.7109375" style="117" customWidth="1"/>
    <col min="5396" max="5396" width="3.28515625" style="117" customWidth="1"/>
    <col min="5397" max="5400" width="6.7109375" style="117" customWidth="1"/>
    <col min="5401" max="5633" width="9.140625" style="117"/>
    <col min="5634" max="5634" width="8.5703125" style="117" customWidth="1"/>
    <col min="5635" max="5635" width="1.28515625" style="117" customWidth="1"/>
    <col min="5636" max="5642" width="6.28515625" style="117" customWidth="1"/>
    <col min="5643" max="5643" width="5.5703125" style="117" customWidth="1"/>
    <col min="5644" max="5645" width="6.28515625" style="117" customWidth="1"/>
    <col min="5646" max="5646" width="7.42578125" style="117" customWidth="1"/>
    <col min="5647" max="5647" width="8.7109375" style="117" customWidth="1"/>
    <col min="5648" max="5651" width="6.7109375" style="117" customWidth="1"/>
    <col min="5652" max="5652" width="3.28515625" style="117" customWidth="1"/>
    <col min="5653" max="5656" width="6.7109375" style="117" customWidth="1"/>
    <col min="5657" max="5889" width="9.140625" style="117"/>
    <col min="5890" max="5890" width="8.5703125" style="117" customWidth="1"/>
    <col min="5891" max="5891" width="1.28515625" style="117" customWidth="1"/>
    <col min="5892" max="5898" width="6.28515625" style="117" customWidth="1"/>
    <col min="5899" max="5899" width="5.5703125" style="117" customWidth="1"/>
    <col min="5900" max="5901" width="6.28515625" style="117" customWidth="1"/>
    <col min="5902" max="5902" width="7.42578125" style="117" customWidth="1"/>
    <col min="5903" max="5903" width="8.7109375" style="117" customWidth="1"/>
    <col min="5904" max="5907" width="6.7109375" style="117" customWidth="1"/>
    <col min="5908" max="5908" width="3.28515625" style="117" customWidth="1"/>
    <col min="5909" max="5912" width="6.7109375" style="117" customWidth="1"/>
    <col min="5913" max="6145" width="9.140625" style="117"/>
    <col min="6146" max="6146" width="8.5703125" style="117" customWidth="1"/>
    <col min="6147" max="6147" width="1.28515625" style="117" customWidth="1"/>
    <col min="6148" max="6154" width="6.28515625" style="117" customWidth="1"/>
    <col min="6155" max="6155" width="5.5703125" style="117" customWidth="1"/>
    <col min="6156" max="6157" width="6.28515625" style="117" customWidth="1"/>
    <col min="6158" max="6158" width="7.42578125" style="117" customWidth="1"/>
    <col min="6159" max="6159" width="8.7109375" style="117" customWidth="1"/>
    <col min="6160" max="6163" width="6.7109375" style="117" customWidth="1"/>
    <col min="6164" max="6164" width="3.28515625" style="117" customWidth="1"/>
    <col min="6165" max="6168" width="6.7109375" style="117" customWidth="1"/>
    <col min="6169" max="6401" width="9.140625" style="117"/>
    <col min="6402" max="6402" width="8.5703125" style="117" customWidth="1"/>
    <col min="6403" max="6403" width="1.28515625" style="117" customWidth="1"/>
    <col min="6404" max="6410" width="6.28515625" style="117" customWidth="1"/>
    <col min="6411" max="6411" width="5.5703125" style="117" customWidth="1"/>
    <col min="6412" max="6413" width="6.28515625" style="117" customWidth="1"/>
    <col min="6414" max="6414" width="7.42578125" style="117" customWidth="1"/>
    <col min="6415" max="6415" width="8.7109375" style="117" customWidth="1"/>
    <col min="6416" max="6419" width="6.7109375" style="117" customWidth="1"/>
    <col min="6420" max="6420" width="3.28515625" style="117" customWidth="1"/>
    <col min="6421" max="6424" width="6.7109375" style="117" customWidth="1"/>
    <col min="6425" max="6657" width="9.140625" style="117"/>
    <col min="6658" max="6658" width="8.5703125" style="117" customWidth="1"/>
    <col min="6659" max="6659" width="1.28515625" style="117" customWidth="1"/>
    <col min="6660" max="6666" width="6.28515625" style="117" customWidth="1"/>
    <col min="6667" max="6667" width="5.5703125" style="117" customWidth="1"/>
    <col min="6668" max="6669" width="6.28515625" style="117" customWidth="1"/>
    <col min="6670" max="6670" width="7.42578125" style="117" customWidth="1"/>
    <col min="6671" max="6671" width="8.7109375" style="117" customWidth="1"/>
    <col min="6672" max="6675" width="6.7109375" style="117" customWidth="1"/>
    <col min="6676" max="6676" width="3.28515625" style="117" customWidth="1"/>
    <col min="6677" max="6680" width="6.7109375" style="117" customWidth="1"/>
    <col min="6681" max="6913" width="9.140625" style="117"/>
    <col min="6914" max="6914" width="8.5703125" style="117" customWidth="1"/>
    <col min="6915" max="6915" width="1.28515625" style="117" customWidth="1"/>
    <col min="6916" max="6922" width="6.28515625" style="117" customWidth="1"/>
    <col min="6923" max="6923" width="5.5703125" style="117" customWidth="1"/>
    <col min="6924" max="6925" width="6.28515625" style="117" customWidth="1"/>
    <col min="6926" max="6926" width="7.42578125" style="117" customWidth="1"/>
    <col min="6927" max="6927" width="8.7109375" style="117" customWidth="1"/>
    <col min="6928" max="6931" width="6.7109375" style="117" customWidth="1"/>
    <col min="6932" max="6932" width="3.28515625" style="117" customWidth="1"/>
    <col min="6933" max="6936" width="6.7109375" style="117" customWidth="1"/>
    <col min="6937" max="7169" width="9.140625" style="117"/>
    <col min="7170" max="7170" width="8.5703125" style="117" customWidth="1"/>
    <col min="7171" max="7171" width="1.28515625" style="117" customWidth="1"/>
    <col min="7172" max="7178" width="6.28515625" style="117" customWidth="1"/>
    <col min="7179" max="7179" width="5.5703125" style="117" customWidth="1"/>
    <col min="7180" max="7181" width="6.28515625" style="117" customWidth="1"/>
    <col min="7182" max="7182" width="7.42578125" style="117" customWidth="1"/>
    <col min="7183" max="7183" width="8.7109375" style="117" customWidth="1"/>
    <col min="7184" max="7187" width="6.7109375" style="117" customWidth="1"/>
    <col min="7188" max="7188" width="3.28515625" style="117" customWidth="1"/>
    <col min="7189" max="7192" width="6.7109375" style="117" customWidth="1"/>
    <col min="7193" max="7425" width="9.140625" style="117"/>
    <col min="7426" max="7426" width="8.5703125" style="117" customWidth="1"/>
    <col min="7427" max="7427" width="1.28515625" style="117" customWidth="1"/>
    <col min="7428" max="7434" width="6.28515625" style="117" customWidth="1"/>
    <col min="7435" max="7435" width="5.5703125" style="117" customWidth="1"/>
    <col min="7436" max="7437" width="6.28515625" style="117" customWidth="1"/>
    <col min="7438" max="7438" width="7.42578125" style="117" customWidth="1"/>
    <col min="7439" max="7439" width="8.7109375" style="117" customWidth="1"/>
    <col min="7440" max="7443" width="6.7109375" style="117" customWidth="1"/>
    <col min="7444" max="7444" width="3.28515625" style="117" customWidth="1"/>
    <col min="7445" max="7448" width="6.7109375" style="117" customWidth="1"/>
    <col min="7449" max="7681" width="9.140625" style="117"/>
    <col min="7682" max="7682" width="8.5703125" style="117" customWidth="1"/>
    <col min="7683" max="7683" width="1.28515625" style="117" customWidth="1"/>
    <col min="7684" max="7690" width="6.28515625" style="117" customWidth="1"/>
    <col min="7691" max="7691" width="5.5703125" style="117" customWidth="1"/>
    <col min="7692" max="7693" width="6.28515625" style="117" customWidth="1"/>
    <col min="7694" max="7694" width="7.42578125" style="117" customWidth="1"/>
    <col min="7695" max="7695" width="8.7109375" style="117" customWidth="1"/>
    <col min="7696" max="7699" width="6.7109375" style="117" customWidth="1"/>
    <col min="7700" max="7700" width="3.28515625" style="117" customWidth="1"/>
    <col min="7701" max="7704" width="6.7109375" style="117" customWidth="1"/>
    <col min="7705" max="7937" width="9.140625" style="117"/>
    <col min="7938" max="7938" width="8.5703125" style="117" customWidth="1"/>
    <col min="7939" max="7939" width="1.28515625" style="117" customWidth="1"/>
    <col min="7940" max="7946" width="6.28515625" style="117" customWidth="1"/>
    <col min="7947" max="7947" width="5.5703125" style="117" customWidth="1"/>
    <col min="7948" max="7949" width="6.28515625" style="117" customWidth="1"/>
    <col min="7950" max="7950" width="7.42578125" style="117" customWidth="1"/>
    <col min="7951" max="7951" width="8.7109375" style="117" customWidth="1"/>
    <col min="7952" max="7955" width="6.7109375" style="117" customWidth="1"/>
    <col min="7956" max="7956" width="3.28515625" style="117" customWidth="1"/>
    <col min="7957" max="7960" width="6.7109375" style="117" customWidth="1"/>
    <col min="7961" max="8193" width="9.140625" style="117"/>
    <col min="8194" max="8194" width="8.5703125" style="117" customWidth="1"/>
    <col min="8195" max="8195" width="1.28515625" style="117" customWidth="1"/>
    <col min="8196" max="8202" width="6.28515625" style="117" customWidth="1"/>
    <col min="8203" max="8203" width="5.5703125" style="117" customWidth="1"/>
    <col min="8204" max="8205" width="6.28515625" style="117" customWidth="1"/>
    <col min="8206" max="8206" width="7.42578125" style="117" customWidth="1"/>
    <col min="8207" max="8207" width="8.7109375" style="117" customWidth="1"/>
    <col min="8208" max="8211" width="6.7109375" style="117" customWidth="1"/>
    <col min="8212" max="8212" width="3.28515625" style="117" customWidth="1"/>
    <col min="8213" max="8216" width="6.7109375" style="117" customWidth="1"/>
    <col min="8217" max="8449" width="9.140625" style="117"/>
    <col min="8450" max="8450" width="8.5703125" style="117" customWidth="1"/>
    <col min="8451" max="8451" width="1.28515625" style="117" customWidth="1"/>
    <col min="8452" max="8458" width="6.28515625" style="117" customWidth="1"/>
    <col min="8459" max="8459" width="5.5703125" style="117" customWidth="1"/>
    <col min="8460" max="8461" width="6.28515625" style="117" customWidth="1"/>
    <col min="8462" max="8462" width="7.42578125" style="117" customWidth="1"/>
    <col min="8463" max="8463" width="8.7109375" style="117" customWidth="1"/>
    <col min="8464" max="8467" width="6.7109375" style="117" customWidth="1"/>
    <col min="8468" max="8468" width="3.28515625" style="117" customWidth="1"/>
    <col min="8469" max="8472" width="6.7109375" style="117" customWidth="1"/>
    <col min="8473" max="8705" width="9.140625" style="117"/>
    <col min="8706" max="8706" width="8.5703125" style="117" customWidth="1"/>
    <col min="8707" max="8707" width="1.28515625" style="117" customWidth="1"/>
    <col min="8708" max="8714" width="6.28515625" style="117" customWidth="1"/>
    <col min="8715" max="8715" width="5.5703125" style="117" customWidth="1"/>
    <col min="8716" max="8717" width="6.28515625" style="117" customWidth="1"/>
    <col min="8718" max="8718" width="7.42578125" style="117" customWidth="1"/>
    <col min="8719" max="8719" width="8.7109375" style="117" customWidth="1"/>
    <col min="8720" max="8723" width="6.7109375" style="117" customWidth="1"/>
    <col min="8724" max="8724" width="3.28515625" style="117" customWidth="1"/>
    <col min="8725" max="8728" width="6.7109375" style="117" customWidth="1"/>
    <col min="8729" max="8961" width="9.140625" style="117"/>
    <col min="8962" max="8962" width="8.5703125" style="117" customWidth="1"/>
    <col min="8963" max="8963" width="1.28515625" style="117" customWidth="1"/>
    <col min="8964" max="8970" width="6.28515625" style="117" customWidth="1"/>
    <col min="8971" max="8971" width="5.5703125" style="117" customWidth="1"/>
    <col min="8972" max="8973" width="6.28515625" style="117" customWidth="1"/>
    <col min="8974" max="8974" width="7.42578125" style="117" customWidth="1"/>
    <col min="8975" max="8975" width="8.7109375" style="117" customWidth="1"/>
    <col min="8976" max="8979" width="6.7109375" style="117" customWidth="1"/>
    <col min="8980" max="8980" width="3.28515625" style="117" customWidth="1"/>
    <col min="8981" max="8984" width="6.7109375" style="117" customWidth="1"/>
    <col min="8985" max="9217" width="9.140625" style="117"/>
    <col min="9218" max="9218" width="8.5703125" style="117" customWidth="1"/>
    <col min="9219" max="9219" width="1.28515625" style="117" customWidth="1"/>
    <col min="9220" max="9226" width="6.28515625" style="117" customWidth="1"/>
    <col min="9227" max="9227" width="5.5703125" style="117" customWidth="1"/>
    <col min="9228" max="9229" width="6.28515625" style="117" customWidth="1"/>
    <col min="9230" max="9230" width="7.42578125" style="117" customWidth="1"/>
    <col min="9231" max="9231" width="8.7109375" style="117" customWidth="1"/>
    <col min="9232" max="9235" width="6.7109375" style="117" customWidth="1"/>
    <col min="9236" max="9236" width="3.28515625" style="117" customWidth="1"/>
    <col min="9237" max="9240" width="6.7109375" style="117" customWidth="1"/>
    <col min="9241" max="9473" width="9.140625" style="117"/>
    <col min="9474" max="9474" width="8.5703125" style="117" customWidth="1"/>
    <col min="9475" max="9475" width="1.28515625" style="117" customWidth="1"/>
    <col min="9476" max="9482" width="6.28515625" style="117" customWidth="1"/>
    <col min="9483" max="9483" width="5.5703125" style="117" customWidth="1"/>
    <col min="9484" max="9485" width="6.28515625" style="117" customWidth="1"/>
    <col min="9486" max="9486" width="7.42578125" style="117" customWidth="1"/>
    <col min="9487" max="9487" width="8.7109375" style="117" customWidth="1"/>
    <col min="9488" max="9491" width="6.7109375" style="117" customWidth="1"/>
    <col min="9492" max="9492" width="3.28515625" style="117" customWidth="1"/>
    <col min="9493" max="9496" width="6.7109375" style="117" customWidth="1"/>
    <col min="9497" max="9729" width="9.140625" style="117"/>
    <col min="9730" max="9730" width="8.5703125" style="117" customWidth="1"/>
    <col min="9731" max="9731" width="1.28515625" style="117" customWidth="1"/>
    <col min="9732" max="9738" width="6.28515625" style="117" customWidth="1"/>
    <col min="9739" max="9739" width="5.5703125" style="117" customWidth="1"/>
    <col min="9740" max="9741" width="6.28515625" style="117" customWidth="1"/>
    <col min="9742" max="9742" width="7.42578125" style="117" customWidth="1"/>
    <col min="9743" max="9743" width="8.7109375" style="117" customWidth="1"/>
    <col min="9744" max="9747" width="6.7109375" style="117" customWidth="1"/>
    <col min="9748" max="9748" width="3.28515625" style="117" customWidth="1"/>
    <col min="9749" max="9752" width="6.7109375" style="117" customWidth="1"/>
    <col min="9753" max="9985" width="9.140625" style="117"/>
    <col min="9986" max="9986" width="8.5703125" style="117" customWidth="1"/>
    <col min="9987" max="9987" width="1.28515625" style="117" customWidth="1"/>
    <col min="9988" max="9994" width="6.28515625" style="117" customWidth="1"/>
    <col min="9995" max="9995" width="5.5703125" style="117" customWidth="1"/>
    <col min="9996" max="9997" width="6.28515625" style="117" customWidth="1"/>
    <col min="9998" max="9998" width="7.42578125" style="117" customWidth="1"/>
    <col min="9999" max="9999" width="8.7109375" style="117" customWidth="1"/>
    <col min="10000" max="10003" width="6.7109375" style="117" customWidth="1"/>
    <col min="10004" max="10004" width="3.28515625" style="117" customWidth="1"/>
    <col min="10005" max="10008" width="6.7109375" style="117" customWidth="1"/>
    <col min="10009" max="10241" width="9.140625" style="117"/>
    <col min="10242" max="10242" width="8.5703125" style="117" customWidth="1"/>
    <col min="10243" max="10243" width="1.28515625" style="117" customWidth="1"/>
    <col min="10244" max="10250" width="6.28515625" style="117" customWidth="1"/>
    <col min="10251" max="10251" width="5.5703125" style="117" customWidth="1"/>
    <col min="10252" max="10253" width="6.28515625" style="117" customWidth="1"/>
    <col min="10254" max="10254" width="7.42578125" style="117" customWidth="1"/>
    <col min="10255" max="10255" width="8.7109375" style="117" customWidth="1"/>
    <col min="10256" max="10259" width="6.7109375" style="117" customWidth="1"/>
    <col min="10260" max="10260" width="3.28515625" style="117" customWidth="1"/>
    <col min="10261" max="10264" width="6.7109375" style="117" customWidth="1"/>
    <col min="10265" max="10497" width="9.140625" style="117"/>
    <col min="10498" max="10498" width="8.5703125" style="117" customWidth="1"/>
    <col min="10499" max="10499" width="1.28515625" style="117" customWidth="1"/>
    <col min="10500" max="10506" width="6.28515625" style="117" customWidth="1"/>
    <col min="10507" max="10507" width="5.5703125" style="117" customWidth="1"/>
    <col min="10508" max="10509" width="6.28515625" style="117" customWidth="1"/>
    <col min="10510" max="10510" width="7.42578125" style="117" customWidth="1"/>
    <col min="10511" max="10511" width="8.7109375" style="117" customWidth="1"/>
    <col min="10512" max="10515" width="6.7109375" style="117" customWidth="1"/>
    <col min="10516" max="10516" width="3.28515625" style="117" customWidth="1"/>
    <col min="10517" max="10520" width="6.7109375" style="117" customWidth="1"/>
    <col min="10521" max="10753" width="9.140625" style="117"/>
    <col min="10754" max="10754" width="8.5703125" style="117" customWidth="1"/>
    <col min="10755" max="10755" width="1.28515625" style="117" customWidth="1"/>
    <col min="10756" max="10762" width="6.28515625" style="117" customWidth="1"/>
    <col min="10763" max="10763" width="5.5703125" style="117" customWidth="1"/>
    <col min="10764" max="10765" width="6.28515625" style="117" customWidth="1"/>
    <col min="10766" max="10766" width="7.42578125" style="117" customWidth="1"/>
    <col min="10767" max="10767" width="8.7109375" style="117" customWidth="1"/>
    <col min="10768" max="10771" width="6.7109375" style="117" customWidth="1"/>
    <col min="10772" max="10772" width="3.28515625" style="117" customWidth="1"/>
    <col min="10773" max="10776" width="6.7109375" style="117" customWidth="1"/>
    <col min="10777" max="11009" width="9.140625" style="117"/>
    <col min="11010" max="11010" width="8.5703125" style="117" customWidth="1"/>
    <col min="11011" max="11011" width="1.28515625" style="117" customWidth="1"/>
    <col min="11012" max="11018" width="6.28515625" style="117" customWidth="1"/>
    <col min="11019" max="11019" width="5.5703125" style="117" customWidth="1"/>
    <col min="11020" max="11021" width="6.28515625" style="117" customWidth="1"/>
    <col min="11022" max="11022" width="7.42578125" style="117" customWidth="1"/>
    <col min="11023" max="11023" width="8.7109375" style="117" customWidth="1"/>
    <col min="11024" max="11027" width="6.7109375" style="117" customWidth="1"/>
    <col min="11028" max="11028" width="3.28515625" style="117" customWidth="1"/>
    <col min="11029" max="11032" width="6.7109375" style="117" customWidth="1"/>
    <col min="11033" max="11265" width="9.140625" style="117"/>
    <col min="11266" max="11266" width="8.5703125" style="117" customWidth="1"/>
    <col min="11267" max="11267" width="1.28515625" style="117" customWidth="1"/>
    <col min="11268" max="11274" width="6.28515625" style="117" customWidth="1"/>
    <col min="11275" max="11275" width="5.5703125" style="117" customWidth="1"/>
    <col min="11276" max="11277" width="6.28515625" style="117" customWidth="1"/>
    <col min="11278" max="11278" width="7.42578125" style="117" customWidth="1"/>
    <col min="11279" max="11279" width="8.7109375" style="117" customWidth="1"/>
    <col min="11280" max="11283" width="6.7109375" style="117" customWidth="1"/>
    <col min="11284" max="11284" width="3.28515625" style="117" customWidth="1"/>
    <col min="11285" max="11288" width="6.7109375" style="117" customWidth="1"/>
    <col min="11289" max="11521" width="9.140625" style="117"/>
    <col min="11522" max="11522" width="8.5703125" style="117" customWidth="1"/>
    <col min="11523" max="11523" width="1.28515625" style="117" customWidth="1"/>
    <col min="11524" max="11530" width="6.28515625" style="117" customWidth="1"/>
    <col min="11531" max="11531" width="5.5703125" style="117" customWidth="1"/>
    <col min="11532" max="11533" width="6.28515625" style="117" customWidth="1"/>
    <col min="11534" max="11534" width="7.42578125" style="117" customWidth="1"/>
    <col min="11535" max="11535" width="8.7109375" style="117" customWidth="1"/>
    <col min="11536" max="11539" width="6.7109375" style="117" customWidth="1"/>
    <col min="11540" max="11540" width="3.28515625" style="117" customWidth="1"/>
    <col min="11541" max="11544" width="6.7109375" style="117" customWidth="1"/>
    <col min="11545" max="11777" width="9.140625" style="117"/>
    <col min="11778" max="11778" width="8.5703125" style="117" customWidth="1"/>
    <col min="11779" max="11779" width="1.28515625" style="117" customWidth="1"/>
    <col min="11780" max="11786" width="6.28515625" style="117" customWidth="1"/>
    <col min="11787" max="11787" width="5.5703125" style="117" customWidth="1"/>
    <col min="11788" max="11789" width="6.28515625" style="117" customWidth="1"/>
    <col min="11790" max="11790" width="7.42578125" style="117" customWidth="1"/>
    <col min="11791" max="11791" width="8.7109375" style="117" customWidth="1"/>
    <col min="11792" max="11795" width="6.7109375" style="117" customWidth="1"/>
    <col min="11796" max="11796" width="3.28515625" style="117" customWidth="1"/>
    <col min="11797" max="11800" width="6.7109375" style="117" customWidth="1"/>
    <col min="11801" max="12033" width="9.140625" style="117"/>
    <col min="12034" max="12034" width="8.5703125" style="117" customWidth="1"/>
    <col min="12035" max="12035" width="1.28515625" style="117" customWidth="1"/>
    <col min="12036" max="12042" width="6.28515625" style="117" customWidth="1"/>
    <col min="12043" max="12043" width="5.5703125" style="117" customWidth="1"/>
    <col min="12044" max="12045" width="6.28515625" style="117" customWidth="1"/>
    <col min="12046" max="12046" width="7.42578125" style="117" customWidth="1"/>
    <col min="12047" max="12047" width="8.7109375" style="117" customWidth="1"/>
    <col min="12048" max="12051" width="6.7109375" style="117" customWidth="1"/>
    <col min="12052" max="12052" width="3.28515625" style="117" customWidth="1"/>
    <col min="12053" max="12056" width="6.7109375" style="117" customWidth="1"/>
    <col min="12057" max="12289" width="9.140625" style="117"/>
    <col min="12290" max="12290" width="8.5703125" style="117" customWidth="1"/>
    <col min="12291" max="12291" width="1.28515625" style="117" customWidth="1"/>
    <col min="12292" max="12298" width="6.28515625" style="117" customWidth="1"/>
    <col min="12299" max="12299" width="5.5703125" style="117" customWidth="1"/>
    <col min="12300" max="12301" width="6.28515625" style="117" customWidth="1"/>
    <col min="12302" max="12302" width="7.42578125" style="117" customWidth="1"/>
    <col min="12303" max="12303" width="8.7109375" style="117" customWidth="1"/>
    <col min="12304" max="12307" width="6.7109375" style="117" customWidth="1"/>
    <col min="12308" max="12308" width="3.28515625" style="117" customWidth="1"/>
    <col min="12309" max="12312" width="6.7109375" style="117" customWidth="1"/>
    <col min="12313" max="12545" width="9.140625" style="117"/>
    <col min="12546" max="12546" width="8.5703125" style="117" customWidth="1"/>
    <col min="12547" max="12547" width="1.28515625" style="117" customWidth="1"/>
    <col min="12548" max="12554" width="6.28515625" style="117" customWidth="1"/>
    <col min="12555" max="12555" width="5.5703125" style="117" customWidth="1"/>
    <col min="12556" max="12557" width="6.28515625" style="117" customWidth="1"/>
    <col min="12558" max="12558" width="7.42578125" style="117" customWidth="1"/>
    <col min="12559" max="12559" width="8.7109375" style="117" customWidth="1"/>
    <col min="12560" max="12563" width="6.7109375" style="117" customWidth="1"/>
    <col min="12564" max="12564" width="3.28515625" style="117" customWidth="1"/>
    <col min="12565" max="12568" width="6.7109375" style="117" customWidth="1"/>
    <col min="12569" max="12801" width="9.140625" style="117"/>
    <col min="12802" max="12802" width="8.5703125" style="117" customWidth="1"/>
    <col min="12803" max="12803" width="1.28515625" style="117" customWidth="1"/>
    <col min="12804" max="12810" width="6.28515625" style="117" customWidth="1"/>
    <col min="12811" max="12811" width="5.5703125" style="117" customWidth="1"/>
    <col min="12812" max="12813" width="6.28515625" style="117" customWidth="1"/>
    <col min="12814" max="12814" width="7.42578125" style="117" customWidth="1"/>
    <col min="12815" max="12815" width="8.7109375" style="117" customWidth="1"/>
    <col min="12816" max="12819" width="6.7109375" style="117" customWidth="1"/>
    <col min="12820" max="12820" width="3.28515625" style="117" customWidth="1"/>
    <col min="12821" max="12824" width="6.7109375" style="117" customWidth="1"/>
    <col min="12825" max="13057" width="9.140625" style="117"/>
    <col min="13058" max="13058" width="8.5703125" style="117" customWidth="1"/>
    <col min="13059" max="13059" width="1.28515625" style="117" customWidth="1"/>
    <col min="13060" max="13066" width="6.28515625" style="117" customWidth="1"/>
    <col min="13067" max="13067" width="5.5703125" style="117" customWidth="1"/>
    <col min="13068" max="13069" width="6.28515625" style="117" customWidth="1"/>
    <col min="13070" max="13070" width="7.42578125" style="117" customWidth="1"/>
    <col min="13071" max="13071" width="8.7109375" style="117" customWidth="1"/>
    <col min="13072" max="13075" width="6.7109375" style="117" customWidth="1"/>
    <col min="13076" max="13076" width="3.28515625" style="117" customWidth="1"/>
    <col min="13077" max="13080" width="6.7109375" style="117" customWidth="1"/>
    <col min="13081" max="13313" width="9.140625" style="117"/>
    <col min="13314" max="13314" width="8.5703125" style="117" customWidth="1"/>
    <col min="13315" max="13315" width="1.28515625" style="117" customWidth="1"/>
    <col min="13316" max="13322" width="6.28515625" style="117" customWidth="1"/>
    <col min="13323" max="13323" width="5.5703125" style="117" customWidth="1"/>
    <col min="13324" max="13325" width="6.28515625" style="117" customWidth="1"/>
    <col min="13326" max="13326" width="7.42578125" style="117" customWidth="1"/>
    <col min="13327" max="13327" width="8.7109375" style="117" customWidth="1"/>
    <col min="13328" max="13331" width="6.7109375" style="117" customWidth="1"/>
    <col min="13332" max="13332" width="3.28515625" style="117" customWidth="1"/>
    <col min="13333" max="13336" width="6.7109375" style="117" customWidth="1"/>
    <col min="13337" max="13569" width="9.140625" style="117"/>
    <col min="13570" max="13570" width="8.5703125" style="117" customWidth="1"/>
    <col min="13571" max="13571" width="1.28515625" style="117" customWidth="1"/>
    <col min="13572" max="13578" width="6.28515625" style="117" customWidth="1"/>
    <col min="13579" max="13579" width="5.5703125" style="117" customWidth="1"/>
    <col min="13580" max="13581" width="6.28515625" style="117" customWidth="1"/>
    <col min="13582" max="13582" width="7.42578125" style="117" customWidth="1"/>
    <col min="13583" max="13583" width="8.7109375" style="117" customWidth="1"/>
    <col min="13584" max="13587" width="6.7109375" style="117" customWidth="1"/>
    <col min="13588" max="13588" width="3.28515625" style="117" customWidth="1"/>
    <col min="13589" max="13592" width="6.7109375" style="117" customWidth="1"/>
    <col min="13593" max="13825" width="9.140625" style="117"/>
    <col min="13826" max="13826" width="8.5703125" style="117" customWidth="1"/>
    <col min="13827" max="13827" width="1.28515625" style="117" customWidth="1"/>
    <col min="13828" max="13834" width="6.28515625" style="117" customWidth="1"/>
    <col min="13835" max="13835" width="5.5703125" style="117" customWidth="1"/>
    <col min="13836" max="13837" width="6.28515625" style="117" customWidth="1"/>
    <col min="13838" max="13838" width="7.42578125" style="117" customWidth="1"/>
    <col min="13839" max="13839" width="8.7109375" style="117" customWidth="1"/>
    <col min="13840" max="13843" width="6.7109375" style="117" customWidth="1"/>
    <col min="13844" max="13844" width="3.28515625" style="117" customWidth="1"/>
    <col min="13845" max="13848" width="6.7109375" style="117" customWidth="1"/>
    <col min="13849" max="14081" width="9.140625" style="117"/>
    <col min="14082" max="14082" width="8.5703125" style="117" customWidth="1"/>
    <col min="14083" max="14083" width="1.28515625" style="117" customWidth="1"/>
    <col min="14084" max="14090" width="6.28515625" style="117" customWidth="1"/>
    <col min="14091" max="14091" width="5.5703125" style="117" customWidth="1"/>
    <col min="14092" max="14093" width="6.28515625" style="117" customWidth="1"/>
    <col min="14094" max="14094" width="7.42578125" style="117" customWidth="1"/>
    <col min="14095" max="14095" width="8.7109375" style="117" customWidth="1"/>
    <col min="14096" max="14099" width="6.7109375" style="117" customWidth="1"/>
    <col min="14100" max="14100" width="3.28515625" style="117" customWidth="1"/>
    <col min="14101" max="14104" width="6.7109375" style="117" customWidth="1"/>
    <col min="14105" max="14337" width="9.140625" style="117"/>
    <col min="14338" max="14338" width="8.5703125" style="117" customWidth="1"/>
    <col min="14339" max="14339" width="1.28515625" style="117" customWidth="1"/>
    <col min="14340" max="14346" width="6.28515625" style="117" customWidth="1"/>
    <col min="14347" max="14347" width="5.5703125" style="117" customWidth="1"/>
    <col min="14348" max="14349" width="6.28515625" style="117" customWidth="1"/>
    <col min="14350" max="14350" width="7.42578125" style="117" customWidth="1"/>
    <col min="14351" max="14351" width="8.7109375" style="117" customWidth="1"/>
    <col min="14352" max="14355" width="6.7109375" style="117" customWidth="1"/>
    <col min="14356" max="14356" width="3.28515625" style="117" customWidth="1"/>
    <col min="14357" max="14360" width="6.7109375" style="117" customWidth="1"/>
    <col min="14361" max="14593" width="9.140625" style="117"/>
    <col min="14594" max="14594" width="8.5703125" style="117" customWidth="1"/>
    <col min="14595" max="14595" width="1.28515625" style="117" customWidth="1"/>
    <col min="14596" max="14602" width="6.28515625" style="117" customWidth="1"/>
    <col min="14603" max="14603" width="5.5703125" style="117" customWidth="1"/>
    <col min="14604" max="14605" width="6.28515625" style="117" customWidth="1"/>
    <col min="14606" max="14606" width="7.42578125" style="117" customWidth="1"/>
    <col min="14607" max="14607" width="8.7109375" style="117" customWidth="1"/>
    <col min="14608" max="14611" width="6.7109375" style="117" customWidth="1"/>
    <col min="14612" max="14612" width="3.28515625" style="117" customWidth="1"/>
    <col min="14613" max="14616" width="6.7109375" style="117" customWidth="1"/>
    <col min="14617" max="14849" width="9.140625" style="117"/>
    <col min="14850" max="14850" width="8.5703125" style="117" customWidth="1"/>
    <col min="14851" max="14851" width="1.28515625" style="117" customWidth="1"/>
    <col min="14852" max="14858" width="6.28515625" style="117" customWidth="1"/>
    <col min="14859" max="14859" width="5.5703125" style="117" customWidth="1"/>
    <col min="14860" max="14861" width="6.28515625" style="117" customWidth="1"/>
    <col min="14862" max="14862" width="7.42578125" style="117" customWidth="1"/>
    <col min="14863" max="14863" width="8.7109375" style="117" customWidth="1"/>
    <col min="14864" max="14867" width="6.7109375" style="117" customWidth="1"/>
    <col min="14868" max="14868" width="3.28515625" style="117" customWidth="1"/>
    <col min="14869" max="14872" width="6.7109375" style="117" customWidth="1"/>
    <col min="14873" max="15105" width="9.140625" style="117"/>
    <col min="15106" max="15106" width="8.5703125" style="117" customWidth="1"/>
    <col min="15107" max="15107" width="1.28515625" style="117" customWidth="1"/>
    <col min="15108" max="15114" width="6.28515625" style="117" customWidth="1"/>
    <col min="15115" max="15115" width="5.5703125" style="117" customWidth="1"/>
    <col min="15116" max="15117" width="6.28515625" style="117" customWidth="1"/>
    <col min="15118" max="15118" width="7.42578125" style="117" customWidth="1"/>
    <col min="15119" max="15119" width="8.7109375" style="117" customWidth="1"/>
    <col min="15120" max="15123" width="6.7109375" style="117" customWidth="1"/>
    <col min="15124" max="15124" width="3.28515625" style="117" customWidth="1"/>
    <col min="15125" max="15128" width="6.7109375" style="117" customWidth="1"/>
    <col min="15129" max="15361" width="9.140625" style="117"/>
    <col min="15362" max="15362" width="8.5703125" style="117" customWidth="1"/>
    <col min="15363" max="15363" width="1.28515625" style="117" customWidth="1"/>
    <col min="15364" max="15370" width="6.28515625" style="117" customWidth="1"/>
    <col min="15371" max="15371" width="5.5703125" style="117" customWidth="1"/>
    <col min="15372" max="15373" width="6.28515625" style="117" customWidth="1"/>
    <col min="15374" max="15374" width="7.42578125" style="117" customWidth="1"/>
    <col min="15375" max="15375" width="8.7109375" style="117" customWidth="1"/>
    <col min="15376" max="15379" width="6.7109375" style="117" customWidth="1"/>
    <col min="15380" max="15380" width="3.28515625" style="117" customWidth="1"/>
    <col min="15381" max="15384" width="6.7109375" style="117" customWidth="1"/>
    <col min="15385" max="15617" width="9.140625" style="117"/>
    <col min="15618" max="15618" width="8.5703125" style="117" customWidth="1"/>
    <col min="15619" max="15619" width="1.28515625" style="117" customWidth="1"/>
    <col min="15620" max="15626" width="6.28515625" style="117" customWidth="1"/>
    <col min="15627" max="15627" width="5.5703125" style="117" customWidth="1"/>
    <col min="15628" max="15629" width="6.28515625" style="117" customWidth="1"/>
    <col min="15630" max="15630" width="7.42578125" style="117" customWidth="1"/>
    <col min="15631" max="15631" width="8.7109375" style="117" customWidth="1"/>
    <col min="15632" max="15635" width="6.7109375" style="117" customWidth="1"/>
    <col min="15636" max="15636" width="3.28515625" style="117" customWidth="1"/>
    <col min="15637" max="15640" width="6.7109375" style="117" customWidth="1"/>
    <col min="15641" max="15873" width="9.140625" style="117"/>
    <col min="15874" max="15874" width="8.5703125" style="117" customWidth="1"/>
    <col min="15875" max="15875" width="1.28515625" style="117" customWidth="1"/>
    <col min="15876" max="15882" width="6.28515625" style="117" customWidth="1"/>
    <col min="15883" max="15883" width="5.5703125" style="117" customWidth="1"/>
    <col min="15884" max="15885" width="6.28515625" style="117" customWidth="1"/>
    <col min="15886" max="15886" width="7.42578125" style="117" customWidth="1"/>
    <col min="15887" max="15887" width="8.7109375" style="117" customWidth="1"/>
    <col min="15888" max="15891" width="6.7109375" style="117" customWidth="1"/>
    <col min="15892" max="15892" width="3.28515625" style="117" customWidth="1"/>
    <col min="15893" max="15896" width="6.7109375" style="117" customWidth="1"/>
    <col min="15897" max="16129" width="9.140625" style="117"/>
    <col min="16130" max="16130" width="8.5703125" style="117" customWidth="1"/>
    <col min="16131" max="16131" width="1.28515625" style="117" customWidth="1"/>
    <col min="16132" max="16138" width="6.28515625" style="117" customWidth="1"/>
    <col min="16139" max="16139" width="5.5703125" style="117" customWidth="1"/>
    <col min="16140" max="16141" width="6.28515625" style="117" customWidth="1"/>
    <col min="16142" max="16142" width="7.42578125" style="117" customWidth="1"/>
    <col min="16143" max="16143" width="8.7109375" style="117" customWidth="1"/>
    <col min="16144" max="16147" width="6.7109375" style="117" customWidth="1"/>
    <col min="16148" max="16148" width="3.28515625" style="117" customWidth="1"/>
    <col min="16149" max="16152" width="6.7109375" style="117" customWidth="1"/>
    <col min="16153" max="16384" width="9.140625" style="117"/>
  </cols>
  <sheetData>
    <row r="1" spans="1:25">
      <c r="A1" s="1" t="s">
        <v>0</v>
      </c>
    </row>
    <row r="2" spans="1:25">
      <c r="A2" s="109" t="s">
        <v>88</v>
      </c>
    </row>
    <row r="4" spans="1:25">
      <c r="A4" s="109" t="s">
        <v>89</v>
      </c>
      <c r="B4" s="109"/>
      <c r="C4" s="109" t="s">
        <v>90</v>
      </c>
      <c r="K4" s="110"/>
      <c r="N4" s="109" t="s">
        <v>91</v>
      </c>
      <c r="O4" s="109"/>
    </row>
    <row r="5" spans="1:25">
      <c r="C5" s="109" t="s">
        <v>92</v>
      </c>
      <c r="N5" s="109" t="s">
        <v>93</v>
      </c>
      <c r="O5" s="109"/>
    </row>
    <row r="6" spans="1:25" ht="12.75" customHeight="1">
      <c r="N6" s="109" t="s">
        <v>92</v>
      </c>
      <c r="O6" s="109"/>
    </row>
    <row r="8" spans="1:25" ht="13.15" customHeight="1" thickBot="1">
      <c r="V8" s="532" t="s">
        <v>94</v>
      </c>
      <c r="W8" s="532"/>
      <c r="X8" s="532"/>
      <c r="Y8" s="532"/>
    </row>
    <row r="9" spans="1:25" ht="12.75" customHeight="1">
      <c r="N9" s="527" t="s">
        <v>9</v>
      </c>
      <c r="O9" s="529" t="s">
        <v>95</v>
      </c>
      <c r="P9" s="529"/>
      <c r="Q9" s="529"/>
      <c r="R9" s="529"/>
      <c r="S9" s="375"/>
      <c r="T9" s="375"/>
      <c r="U9" s="529" t="s">
        <v>96</v>
      </c>
      <c r="V9" s="529"/>
      <c r="W9" s="529"/>
      <c r="X9" s="529"/>
    </row>
    <row r="10" spans="1:25">
      <c r="N10" s="528"/>
      <c r="O10" s="376">
        <v>30</v>
      </c>
      <c r="P10" s="376">
        <v>40</v>
      </c>
      <c r="Q10" s="376">
        <v>50</v>
      </c>
      <c r="R10" s="376">
        <v>60</v>
      </c>
      <c r="S10" s="376">
        <v>70</v>
      </c>
      <c r="T10" s="376"/>
      <c r="U10" s="376">
        <v>30</v>
      </c>
      <c r="V10" s="376">
        <v>40</v>
      </c>
      <c r="W10" s="376">
        <v>50</v>
      </c>
      <c r="X10" s="376">
        <v>60</v>
      </c>
      <c r="Y10" s="376">
        <v>70</v>
      </c>
    </row>
    <row r="11" spans="1:25">
      <c r="N11" s="377"/>
      <c r="O11" s="378"/>
      <c r="P11" s="378"/>
      <c r="Q11" s="378"/>
      <c r="R11" s="378"/>
      <c r="S11" s="378"/>
      <c r="T11" s="378"/>
      <c r="U11" s="378"/>
      <c r="V11" s="378"/>
      <c r="W11" s="378"/>
      <c r="X11" s="378"/>
      <c r="Y11" s="378"/>
    </row>
    <row r="12" spans="1:25">
      <c r="N12" s="379">
        <v>1940</v>
      </c>
      <c r="O12" s="380">
        <v>32</v>
      </c>
      <c r="P12" s="380">
        <v>142</v>
      </c>
      <c r="Q12" s="380">
        <v>216</v>
      </c>
      <c r="R12" s="380">
        <v>245</v>
      </c>
      <c r="S12" s="380">
        <v>254</v>
      </c>
      <c r="T12" s="380"/>
      <c r="U12" s="380">
        <v>45</v>
      </c>
      <c r="V12" s="380">
        <v>144</v>
      </c>
      <c r="W12" s="380">
        <v>206</v>
      </c>
      <c r="X12" s="380">
        <v>226</v>
      </c>
      <c r="Y12" s="380">
        <v>232</v>
      </c>
    </row>
    <row r="13" spans="1:25">
      <c r="N13" s="379">
        <v>1950</v>
      </c>
      <c r="O13" s="380">
        <v>89</v>
      </c>
      <c r="P13" s="380">
        <v>210</v>
      </c>
      <c r="Q13" s="380">
        <v>278</v>
      </c>
      <c r="R13" s="380">
        <v>308</v>
      </c>
      <c r="S13" s="380"/>
      <c r="T13" s="380"/>
      <c r="U13" s="380">
        <v>113</v>
      </c>
      <c r="V13" s="380">
        <v>220</v>
      </c>
      <c r="W13" s="380">
        <v>277</v>
      </c>
      <c r="X13" s="380">
        <v>299</v>
      </c>
      <c r="Y13" s="380"/>
    </row>
    <row r="14" spans="1:25">
      <c r="N14" s="379">
        <v>1960</v>
      </c>
      <c r="O14" s="380">
        <v>93</v>
      </c>
      <c r="P14" s="380">
        <v>218</v>
      </c>
      <c r="Q14" s="380">
        <v>290</v>
      </c>
      <c r="R14" s="380" t="s">
        <v>11</v>
      </c>
      <c r="S14" s="380" t="s">
        <v>11</v>
      </c>
      <c r="T14" s="380"/>
      <c r="U14" s="380">
        <v>131</v>
      </c>
      <c r="V14" s="380">
        <v>242</v>
      </c>
      <c r="W14" s="380">
        <v>302</v>
      </c>
      <c r="X14" s="380" t="s">
        <v>11</v>
      </c>
    </row>
    <row r="15" spans="1:25">
      <c r="N15" s="379">
        <v>1970</v>
      </c>
      <c r="O15" s="380">
        <v>59</v>
      </c>
      <c r="P15" s="380">
        <v>164</v>
      </c>
      <c r="Q15" s="380" t="s">
        <v>11</v>
      </c>
      <c r="R15" s="380" t="s">
        <v>11</v>
      </c>
      <c r="S15" s="380" t="s">
        <v>11</v>
      </c>
      <c r="T15" s="380"/>
      <c r="U15" s="380">
        <v>95</v>
      </c>
      <c r="V15" s="380">
        <v>200</v>
      </c>
      <c r="W15" s="380" t="s">
        <v>11</v>
      </c>
      <c r="X15" s="380" t="s">
        <v>11</v>
      </c>
    </row>
    <row r="16" spans="1:25" ht="12.75" customHeight="1">
      <c r="N16" s="379">
        <v>1980</v>
      </c>
      <c r="O16" s="380">
        <v>26</v>
      </c>
      <c r="P16" s="380" t="s">
        <v>11</v>
      </c>
      <c r="Q16" s="380" t="s">
        <v>11</v>
      </c>
      <c r="R16" s="380" t="s">
        <v>11</v>
      </c>
      <c r="S16" s="380" t="s">
        <v>11</v>
      </c>
      <c r="T16" s="380"/>
      <c r="U16" s="380">
        <v>47</v>
      </c>
      <c r="V16" s="380" t="s">
        <v>11</v>
      </c>
      <c r="W16" s="380" t="s">
        <v>11</v>
      </c>
      <c r="X16" s="380" t="s">
        <v>11</v>
      </c>
    </row>
    <row r="17" spans="1:26" ht="13.5" thickBot="1">
      <c r="N17" s="381"/>
      <c r="O17" s="381"/>
      <c r="P17" s="381"/>
      <c r="Q17" s="381"/>
      <c r="R17" s="381"/>
      <c r="S17" s="381"/>
      <c r="T17" s="381"/>
      <c r="U17" s="381"/>
      <c r="V17" s="381"/>
      <c r="W17" s="381"/>
      <c r="X17" s="381"/>
      <c r="Y17" s="381"/>
    </row>
    <row r="19" spans="1:26">
      <c r="N19" s="111" t="s">
        <v>97</v>
      </c>
    </row>
    <row r="20" spans="1:26" ht="12.75" customHeight="1"/>
    <row r="21" spans="1:26">
      <c r="N21" s="534" t="s">
        <v>98</v>
      </c>
      <c r="O21" s="534"/>
      <c r="P21" s="534"/>
      <c r="Q21" s="534"/>
      <c r="R21" s="534"/>
      <c r="S21" s="534"/>
      <c r="T21" s="534"/>
      <c r="U21" s="534"/>
      <c r="V21" s="534"/>
      <c r="W21" s="534"/>
      <c r="X21" s="534"/>
      <c r="Y21" s="534"/>
      <c r="Z21" s="534"/>
    </row>
    <row r="22" spans="1:26">
      <c r="N22" s="534"/>
      <c r="O22" s="534"/>
      <c r="P22" s="534"/>
      <c r="Q22" s="534"/>
      <c r="R22" s="534"/>
      <c r="S22" s="534"/>
      <c r="T22" s="534"/>
      <c r="U22" s="534"/>
      <c r="V22" s="534"/>
      <c r="W22" s="534"/>
      <c r="X22" s="534"/>
      <c r="Y22" s="534"/>
      <c r="Z22" s="534"/>
    </row>
    <row r="23" spans="1:26" ht="12.75" customHeight="1"/>
    <row r="24" spans="1:26">
      <c r="N24" s="112" t="s">
        <v>258</v>
      </c>
    </row>
    <row r="25" spans="1:26" ht="12.75" customHeight="1">
      <c r="N25" s="113"/>
      <c r="O25" s="113"/>
      <c r="P25" s="113"/>
      <c r="Q25" s="113"/>
      <c r="R25" s="113"/>
      <c r="S25" s="113"/>
      <c r="T25" s="113"/>
      <c r="U25" s="113"/>
      <c r="V25" s="113"/>
      <c r="W25" s="113"/>
    </row>
    <row r="26" spans="1:26">
      <c r="N26" s="112" t="s">
        <v>259</v>
      </c>
      <c r="O26" s="112"/>
      <c r="P26" s="112"/>
      <c r="Q26" s="112"/>
      <c r="R26" s="112"/>
      <c r="S26" s="112"/>
      <c r="T26" s="112"/>
      <c r="U26" s="112"/>
      <c r="V26" s="112"/>
      <c r="W26" s="112"/>
    </row>
    <row r="27" spans="1:26">
      <c r="N27" s="378"/>
      <c r="O27" s="113"/>
      <c r="P27" s="113"/>
      <c r="Q27" s="113"/>
      <c r="R27" s="113"/>
      <c r="S27" s="113"/>
      <c r="T27" s="113"/>
      <c r="U27" s="113"/>
      <c r="V27" s="113"/>
      <c r="W27" s="113"/>
    </row>
    <row r="28" spans="1:26">
      <c r="N28" s="533" t="s">
        <v>99</v>
      </c>
      <c r="O28" s="533"/>
      <c r="P28" s="533"/>
      <c r="Q28" s="533"/>
      <c r="R28" s="533"/>
      <c r="S28" s="533"/>
      <c r="T28" s="533"/>
      <c r="U28" s="533"/>
      <c r="V28" s="533"/>
      <c r="W28" s="533"/>
      <c r="X28" s="533"/>
      <c r="Y28" s="533"/>
      <c r="Z28" s="533"/>
    </row>
    <row r="29" spans="1:26">
      <c r="A29" s="109" t="s">
        <v>100</v>
      </c>
      <c r="B29" s="109"/>
      <c r="N29" s="533"/>
      <c r="O29" s="533"/>
      <c r="P29" s="533"/>
      <c r="Q29" s="533"/>
      <c r="R29" s="533"/>
      <c r="S29" s="533"/>
      <c r="T29" s="533"/>
      <c r="U29" s="533"/>
      <c r="V29" s="533"/>
      <c r="W29" s="533"/>
      <c r="X29" s="533"/>
      <c r="Y29" s="533"/>
      <c r="Z29" s="533"/>
    </row>
    <row r="30" spans="1:26" ht="28.15" customHeight="1">
      <c r="A30" s="109" t="s">
        <v>90</v>
      </c>
      <c r="B30" s="109"/>
      <c r="N30" s="533"/>
      <c r="O30" s="533"/>
      <c r="P30" s="533"/>
      <c r="Q30" s="533"/>
      <c r="R30" s="533"/>
      <c r="S30" s="533"/>
      <c r="T30" s="533"/>
      <c r="U30" s="533"/>
      <c r="V30" s="533"/>
      <c r="W30" s="533"/>
      <c r="X30" s="533"/>
      <c r="Y30" s="533"/>
      <c r="Z30" s="533"/>
    </row>
    <row r="31" spans="1:26" ht="12.75" customHeight="1">
      <c r="A31" s="109" t="s">
        <v>170</v>
      </c>
      <c r="B31" s="109"/>
      <c r="N31" s="348"/>
      <c r="O31" s="348"/>
      <c r="P31" s="348"/>
      <c r="Q31" s="348"/>
      <c r="R31" s="348"/>
      <c r="S31" s="348"/>
      <c r="T31" s="348"/>
      <c r="U31" s="348"/>
      <c r="V31" s="348"/>
      <c r="W31" s="348"/>
      <c r="X31" s="348"/>
      <c r="Y31" s="348"/>
      <c r="Z31" s="348"/>
    </row>
    <row r="32" spans="1:26" ht="12.75" customHeight="1">
      <c r="N32" s="525" t="s">
        <v>101</v>
      </c>
      <c r="O32" s="525"/>
      <c r="P32" s="525"/>
      <c r="Q32" s="525"/>
      <c r="R32" s="525"/>
      <c r="S32" s="525"/>
      <c r="T32" s="525"/>
      <c r="U32" s="525"/>
      <c r="V32" s="525"/>
      <c r="W32" s="525"/>
      <c r="X32" s="525"/>
      <c r="Y32" s="525"/>
      <c r="Z32" s="525"/>
    </row>
    <row r="33" spans="1:26" ht="13.5" thickBot="1">
      <c r="J33" s="526" t="s">
        <v>94</v>
      </c>
      <c r="K33" s="526"/>
      <c r="L33" s="526"/>
      <c r="N33" s="525"/>
      <c r="O33" s="525"/>
      <c r="P33" s="525"/>
      <c r="Q33" s="525"/>
      <c r="R33" s="525"/>
      <c r="S33" s="525"/>
      <c r="T33" s="525"/>
      <c r="U33" s="525"/>
      <c r="V33" s="525"/>
      <c r="W33" s="525"/>
      <c r="X33" s="525"/>
      <c r="Y33" s="525"/>
      <c r="Z33" s="525"/>
    </row>
    <row r="34" spans="1:26" ht="12.75" customHeight="1">
      <c r="A34" s="527" t="s">
        <v>9</v>
      </c>
      <c r="B34" s="382"/>
      <c r="C34" s="529" t="s">
        <v>102</v>
      </c>
      <c r="D34" s="529"/>
      <c r="E34" s="529"/>
      <c r="F34" s="529"/>
      <c r="G34" s="529"/>
      <c r="H34" s="529"/>
      <c r="I34" s="529"/>
      <c r="J34" s="529"/>
      <c r="K34" s="529"/>
      <c r="L34" s="529"/>
      <c r="N34" s="525"/>
      <c r="O34" s="525"/>
      <c r="P34" s="525"/>
      <c r="Q34" s="525"/>
      <c r="R34" s="525"/>
      <c r="S34" s="525"/>
      <c r="T34" s="525"/>
      <c r="U34" s="525"/>
      <c r="V34" s="525"/>
      <c r="W34" s="525"/>
      <c r="X34" s="525"/>
      <c r="Y34" s="525"/>
      <c r="Z34" s="525"/>
    </row>
    <row r="35" spans="1:26">
      <c r="A35" s="528"/>
      <c r="B35" s="114">
        <v>20</v>
      </c>
      <c r="C35" s="376">
        <v>25</v>
      </c>
      <c r="D35" s="376">
        <v>30</v>
      </c>
      <c r="E35" s="376">
        <v>35</v>
      </c>
      <c r="F35" s="376">
        <v>40</v>
      </c>
      <c r="G35" s="376">
        <v>45</v>
      </c>
      <c r="H35" s="376">
        <v>50</v>
      </c>
      <c r="I35" s="376">
        <v>55</v>
      </c>
      <c r="J35" s="376">
        <v>60</v>
      </c>
      <c r="K35" s="376">
        <v>65</v>
      </c>
      <c r="L35" s="376">
        <v>70</v>
      </c>
      <c r="N35" s="525"/>
      <c r="O35" s="525"/>
      <c r="P35" s="525"/>
      <c r="Q35" s="525"/>
      <c r="R35" s="525"/>
      <c r="S35" s="525"/>
      <c r="T35" s="525"/>
      <c r="U35" s="525"/>
      <c r="V35" s="525"/>
      <c r="W35" s="525"/>
      <c r="X35" s="525"/>
      <c r="Y35" s="525"/>
      <c r="Z35" s="525"/>
    </row>
    <row r="36" spans="1:26">
      <c r="A36" s="377"/>
      <c r="B36" s="115"/>
      <c r="C36" s="378"/>
      <c r="D36" s="378"/>
      <c r="E36" s="378"/>
      <c r="F36" s="378"/>
      <c r="G36" s="378"/>
      <c r="H36" s="378"/>
      <c r="I36" s="378"/>
      <c r="J36" s="378"/>
      <c r="K36" s="378"/>
      <c r="L36" s="378"/>
      <c r="N36" s="525"/>
      <c r="O36" s="525"/>
      <c r="P36" s="525"/>
      <c r="Q36" s="525"/>
      <c r="R36" s="525"/>
      <c r="S36" s="525"/>
      <c r="T36" s="525"/>
      <c r="U36" s="525"/>
      <c r="V36" s="525"/>
      <c r="W36" s="525"/>
      <c r="X36" s="525"/>
      <c r="Y36" s="525"/>
      <c r="Z36" s="525"/>
    </row>
    <row r="37" spans="1:26" ht="12.75" customHeight="1">
      <c r="A37" s="379">
        <v>1940</v>
      </c>
      <c r="B37" s="116">
        <v>0</v>
      </c>
      <c r="C37" s="380">
        <v>3</v>
      </c>
      <c r="D37" s="380">
        <v>32</v>
      </c>
      <c r="E37" s="380">
        <v>87</v>
      </c>
      <c r="F37" s="380">
        <v>142</v>
      </c>
      <c r="G37" s="380">
        <v>185</v>
      </c>
      <c r="H37" s="380">
        <v>216</v>
      </c>
      <c r="I37" s="380">
        <v>234</v>
      </c>
      <c r="J37" s="380">
        <v>245</v>
      </c>
      <c r="K37" s="378">
        <v>251</v>
      </c>
      <c r="L37" s="378">
        <v>254</v>
      </c>
      <c r="N37" s="525"/>
      <c r="O37" s="525"/>
      <c r="P37" s="525"/>
      <c r="Q37" s="525"/>
      <c r="R37" s="525"/>
      <c r="S37" s="525"/>
      <c r="T37" s="525"/>
      <c r="U37" s="525"/>
      <c r="V37" s="525"/>
      <c r="W37" s="525"/>
      <c r="X37" s="525"/>
      <c r="Y37" s="525"/>
      <c r="Z37" s="525"/>
    </row>
    <row r="38" spans="1:26">
      <c r="A38" s="379">
        <v>1950</v>
      </c>
      <c r="B38" s="116">
        <v>0</v>
      </c>
      <c r="C38" s="380">
        <v>16</v>
      </c>
      <c r="D38" s="380">
        <v>89</v>
      </c>
      <c r="E38" s="380">
        <v>159</v>
      </c>
      <c r="F38" s="380">
        <v>210</v>
      </c>
      <c r="G38" s="380">
        <v>250</v>
      </c>
      <c r="H38" s="380">
        <v>278</v>
      </c>
      <c r="I38" s="380">
        <v>297</v>
      </c>
      <c r="J38" s="380">
        <v>308</v>
      </c>
      <c r="K38" s="378">
        <v>314</v>
      </c>
      <c r="L38" s="378" t="s">
        <v>11</v>
      </c>
      <c r="M38" s="383"/>
      <c r="N38" s="525"/>
      <c r="O38" s="525"/>
      <c r="P38" s="525"/>
      <c r="Q38" s="525"/>
      <c r="R38" s="525"/>
      <c r="S38" s="525"/>
      <c r="T38" s="525"/>
      <c r="U38" s="525"/>
      <c r="V38" s="525"/>
      <c r="W38" s="525"/>
      <c r="X38" s="525"/>
      <c r="Y38" s="525"/>
      <c r="Z38" s="525"/>
    </row>
    <row r="39" spans="1:26" ht="14.45" customHeight="1">
      <c r="A39" s="379">
        <v>1960</v>
      </c>
      <c r="B39" s="116">
        <v>0</v>
      </c>
      <c r="C39" s="380">
        <v>21</v>
      </c>
      <c r="D39" s="380">
        <v>93</v>
      </c>
      <c r="E39" s="380">
        <v>164</v>
      </c>
      <c r="F39" s="380">
        <v>218</v>
      </c>
      <c r="G39" s="380">
        <v>260</v>
      </c>
      <c r="H39" s="380">
        <v>290</v>
      </c>
      <c r="I39" s="380">
        <v>309</v>
      </c>
      <c r="J39" s="380" t="s">
        <v>11</v>
      </c>
      <c r="K39" s="378" t="s">
        <v>11</v>
      </c>
      <c r="L39" s="378" t="s">
        <v>11</v>
      </c>
      <c r="M39" s="383"/>
      <c r="N39" s="525"/>
      <c r="O39" s="525"/>
      <c r="P39" s="525"/>
      <c r="Q39" s="525"/>
      <c r="R39" s="525"/>
      <c r="S39" s="525"/>
      <c r="T39" s="525"/>
      <c r="U39" s="525"/>
      <c r="V39" s="525"/>
      <c r="W39" s="525"/>
      <c r="X39" s="525"/>
      <c r="Y39" s="525"/>
      <c r="Z39" s="525"/>
    </row>
    <row r="40" spans="1:26">
      <c r="A40" s="379">
        <v>1970</v>
      </c>
      <c r="B40" s="116">
        <v>0</v>
      </c>
      <c r="C40" s="380">
        <v>14</v>
      </c>
      <c r="D40" s="380">
        <v>59</v>
      </c>
      <c r="E40" s="380">
        <v>118</v>
      </c>
      <c r="F40" s="380">
        <v>164</v>
      </c>
      <c r="G40" s="380">
        <v>201</v>
      </c>
      <c r="H40" s="380" t="s">
        <v>11</v>
      </c>
      <c r="I40" s="380" t="s">
        <v>11</v>
      </c>
      <c r="J40" s="380" t="s">
        <v>11</v>
      </c>
      <c r="K40" s="378" t="s">
        <v>11</v>
      </c>
      <c r="L40" s="378" t="s">
        <v>11</v>
      </c>
      <c r="M40" s="383"/>
      <c r="N40" s="530" t="s">
        <v>247</v>
      </c>
      <c r="O40" s="530"/>
      <c r="P40" s="530"/>
      <c r="Q40" s="530"/>
      <c r="R40" s="530"/>
      <c r="S40" s="530"/>
      <c r="T40" s="530"/>
      <c r="U40" s="530"/>
      <c r="V40" s="530"/>
      <c r="W40" s="530"/>
      <c r="X40" s="530"/>
      <c r="Y40" s="530"/>
      <c r="Z40" s="530"/>
    </row>
    <row r="41" spans="1:26" ht="12.75" customHeight="1">
      <c r="A41" s="379">
        <v>1980</v>
      </c>
      <c r="B41" s="116">
        <v>0</v>
      </c>
      <c r="C41" s="380">
        <v>5</v>
      </c>
      <c r="D41" s="380">
        <v>26</v>
      </c>
      <c r="E41" s="380">
        <v>60</v>
      </c>
      <c r="F41" s="380" t="s">
        <v>11</v>
      </c>
      <c r="G41" s="380" t="s">
        <v>11</v>
      </c>
      <c r="H41" s="380" t="s">
        <v>11</v>
      </c>
      <c r="I41" s="380" t="s">
        <v>11</v>
      </c>
      <c r="J41" s="380" t="s">
        <v>11</v>
      </c>
      <c r="K41" s="378" t="s">
        <v>11</v>
      </c>
      <c r="L41" s="378" t="s">
        <v>11</v>
      </c>
      <c r="M41" s="383"/>
      <c r="N41" s="530"/>
      <c r="O41" s="530"/>
      <c r="P41" s="530"/>
      <c r="Q41" s="530"/>
      <c r="R41" s="530"/>
      <c r="S41" s="530"/>
      <c r="T41" s="530"/>
      <c r="U41" s="530"/>
      <c r="V41" s="530"/>
      <c r="W41" s="530"/>
      <c r="X41" s="530"/>
      <c r="Y41" s="530"/>
      <c r="Z41" s="530"/>
    </row>
    <row r="42" spans="1:26">
      <c r="A42" s="379">
        <v>1990</v>
      </c>
      <c r="B42" s="116"/>
      <c r="C42" s="380">
        <v>2</v>
      </c>
      <c r="D42" s="380"/>
      <c r="E42" s="380"/>
      <c r="F42" s="380"/>
      <c r="G42" s="380"/>
      <c r="H42" s="380"/>
      <c r="I42" s="380"/>
      <c r="J42" s="380"/>
      <c r="K42" s="378"/>
      <c r="L42" s="378"/>
      <c r="N42" s="530"/>
      <c r="O42" s="530"/>
      <c r="P42" s="530"/>
      <c r="Q42" s="530"/>
      <c r="R42" s="530"/>
      <c r="S42" s="530"/>
      <c r="T42" s="530"/>
      <c r="U42" s="530"/>
      <c r="V42" s="530"/>
      <c r="W42" s="530"/>
      <c r="X42" s="530"/>
      <c r="Y42" s="530"/>
      <c r="Z42" s="530"/>
    </row>
    <row r="43" spans="1:26" ht="12.75" customHeight="1" thickBot="1">
      <c r="A43" s="381"/>
      <c r="B43" s="381"/>
      <c r="C43" s="381"/>
      <c r="D43" s="381"/>
      <c r="E43" s="381"/>
      <c r="F43" s="381"/>
      <c r="G43" s="381"/>
      <c r="H43" s="381"/>
      <c r="I43" s="381"/>
      <c r="J43" s="381"/>
      <c r="K43" s="381"/>
      <c r="L43" s="381"/>
      <c r="N43" s="530"/>
      <c r="O43" s="530"/>
      <c r="P43" s="530"/>
      <c r="Q43" s="530"/>
      <c r="R43" s="530"/>
      <c r="S43" s="530"/>
      <c r="T43" s="530"/>
      <c r="U43" s="530"/>
      <c r="V43" s="530"/>
      <c r="W43" s="530"/>
      <c r="X43" s="530"/>
      <c r="Y43" s="530"/>
      <c r="Z43" s="530"/>
    </row>
    <row r="44" spans="1:26">
      <c r="N44" s="530"/>
      <c r="O44" s="530"/>
      <c r="P44" s="530"/>
      <c r="Q44" s="530"/>
      <c r="R44" s="530"/>
      <c r="S44" s="530"/>
      <c r="T44" s="530"/>
      <c r="U44" s="530"/>
      <c r="V44" s="530"/>
      <c r="W44" s="530"/>
      <c r="X44" s="530"/>
      <c r="Y44" s="530"/>
      <c r="Z44" s="530"/>
    </row>
    <row r="45" spans="1:26" ht="30" customHeight="1">
      <c r="A45" s="531" t="s">
        <v>103</v>
      </c>
      <c r="B45" s="531"/>
      <c r="C45" s="531"/>
      <c r="D45" s="531"/>
      <c r="E45" s="531"/>
      <c r="F45" s="531"/>
      <c r="G45" s="531"/>
      <c r="H45" s="531"/>
      <c r="I45" s="531"/>
      <c r="J45" s="531"/>
      <c r="K45" s="188"/>
      <c r="L45" s="188"/>
      <c r="N45" s="530"/>
      <c r="O45" s="530"/>
      <c r="P45" s="530"/>
      <c r="Q45" s="530"/>
      <c r="R45" s="530"/>
      <c r="S45" s="530"/>
      <c r="T45" s="530"/>
      <c r="U45" s="530"/>
      <c r="V45" s="530"/>
      <c r="W45" s="530"/>
      <c r="X45" s="530"/>
      <c r="Y45" s="530"/>
      <c r="Z45" s="530"/>
    </row>
    <row r="46" spans="1:26">
      <c r="A46" s="531"/>
      <c r="B46" s="531"/>
      <c r="C46" s="531"/>
      <c r="D46" s="531"/>
      <c r="E46" s="531"/>
      <c r="F46" s="531"/>
      <c r="G46" s="531"/>
      <c r="H46" s="531"/>
      <c r="I46" s="531"/>
      <c r="J46" s="531"/>
      <c r="K46" s="188"/>
      <c r="L46" s="188"/>
      <c r="N46" s="530"/>
      <c r="O46" s="530"/>
      <c r="P46" s="530"/>
      <c r="Q46" s="530"/>
      <c r="R46" s="530"/>
      <c r="S46" s="530"/>
      <c r="T46" s="530"/>
      <c r="U46" s="530"/>
      <c r="V46" s="530"/>
      <c r="W46" s="530"/>
      <c r="X46" s="530"/>
      <c r="Y46" s="530"/>
      <c r="Z46" s="530"/>
    </row>
    <row r="47" spans="1:26">
      <c r="A47" s="522" t="s">
        <v>196</v>
      </c>
      <c r="B47" s="522"/>
      <c r="C47" s="522"/>
      <c r="D47" s="522"/>
      <c r="E47" s="522"/>
      <c r="F47" s="522"/>
      <c r="G47" s="522"/>
      <c r="H47" s="522"/>
      <c r="I47" s="522"/>
      <c r="J47" s="522"/>
      <c r="K47" s="522"/>
      <c r="L47" s="522"/>
    </row>
    <row r="48" spans="1:26" ht="19.5" customHeight="1">
      <c r="A48" s="522"/>
      <c r="B48" s="522"/>
      <c r="C48" s="522"/>
      <c r="D48" s="522"/>
      <c r="E48" s="522"/>
      <c r="F48" s="522"/>
      <c r="G48" s="522"/>
      <c r="H48" s="522"/>
      <c r="I48" s="522"/>
      <c r="J48" s="522"/>
      <c r="K48" s="522"/>
      <c r="L48" s="522"/>
      <c r="N48" s="523" t="s">
        <v>255</v>
      </c>
      <c r="O48" s="524"/>
      <c r="P48" s="524"/>
      <c r="Q48" s="524"/>
      <c r="R48" s="524"/>
      <c r="S48" s="524"/>
      <c r="T48" s="524"/>
      <c r="U48" s="524"/>
      <c r="V48" s="524"/>
      <c r="W48" s="524"/>
      <c r="X48" s="524"/>
      <c r="Y48" s="524"/>
      <c r="Z48" s="524"/>
    </row>
    <row r="49" spans="1:26" ht="19.5" customHeight="1">
      <c r="A49" s="522"/>
      <c r="B49" s="522"/>
      <c r="C49" s="522"/>
      <c r="D49" s="522"/>
      <c r="E49" s="522"/>
      <c r="F49" s="522"/>
      <c r="G49" s="522"/>
      <c r="H49" s="522"/>
      <c r="I49" s="522"/>
      <c r="J49" s="522"/>
      <c r="K49" s="522"/>
      <c r="L49" s="522"/>
      <c r="N49" s="524"/>
      <c r="O49" s="524"/>
      <c r="P49" s="524"/>
      <c r="Q49" s="524"/>
      <c r="R49" s="524"/>
      <c r="S49" s="524"/>
      <c r="T49" s="524"/>
      <c r="U49" s="524"/>
      <c r="V49" s="524"/>
      <c r="W49" s="524"/>
      <c r="X49" s="524"/>
      <c r="Y49" s="524"/>
      <c r="Z49" s="524"/>
    </row>
    <row r="50" spans="1:26">
      <c r="A50" s="522"/>
      <c r="B50" s="522"/>
      <c r="C50" s="522"/>
      <c r="D50" s="522"/>
      <c r="E50" s="522"/>
      <c r="F50" s="522"/>
      <c r="G50" s="522"/>
      <c r="H50" s="522"/>
      <c r="I50" s="522"/>
      <c r="J50" s="522"/>
      <c r="K50" s="522"/>
      <c r="L50" s="522"/>
    </row>
    <row r="51" spans="1:26" ht="17.25" customHeight="1"/>
    <row r="55" spans="1:26">
      <c r="A55" s="384"/>
    </row>
  </sheetData>
  <mergeCells count="14">
    <mergeCell ref="V8:Y8"/>
    <mergeCell ref="N28:Z30"/>
    <mergeCell ref="N9:N10"/>
    <mergeCell ref="O9:R9"/>
    <mergeCell ref="U9:X9"/>
    <mergeCell ref="N21:Z22"/>
    <mergeCell ref="A47:L50"/>
    <mergeCell ref="N48:Z49"/>
    <mergeCell ref="N32:Z39"/>
    <mergeCell ref="J33:L33"/>
    <mergeCell ref="A34:A35"/>
    <mergeCell ref="C34:L34"/>
    <mergeCell ref="N40:Z46"/>
    <mergeCell ref="A45:J46"/>
  </mergeCells>
  <hyperlinks>
    <hyperlink ref="A45:J46" r:id="rId1" display="Further information on cohort tables including the method for calculating this table can be found in our User Guide to Divorce Statistics" xr:uid="{AA29A532-B3FB-49BB-A4E1-20102BB284DD}"/>
    <hyperlink ref="A1" location="Contents!A1" display="back to contents" xr:uid="{E4B592EA-FED5-4C74-A4C1-6B236BF64042}"/>
  </hyperlinks>
  <pageMargins left="0.7" right="0.7" top="0.75" bottom="0.75" header="0.3" footer="0.3"/>
  <pageSetup paperSize="9" orientation="portrait"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42"/>
  <sheetViews>
    <sheetView showGridLines="0" workbookViewId="0"/>
  </sheetViews>
  <sheetFormatPr defaultColWidth="8.85546875" defaultRowHeight="12.75"/>
  <cols>
    <col min="1" max="1" width="96.5703125" style="89" customWidth="1"/>
    <col min="2" max="16384" width="8.85546875" style="89"/>
  </cols>
  <sheetData>
    <row r="1" spans="1:8" ht="13.15" customHeight="1">
      <c r="A1" s="70" t="s">
        <v>0</v>
      </c>
      <c r="B1" s="90"/>
      <c r="C1" s="59"/>
      <c r="D1" s="59"/>
      <c r="E1" s="59"/>
      <c r="F1" s="59"/>
      <c r="G1" s="59"/>
      <c r="H1" s="59"/>
    </row>
    <row r="2" spans="1:8" ht="13.15" customHeight="1">
      <c r="A2" s="94"/>
      <c r="B2" s="90"/>
      <c r="C2" s="59"/>
      <c r="D2" s="59"/>
      <c r="E2" s="59"/>
      <c r="F2" s="59"/>
      <c r="G2" s="59"/>
      <c r="H2" s="59"/>
    </row>
    <row r="3" spans="1:8" s="390" customFormat="1" ht="13.15" customHeight="1">
      <c r="A3" s="71" t="s">
        <v>79</v>
      </c>
      <c r="B3" s="388"/>
      <c r="C3" s="389"/>
      <c r="D3" s="389"/>
      <c r="E3" s="389"/>
      <c r="F3" s="389"/>
      <c r="G3" s="389"/>
      <c r="H3" s="389"/>
    </row>
    <row r="4" spans="1:8" ht="13.15" customHeight="1">
      <c r="A4" s="387"/>
      <c r="B4" s="93"/>
      <c r="C4" s="386"/>
      <c r="D4" s="386"/>
      <c r="E4" s="386"/>
      <c r="F4" s="386"/>
      <c r="G4" s="386"/>
      <c r="H4" s="386"/>
    </row>
    <row r="5" spans="1:8" ht="13.15" customHeight="1">
      <c r="A5" s="59"/>
      <c r="B5" s="386"/>
      <c r="C5" s="386"/>
      <c r="D5" s="386"/>
      <c r="E5" s="386"/>
      <c r="F5" s="386"/>
      <c r="G5" s="386"/>
      <c r="H5" s="386"/>
    </row>
    <row r="6" spans="1:8" ht="13.15" customHeight="1">
      <c r="A6" s="10" t="s">
        <v>85</v>
      </c>
      <c r="B6" s="386"/>
      <c r="C6" s="386"/>
      <c r="D6" s="386"/>
      <c r="E6" s="386"/>
      <c r="F6" s="386"/>
      <c r="G6" s="386"/>
      <c r="H6" s="386"/>
    </row>
    <row r="7" spans="1:8" ht="13.15" customHeight="1">
      <c r="A7" s="65" t="s">
        <v>86</v>
      </c>
      <c r="B7" s="386"/>
      <c r="C7" s="386"/>
      <c r="D7" s="386"/>
      <c r="E7" s="386"/>
      <c r="F7" s="386"/>
      <c r="G7" s="386"/>
      <c r="H7" s="386"/>
    </row>
    <row r="8" spans="1:8" ht="13.15" customHeight="1">
      <c r="A8" s="84"/>
      <c r="B8" s="59"/>
      <c r="C8" s="59"/>
      <c r="D8" s="59"/>
      <c r="E8" s="59"/>
      <c r="F8" s="59"/>
      <c r="G8" s="59"/>
      <c r="H8" s="386"/>
    </row>
    <row r="9" spans="1:8" ht="13.15" customHeight="1">
      <c r="A9" s="10" t="s">
        <v>81</v>
      </c>
      <c r="B9" s="59"/>
      <c r="C9" s="59"/>
      <c r="D9" s="59"/>
      <c r="E9" s="59"/>
      <c r="F9" s="59"/>
      <c r="G9" s="59"/>
      <c r="H9" s="59"/>
    </row>
    <row r="10" spans="1:8" ht="13.15" customHeight="1">
      <c r="A10" s="91" t="s">
        <v>82</v>
      </c>
      <c r="B10" s="59"/>
      <c r="C10" s="59"/>
      <c r="D10" s="59"/>
      <c r="E10" s="59"/>
      <c r="F10" s="59"/>
      <c r="G10" s="59"/>
      <c r="H10" s="59"/>
    </row>
    <row r="11" spans="1:8" ht="13.15" customHeight="1">
      <c r="A11" s="59"/>
      <c r="B11" s="59"/>
      <c r="C11" s="59"/>
      <c r="D11" s="59"/>
      <c r="E11" s="59"/>
      <c r="F11" s="59"/>
      <c r="G11" s="59"/>
      <c r="H11" s="59"/>
    </row>
    <row r="12" spans="1:8" ht="13.15" customHeight="1">
      <c r="A12" s="70" t="s">
        <v>256</v>
      </c>
      <c r="B12" s="59"/>
      <c r="C12" s="59"/>
      <c r="D12" s="59"/>
      <c r="E12" s="59"/>
      <c r="F12" s="59"/>
      <c r="G12" s="59"/>
      <c r="H12" s="59"/>
    </row>
    <row r="13" spans="1:8" ht="13.15" customHeight="1">
      <c r="A13" s="59" t="s">
        <v>87</v>
      </c>
      <c r="B13" s="59"/>
      <c r="C13" s="59"/>
      <c r="D13" s="59"/>
      <c r="E13" s="59"/>
      <c r="F13" s="59"/>
      <c r="G13" s="59"/>
      <c r="H13" s="59"/>
    </row>
    <row r="14" spans="1:8" ht="13.15" customHeight="1">
      <c r="A14" s="59"/>
      <c r="B14" s="59"/>
      <c r="C14" s="59"/>
      <c r="D14" s="59"/>
      <c r="E14" s="59"/>
      <c r="F14" s="59"/>
      <c r="G14" s="59"/>
      <c r="H14" s="59"/>
    </row>
    <row r="15" spans="1:8" ht="13.15" customHeight="1">
      <c r="A15" s="70" t="s">
        <v>217</v>
      </c>
      <c r="B15" s="59"/>
      <c r="C15" s="59"/>
      <c r="D15" s="59"/>
      <c r="E15" s="59"/>
      <c r="F15" s="59"/>
      <c r="G15" s="59"/>
      <c r="H15" s="59"/>
    </row>
    <row r="16" spans="1:8" ht="13.15" customHeight="1">
      <c r="A16" s="59"/>
      <c r="B16" s="59"/>
      <c r="C16" s="59"/>
      <c r="D16" s="59"/>
      <c r="E16" s="59"/>
      <c r="F16" s="59"/>
      <c r="G16" s="59"/>
      <c r="H16" s="59"/>
    </row>
    <row r="17" spans="1:8" ht="13.15" customHeight="1">
      <c r="A17" s="10" t="s">
        <v>260</v>
      </c>
      <c r="B17" s="59"/>
      <c r="C17" s="59"/>
      <c r="D17" s="59"/>
      <c r="E17" s="59"/>
      <c r="F17" s="59"/>
      <c r="G17" s="59"/>
      <c r="H17" s="59"/>
    </row>
    <row r="18" spans="1:8" ht="13.15" customHeight="1">
      <c r="A18" s="92"/>
      <c r="B18" s="59"/>
      <c r="C18" s="59"/>
      <c r="D18" s="59"/>
      <c r="E18" s="59"/>
      <c r="F18" s="59"/>
      <c r="G18" s="59"/>
      <c r="H18" s="59"/>
    </row>
    <row r="19" spans="1:8" ht="13.15" customHeight="1">
      <c r="A19" s="70" t="s">
        <v>206</v>
      </c>
      <c r="B19" s="59"/>
      <c r="C19" s="59"/>
      <c r="D19" s="59"/>
      <c r="E19" s="59"/>
      <c r="F19" s="59"/>
      <c r="G19" s="59"/>
      <c r="H19" s="59"/>
    </row>
    <row r="20" spans="1:8" ht="13.15" customHeight="1">
      <c r="A20" s="59"/>
      <c r="B20" s="59"/>
      <c r="C20" s="59"/>
      <c r="D20" s="59"/>
      <c r="E20" s="59"/>
      <c r="F20" s="59"/>
      <c r="G20" s="59"/>
      <c r="H20" s="59"/>
    </row>
    <row r="21" spans="1:8" ht="13.15" customHeight="1">
      <c r="A21" s="92" t="s">
        <v>83</v>
      </c>
      <c r="B21" s="59"/>
      <c r="C21" s="59"/>
      <c r="D21" s="59"/>
      <c r="E21" s="59"/>
      <c r="F21" s="59"/>
      <c r="G21" s="59"/>
      <c r="H21" s="59"/>
    </row>
    <row r="22" spans="1:8" ht="13.15" customHeight="1">
      <c r="A22" s="59" t="s">
        <v>84</v>
      </c>
      <c r="B22" s="59"/>
      <c r="C22" s="59"/>
      <c r="D22" s="59"/>
      <c r="E22" s="59"/>
      <c r="F22" s="59"/>
      <c r="G22" s="59"/>
      <c r="H22" s="59"/>
    </row>
    <row r="23" spans="1:8" ht="13.15" customHeight="1">
      <c r="A23" s="70" t="s">
        <v>257</v>
      </c>
      <c r="B23" s="59"/>
      <c r="C23" s="59"/>
      <c r="D23" s="59"/>
      <c r="E23" s="59"/>
      <c r="F23" s="59"/>
      <c r="G23" s="59"/>
      <c r="H23" s="59"/>
    </row>
    <row r="24" spans="1:8" ht="13.15" customHeight="1">
      <c r="A24" s="59"/>
      <c r="B24" s="59"/>
      <c r="C24" s="59"/>
      <c r="D24" s="59"/>
      <c r="E24" s="59"/>
      <c r="F24" s="59"/>
      <c r="G24" s="59"/>
      <c r="H24" s="59"/>
    </row>
    <row r="25" spans="1:8" ht="12.75" customHeight="1">
      <c r="A25" s="79" t="s">
        <v>262</v>
      </c>
      <c r="B25" s="59"/>
      <c r="C25" s="59"/>
      <c r="D25" s="59"/>
      <c r="E25" s="59"/>
      <c r="F25" s="59"/>
      <c r="G25" s="59"/>
      <c r="H25" s="59"/>
    </row>
    <row r="26" spans="1:8" ht="12.75" customHeight="1"/>
    <row r="27" spans="1:8" ht="12.75" customHeight="1"/>
    <row r="28" spans="1:8" ht="12.75" customHeight="1"/>
    <row r="29" spans="1:8" ht="12.75" customHeight="1"/>
    <row r="30" spans="1:8" ht="12.75" customHeight="1"/>
    <row r="31" spans="1:8" ht="12.75" customHeight="1"/>
    <row r="32" spans="1:8"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sheetData>
  <hyperlinks>
    <hyperlink ref="A23" r:id="rId1" xr:uid="{00000000-0004-0000-0F00-000000000000}"/>
    <hyperlink ref="A1" location="Contents!A1" display="back to contents" xr:uid="{00000000-0004-0000-0F00-000001000000}"/>
    <hyperlink ref="A19" r:id="rId2" display="Civil partnership statistics are available on the ONS website" xr:uid="{00000000-0004-0000-0F00-000002000000}"/>
    <hyperlink ref="A6" r:id="rId3" xr:uid="{00000000-0004-0000-0F00-000003000000}"/>
    <hyperlink ref="A9" r:id="rId4" xr:uid="{00000000-0004-0000-0F00-000004000000}"/>
    <hyperlink ref="A12" r:id="rId5" xr:uid="{00000000-0004-0000-0F00-000005000000}"/>
    <hyperlink ref="A17" r:id="rId6" xr:uid="{00000000-0004-0000-0F00-000006000000}"/>
    <hyperlink ref="A15" r:id="rId7" xr:uid="{00000000-0004-0000-0F00-000007000000}"/>
    <hyperlink ref="A25" r:id="rId8" xr:uid="{265F661B-10D4-476C-B148-5ADA892D1845}"/>
  </hyperlinks>
  <pageMargins left="0.70866141732283472" right="0.70866141732283472" top="0.74803149606299213" bottom="0.74803149606299213" header="0.31496062992125984" footer="0.31496062992125984"/>
  <pageSetup paperSize="9" orientation="landscape"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42"/>
  <sheetViews>
    <sheetView showGridLines="0" zoomScaleNormal="100" workbookViewId="0"/>
  </sheetViews>
  <sheetFormatPr defaultColWidth="9.42578125" defaultRowHeight="12.75"/>
  <cols>
    <col min="1" max="1" width="114.5703125" style="179" customWidth="1"/>
    <col min="2" max="10" width="9.42578125" style="220"/>
    <col min="11" max="16384" width="9.42578125" style="179"/>
  </cols>
  <sheetData>
    <row r="1" spans="1:10">
      <c r="A1" s="182" t="s">
        <v>0</v>
      </c>
    </row>
    <row r="2" spans="1:10" s="394" customFormat="1" ht="31.5" customHeight="1">
      <c r="A2" s="391" t="s">
        <v>261</v>
      </c>
      <c r="B2" s="393"/>
      <c r="C2" s="393"/>
      <c r="D2" s="393"/>
      <c r="E2" s="393"/>
      <c r="F2" s="393"/>
      <c r="G2" s="393"/>
      <c r="H2" s="393"/>
      <c r="I2" s="393"/>
      <c r="J2" s="393"/>
    </row>
    <row r="3" spans="1:10" ht="15" customHeight="1">
      <c r="A3" s="221"/>
    </row>
    <row r="4" spans="1:10">
      <c r="A4" s="222" t="s">
        <v>68</v>
      </c>
    </row>
    <row r="5" spans="1:10" ht="122.45" customHeight="1">
      <c r="A5" s="248" t="s">
        <v>210</v>
      </c>
    </row>
    <row r="6" spans="1:10" ht="12.75" customHeight="1">
      <c r="A6" s="180"/>
    </row>
    <row r="7" spans="1:10">
      <c r="A7" s="222" t="s">
        <v>69</v>
      </c>
    </row>
    <row r="8" spans="1:10" ht="72.599999999999994" customHeight="1">
      <c r="A8" s="238" t="s">
        <v>218</v>
      </c>
    </row>
    <row r="9" spans="1:10" s="239" customFormat="1">
      <c r="A9" s="238"/>
    </row>
    <row r="10" spans="1:10" ht="98.65" customHeight="1">
      <c r="A10" s="122" t="s">
        <v>197</v>
      </c>
    </row>
    <row r="11" spans="1:10" ht="12.75" customHeight="1">
      <c r="A11" s="81"/>
    </row>
    <row r="12" spans="1:10" ht="68.45" customHeight="1">
      <c r="A12" s="122" t="s">
        <v>121</v>
      </c>
    </row>
    <row r="13" spans="1:10" ht="12.75" customHeight="1">
      <c r="A13" s="81"/>
    </row>
    <row r="14" spans="1:10" ht="67.900000000000006" customHeight="1">
      <c r="A14" s="219" t="s">
        <v>172</v>
      </c>
    </row>
    <row r="15" spans="1:10" ht="12.75" customHeight="1">
      <c r="A15" s="219"/>
    </row>
    <row r="16" spans="1:10" ht="12.75" customHeight="1">
      <c r="A16" s="183" t="s">
        <v>159</v>
      </c>
    </row>
    <row r="17" spans="1:16384" ht="12.75" customHeight="1">
      <c r="A17" s="183"/>
    </row>
    <row r="18" spans="1:16384">
      <c r="A18" s="82" t="s">
        <v>76</v>
      </c>
    </row>
    <row r="19" spans="1:16384">
      <c r="A19" s="83" t="s">
        <v>77</v>
      </c>
    </row>
    <row r="20" spans="1:16384">
      <c r="A20" s="245" t="s">
        <v>70</v>
      </c>
    </row>
    <row r="21" spans="1:16384">
      <c r="A21" s="184" t="s">
        <v>71</v>
      </c>
    </row>
    <row r="22" spans="1:16384">
      <c r="A22" s="178"/>
    </row>
    <row r="23" spans="1:16384">
      <c r="A23" s="245" t="s">
        <v>211</v>
      </c>
    </row>
    <row r="24" spans="1:16384">
      <c r="A24" s="178"/>
    </row>
    <row r="25" spans="1:16384" s="230" customFormat="1">
      <c r="A25" s="108" t="s">
        <v>72</v>
      </c>
      <c r="B25" s="228"/>
      <c r="C25" s="229"/>
      <c r="D25" s="228"/>
    </row>
    <row r="26" spans="1:16384" s="230" customFormat="1">
      <c r="A26" s="65" t="s">
        <v>182</v>
      </c>
      <c r="B26" s="107"/>
      <c r="C26" s="2"/>
      <c r="D26" s="107"/>
      <c r="E26" s="2"/>
      <c r="F26" s="2"/>
      <c r="G26" s="2"/>
      <c r="H26" s="2"/>
      <c r="I26" s="2"/>
    </row>
    <row r="27" spans="1:16384" s="230" customFormat="1">
      <c r="A27" s="231" t="s">
        <v>183</v>
      </c>
      <c r="B27" s="107"/>
      <c r="C27" s="2"/>
      <c r="D27" s="107"/>
      <c r="E27" s="2"/>
      <c r="F27" s="2"/>
      <c r="G27" s="2"/>
      <c r="H27" s="2"/>
      <c r="I27" s="2"/>
    </row>
    <row r="28" spans="1:16384" s="230" customFormat="1">
      <c r="A28" s="232" t="s">
        <v>184</v>
      </c>
      <c r="B28" s="2"/>
      <c r="C28" s="2"/>
      <c r="D28" s="107"/>
      <c r="E28" s="107"/>
      <c r="F28" s="107"/>
      <c r="G28" s="107"/>
      <c r="H28" s="107"/>
      <c r="I28" s="107"/>
      <c r="J28" s="228"/>
      <c r="K28" s="228"/>
      <c r="L28" s="228"/>
    </row>
    <row r="29" spans="1:16384" s="230" customFormat="1">
      <c r="A29" s="232" t="s">
        <v>185</v>
      </c>
    </row>
    <row r="30" spans="1:16384" s="230" customFormat="1">
      <c r="A30" s="232" t="s">
        <v>198</v>
      </c>
    </row>
    <row r="31" spans="1:16384" s="230" customFormat="1">
      <c r="A31" s="179" t="s">
        <v>164</v>
      </c>
      <c r="B31" s="2"/>
      <c r="C31" s="2"/>
      <c r="D31" s="2"/>
      <c r="E31" s="179"/>
      <c r="F31" s="2"/>
      <c r="G31" s="2"/>
      <c r="H31" s="2"/>
      <c r="I31" s="179"/>
      <c r="J31" s="2"/>
      <c r="K31" s="2"/>
      <c r="L31" s="2"/>
      <c r="M31" s="179"/>
      <c r="N31" s="2"/>
      <c r="O31" s="2"/>
      <c r="P31" s="2"/>
      <c r="Q31" s="179"/>
      <c r="R31" s="2"/>
      <c r="S31" s="2"/>
      <c r="T31" s="2"/>
      <c r="U31" s="179"/>
      <c r="V31" s="2"/>
      <c r="W31" s="2"/>
      <c r="X31" s="2"/>
      <c r="Y31" s="179"/>
      <c r="Z31" s="2"/>
      <c r="AA31" s="2"/>
      <c r="AB31" s="2"/>
      <c r="AC31" s="179"/>
      <c r="AD31" s="2"/>
      <c r="AE31" s="2"/>
      <c r="AF31" s="2"/>
      <c r="AG31" s="179"/>
      <c r="AH31" s="2"/>
      <c r="AI31" s="2"/>
      <c r="AJ31" s="2"/>
      <c r="AK31" s="179"/>
      <c r="AL31" s="2"/>
      <c r="AM31" s="2"/>
      <c r="AN31" s="2"/>
      <c r="AO31" s="179"/>
      <c r="AP31" s="2"/>
      <c r="AQ31" s="2"/>
      <c r="AR31" s="2"/>
      <c r="AS31" s="179"/>
      <c r="AT31" s="2"/>
      <c r="AU31" s="2"/>
      <c r="AV31" s="2"/>
      <c r="AW31" s="179"/>
      <c r="AX31" s="2"/>
      <c r="AY31" s="2"/>
      <c r="AZ31" s="2"/>
      <c r="BA31" s="179"/>
      <c r="BB31" s="2"/>
      <c r="BC31" s="2"/>
      <c r="BD31" s="2"/>
      <c r="BE31" s="179"/>
      <c r="BF31" s="2"/>
      <c r="BG31" s="2"/>
      <c r="BH31" s="2"/>
      <c r="BI31" s="179"/>
      <c r="BJ31" s="2"/>
      <c r="BK31" s="2"/>
      <c r="BL31" s="2"/>
      <c r="BM31" s="179"/>
      <c r="BN31" s="2"/>
      <c r="BO31" s="2"/>
      <c r="BP31" s="2"/>
      <c r="BQ31" s="179"/>
      <c r="BR31" s="2"/>
      <c r="BS31" s="2"/>
      <c r="BT31" s="2"/>
      <c r="BU31" s="179"/>
      <c r="BV31" s="2"/>
      <c r="BW31" s="2"/>
      <c r="BX31" s="2"/>
      <c r="BY31" s="179"/>
      <c r="BZ31" s="2"/>
      <c r="CA31" s="2"/>
      <c r="CB31" s="2"/>
      <c r="CC31" s="179"/>
      <c r="CD31" s="2"/>
      <c r="CE31" s="2"/>
      <c r="CF31" s="2"/>
      <c r="CG31" s="179"/>
      <c r="CH31" s="2"/>
      <c r="CI31" s="2"/>
      <c r="CJ31" s="2"/>
      <c r="CK31" s="179"/>
      <c r="CL31" s="2"/>
      <c r="CM31" s="2"/>
      <c r="CN31" s="2"/>
      <c r="CO31" s="179"/>
      <c r="CP31" s="2"/>
      <c r="CQ31" s="2"/>
      <c r="CR31" s="2"/>
      <c r="CS31" s="179"/>
      <c r="CT31" s="2"/>
      <c r="CU31" s="2"/>
      <c r="CV31" s="2"/>
      <c r="CW31" s="179"/>
      <c r="CX31" s="2"/>
      <c r="CY31" s="2"/>
      <c r="CZ31" s="2"/>
      <c r="DA31" s="179"/>
      <c r="DB31" s="2"/>
      <c r="DC31" s="2"/>
      <c r="DD31" s="2"/>
      <c r="DE31" s="179"/>
      <c r="DF31" s="2"/>
      <c r="DG31" s="2"/>
      <c r="DH31" s="2"/>
      <c r="DI31" s="179"/>
      <c r="DJ31" s="2"/>
      <c r="DK31" s="2"/>
      <c r="DL31" s="2"/>
      <c r="DM31" s="179"/>
      <c r="DN31" s="2"/>
      <c r="DO31" s="2"/>
      <c r="DP31" s="2"/>
      <c r="DQ31" s="179"/>
      <c r="DR31" s="2"/>
      <c r="DS31" s="2"/>
      <c r="DT31" s="2"/>
      <c r="DU31" s="179"/>
      <c r="DV31" s="2"/>
      <c r="DW31" s="2"/>
      <c r="DX31" s="2"/>
      <c r="DY31" s="179"/>
      <c r="DZ31" s="2"/>
      <c r="EA31" s="2"/>
      <c r="EB31" s="2"/>
      <c r="EC31" s="179"/>
      <c r="ED31" s="2"/>
      <c r="EE31" s="2"/>
      <c r="EF31" s="2"/>
      <c r="EG31" s="179"/>
      <c r="EH31" s="2"/>
      <c r="EI31" s="2"/>
      <c r="EJ31" s="2"/>
      <c r="EK31" s="179"/>
      <c r="EL31" s="2"/>
      <c r="EM31" s="2"/>
      <c r="EN31" s="2"/>
      <c r="EO31" s="179"/>
      <c r="EP31" s="2"/>
      <c r="EQ31" s="2"/>
      <c r="ER31" s="2"/>
      <c r="ES31" s="179"/>
      <c r="ET31" s="2"/>
      <c r="EU31" s="2"/>
      <c r="EV31" s="2"/>
      <c r="EW31" s="179"/>
      <c r="EX31" s="2"/>
      <c r="EY31" s="2"/>
      <c r="EZ31" s="2"/>
      <c r="FA31" s="179"/>
      <c r="FB31" s="2"/>
      <c r="FC31" s="2"/>
      <c r="FD31" s="2"/>
      <c r="FE31" s="179"/>
      <c r="FF31" s="2"/>
      <c r="FG31" s="2"/>
      <c r="FH31" s="2"/>
      <c r="FI31" s="179"/>
      <c r="FJ31" s="2"/>
      <c r="FK31" s="2"/>
      <c r="FL31" s="2"/>
      <c r="FM31" s="179"/>
      <c r="FN31" s="2"/>
      <c r="FO31" s="2"/>
      <c r="FP31" s="2"/>
      <c r="FQ31" s="179"/>
      <c r="FR31" s="2"/>
      <c r="FS31" s="2"/>
      <c r="FT31" s="2"/>
      <c r="FU31" s="179"/>
      <c r="FV31" s="2"/>
      <c r="FW31" s="2"/>
      <c r="FX31" s="2"/>
      <c r="FY31" s="179"/>
      <c r="FZ31" s="2"/>
      <c r="GA31" s="2"/>
      <c r="GB31" s="2"/>
      <c r="GC31" s="179"/>
      <c r="GD31" s="2"/>
      <c r="GE31" s="2"/>
      <c r="GF31" s="2"/>
      <c r="GG31" s="179"/>
      <c r="GH31" s="2"/>
      <c r="GI31" s="2"/>
      <c r="GJ31" s="2"/>
      <c r="GK31" s="179"/>
      <c r="GL31" s="2"/>
      <c r="GM31" s="2"/>
      <c r="GN31" s="2"/>
      <c r="GO31" s="179"/>
      <c r="GP31" s="2"/>
      <c r="GQ31" s="2"/>
      <c r="GR31" s="2"/>
      <c r="GS31" s="179"/>
      <c r="GT31" s="2"/>
      <c r="GU31" s="2"/>
      <c r="GV31" s="2"/>
      <c r="GW31" s="179"/>
      <c r="GX31" s="2"/>
      <c r="GY31" s="2"/>
      <c r="GZ31" s="2"/>
      <c r="HA31" s="179"/>
      <c r="HB31" s="2"/>
      <c r="HC31" s="2"/>
      <c r="HD31" s="2"/>
      <c r="HE31" s="179"/>
      <c r="HF31" s="2"/>
      <c r="HG31" s="2"/>
      <c r="HH31" s="2"/>
      <c r="HI31" s="179"/>
      <c r="HJ31" s="2"/>
      <c r="HK31" s="2"/>
      <c r="HL31" s="2"/>
      <c r="HM31" s="179"/>
      <c r="HN31" s="2"/>
      <c r="HO31" s="2"/>
      <c r="HP31" s="2"/>
      <c r="HQ31" s="179"/>
      <c r="HR31" s="2"/>
      <c r="HS31" s="2"/>
      <c r="HT31" s="2"/>
      <c r="HU31" s="179"/>
      <c r="HV31" s="2"/>
      <c r="HW31" s="2"/>
      <c r="HX31" s="2"/>
      <c r="HY31" s="179"/>
      <c r="HZ31" s="2"/>
      <c r="IA31" s="2"/>
      <c r="IB31" s="2"/>
      <c r="IC31" s="179"/>
      <c r="ID31" s="2"/>
      <c r="IE31" s="2"/>
      <c r="IF31" s="2"/>
      <c r="IG31" s="179"/>
      <c r="IH31" s="2"/>
      <c r="II31" s="2"/>
      <c r="IJ31" s="2"/>
      <c r="IK31" s="179"/>
      <c r="IL31" s="2"/>
      <c r="IM31" s="2"/>
      <c r="IN31" s="2"/>
      <c r="IO31" s="179"/>
      <c r="IP31" s="2"/>
      <c r="IQ31" s="2"/>
      <c r="IR31" s="2"/>
      <c r="IS31" s="179"/>
      <c r="IT31" s="2"/>
      <c r="IU31" s="2"/>
      <c r="IV31" s="2"/>
      <c r="IW31" s="179"/>
      <c r="IX31" s="2"/>
      <c r="IY31" s="2"/>
      <c r="IZ31" s="2"/>
      <c r="JA31" s="179"/>
      <c r="JB31" s="2"/>
      <c r="JC31" s="2"/>
      <c r="JD31" s="2"/>
      <c r="JE31" s="179"/>
      <c r="JF31" s="2"/>
      <c r="JG31" s="2"/>
      <c r="JH31" s="2"/>
      <c r="JI31" s="179"/>
      <c r="JJ31" s="2"/>
      <c r="JK31" s="2"/>
      <c r="JL31" s="2"/>
      <c r="JM31" s="179"/>
      <c r="JN31" s="2"/>
      <c r="JO31" s="2"/>
      <c r="JP31" s="2"/>
      <c r="JQ31" s="179"/>
      <c r="JR31" s="2"/>
      <c r="JS31" s="2"/>
      <c r="JT31" s="2"/>
      <c r="JU31" s="179"/>
      <c r="JV31" s="2"/>
      <c r="JW31" s="2"/>
      <c r="JX31" s="2"/>
      <c r="JY31" s="179"/>
      <c r="JZ31" s="2"/>
      <c r="KA31" s="2"/>
      <c r="KB31" s="2"/>
      <c r="KC31" s="179"/>
      <c r="KD31" s="2"/>
      <c r="KE31" s="2"/>
      <c r="KF31" s="2"/>
      <c r="KG31" s="179"/>
      <c r="KH31" s="2"/>
      <c r="KI31" s="2"/>
      <c r="KJ31" s="2"/>
      <c r="KK31" s="179"/>
      <c r="KL31" s="2"/>
      <c r="KM31" s="2"/>
      <c r="KN31" s="2"/>
      <c r="KO31" s="179"/>
      <c r="KP31" s="2"/>
      <c r="KQ31" s="2"/>
      <c r="KR31" s="2"/>
      <c r="KS31" s="179"/>
      <c r="KT31" s="2"/>
      <c r="KU31" s="2"/>
      <c r="KV31" s="2"/>
      <c r="KW31" s="179"/>
      <c r="KX31" s="2"/>
      <c r="KY31" s="2"/>
      <c r="KZ31" s="2"/>
      <c r="LA31" s="179"/>
      <c r="LB31" s="2"/>
      <c r="LC31" s="2"/>
      <c r="LD31" s="2"/>
      <c r="LE31" s="179"/>
      <c r="LF31" s="2"/>
      <c r="LG31" s="2"/>
      <c r="LH31" s="2"/>
      <c r="LI31" s="179"/>
      <c r="LJ31" s="2"/>
      <c r="LK31" s="2"/>
      <c r="LL31" s="2"/>
      <c r="LM31" s="179"/>
      <c r="LN31" s="2"/>
      <c r="LO31" s="2"/>
      <c r="LP31" s="2"/>
      <c r="LQ31" s="179"/>
      <c r="LR31" s="2"/>
      <c r="LS31" s="2"/>
      <c r="LT31" s="2"/>
      <c r="LU31" s="179"/>
      <c r="LV31" s="2"/>
      <c r="LW31" s="2"/>
      <c r="LX31" s="2"/>
      <c r="LY31" s="179"/>
      <c r="LZ31" s="2"/>
      <c r="MA31" s="2"/>
      <c r="MB31" s="2"/>
      <c r="MC31" s="179"/>
      <c r="MD31" s="2"/>
      <c r="ME31" s="2"/>
      <c r="MF31" s="2"/>
      <c r="MG31" s="179"/>
      <c r="MH31" s="2"/>
      <c r="MI31" s="2"/>
      <c r="MJ31" s="2"/>
      <c r="MK31" s="179"/>
      <c r="ML31" s="2"/>
      <c r="MM31" s="2"/>
      <c r="MN31" s="2"/>
      <c r="MO31" s="179"/>
      <c r="MP31" s="2"/>
      <c r="MQ31" s="2"/>
      <c r="MR31" s="2"/>
      <c r="MS31" s="179"/>
      <c r="MT31" s="2"/>
      <c r="MU31" s="2"/>
      <c r="MV31" s="2"/>
      <c r="MW31" s="179"/>
      <c r="MX31" s="2"/>
      <c r="MY31" s="2"/>
      <c r="MZ31" s="2"/>
      <c r="NA31" s="179"/>
      <c r="NB31" s="2"/>
      <c r="NC31" s="2"/>
      <c r="ND31" s="2"/>
      <c r="NE31" s="179"/>
      <c r="NF31" s="2"/>
      <c r="NG31" s="2"/>
      <c r="NH31" s="2"/>
      <c r="NI31" s="179"/>
      <c r="NJ31" s="2"/>
      <c r="NK31" s="2"/>
      <c r="NL31" s="2"/>
      <c r="NM31" s="179"/>
      <c r="NN31" s="2"/>
      <c r="NO31" s="2"/>
      <c r="NP31" s="2"/>
      <c r="NQ31" s="179"/>
      <c r="NR31" s="2"/>
      <c r="NS31" s="2"/>
      <c r="NT31" s="2"/>
      <c r="NU31" s="179"/>
      <c r="NV31" s="2"/>
      <c r="NW31" s="2"/>
      <c r="NX31" s="2"/>
      <c r="NY31" s="179"/>
      <c r="NZ31" s="2"/>
      <c r="OA31" s="2"/>
      <c r="OB31" s="2"/>
      <c r="OC31" s="179"/>
      <c r="OD31" s="2"/>
      <c r="OE31" s="2"/>
      <c r="OF31" s="2"/>
      <c r="OG31" s="179"/>
      <c r="OH31" s="2"/>
      <c r="OI31" s="2"/>
      <c r="OJ31" s="2"/>
      <c r="OK31" s="179"/>
      <c r="OL31" s="2"/>
      <c r="OM31" s="2"/>
      <c r="ON31" s="2"/>
      <c r="OO31" s="179"/>
      <c r="OP31" s="2"/>
      <c r="OQ31" s="2"/>
      <c r="OR31" s="2"/>
      <c r="OS31" s="179"/>
      <c r="OT31" s="2"/>
      <c r="OU31" s="2"/>
      <c r="OV31" s="2"/>
      <c r="OW31" s="179"/>
      <c r="OX31" s="2"/>
      <c r="OY31" s="2"/>
      <c r="OZ31" s="2"/>
      <c r="PA31" s="179"/>
      <c r="PB31" s="2"/>
      <c r="PC31" s="2"/>
      <c r="PD31" s="2"/>
      <c r="PE31" s="179"/>
      <c r="PF31" s="2"/>
      <c r="PG31" s="2"/>
      <c r="PH31" s="2"/>
      <c r="PI31" s="179"/>
      <c r="PJ31" s="2"/>
      <c r="PK31" s="2"/>
      <c r="PL31" s="2"/>
      <c r="PM31" s="179"/>
      <c r="PN31" s="2"/>
      <c r="PO31" s="2"/>
      <c r="PP31" s="2"/>
      <c r="PQ31" s="179"/>
      <c r="PR31" s="2"/>
      <c r="PS31" s="2"/>
      <c r="PT31" s="2"/>
      <c r="PU31" s="179"/>
      <c r="PV31" s="2"/>
      <c r="PW31" s="2"/>
      <c r="PX31" s="2"/>
      <c r="PY31" s="179"/>
      <c r="PZ31" s="2"/>
      <c r="QA31" s="2"/>
      <c r="QB31" s="2"/>
      <c r="QC31" s="179"/>
      <c r="QD31" s="2"/>
      <c r="QE31" s="2"/>
      <c r="QF31" s="2"/>
      <c r="QG31" s="179"/>
      <c r="QH31" s="2"/>
      <c r="QI31" s="2"/>
      <c r="QJ31" s="2"/>
      <c r="QK31" s="179"/>
      <c r="QL31" s="2"/>
      <c r="QM31" s="2"/>
      <c r="QN31" s="2"/>
      <c r="QO31" s="179"/>
      <c r="QP31" s="2"/>
      <c r="QQ31" s="2"/>
      <c r="QR31" s="2"/>
      <c r="QS31" s="179"/>
      <c r="QT31" s="2"/>
      <c r="QU31" s="2"/>
      <c r="QV31" s="2"/>
      <c r="QW31" s="179"/>
      <c r="QX31" s="2"/>
      <c r="QY31" s="2"/>
      <c r="QZ31" s="2"/>
      <c r="RA31" s="179"/>
      <c r="RB31" s="2"/>
      <c r="RC31" s="2"/>
      <c r="RD31" s="2"/>
      <c r="RE31" s="179"/>
      <c r="RF31" s="2"/>
      <c r="RG31" s="2"/>
      <c r="RH31" s="2"/>
      <c r="RI31" s="179"/>
      <c r="RJ31" s="2"/>
      <c r="RK31" s="2"/>
      <c r="RL31" s="2"/>
      <c r="RM31" s="179"/>
      <c r="RN31" s="2"/>
      <c r="RO31" s="2"/>
      <c r="RP31" s="2"/>
      <c r="RQ31" s="179"/>
      <c r="RR31" s="2"/>
      <c r="RS31" s="2"/>
      <c r="RT31" s="2"/>
      <c r="RU31" s="179"/>
      <c r="RV31" s="2"/>
      <c r="RW31" s="2"/>
      <c r="RX31" s="2"/>
      <c r="RY31" s="179"/>
      <c r="RZ31" s="2"/>
      <c r="SA31" s="2"/>
      <c r="SB31" s="2"/>
      <c r="SC31" s="179"/>
      <c r="SD31" s="2"/>
      <c r="SE31" s="2"/>
      <c r="SF31" s="2"/>
      <c r="SG31" s="179"/>
      <c r="SH31" s="2"/>
      <c r="SI31" s="2"/>
      <c r="SJ31" s="2"/>
      <c r="SK31" s="179"/>
      <c r="SL31" s="2"/>
      <c r="SM31" s="2"/>
      <c r="SN31" s="2"/>
      <c r="SO31" s="179"/>
      <c r="SP31" s="2"/>
      <c r="SQ31" s="2"/>
      <c r="SR31" s="2"/>
      <c r="SS31" s="179"/>
      <c r="ST31" s="2"/>
      <c r="SU31" s="2"/>
      <c r="SV31" s="2"/>
      <c r="SW31" s="179"/>
      <c r="SX31" s="2"/>
      <c r="SY31" s="2"/>
      <c r="SZ31" s="2"/>
      <c r="TA31" s="179"/>
      <c r="TB31" s="2"/>
      <c r="TC31" s="2"/>
      <c r="TD31" s="2"/>
      <c r="TE31" s="179"/>
      <c r="TF31" s="2"/>
      <c r="TG31" s="2"/>
      <c r="TH31" s="2"/>
      <c r="TI31" s="179"/>
      <c r="TJ31" s="2"/>
      <c r="TK31" s="2"/>
      <c r="TL31" s="2"/>
      <c r="TM31" s="179"/>
      <c r="TN31" s="2"/>
      <c r="TO31" s="2"/>
      <c r="TP31" s="2"/>
      <c r="TQ31" s="179"/>
      <c r="TR31" s="2"/>
      <c r="TS31" s="2"/>
      <c r="TT31" s="2"/>
      <c r="TU31" s="179"/>
      <c r="TV31" s="2"/>
      <c r="TW31" s="2"/>
      <c r="TX31" s="2"/>
      <c r="TY31" s="179"/>
      <c r="TZ31" s="2"/>
      <c r="UA31" s="2"/>
      <c r="UB31" s="2"/>
      <c r="UC31" s="179"/>
      <c r="UD31" s="2"/>
      <c r="UE31" s="2"/>
      <c r="UF31" s="2"/>
      <c r="UG31" s="179"/>
      <c r="UH31" s="2"/>
      <c r="UI31" s="2"/>
      <c r="UJ31" s="2"/>
      <c r="UK31" s="179"/>
      <c r="UL31" s="2"/>
      <c r="UM31" s="2"/>
      <c r="UN31" s="2"/>
      <c r="UO31" s="179"/>
      <c r="UP31" s="2"/>
      <c r="UQ31" s="2"/>
      <c r="UR31" s="2"/>
      <c r="US31" s="179"/>
      <c r="UT31" s="2"/>
      <c r="UU31" s="2"/>
      <c r="UV31" s="2"/>
      <c r="UW31" s="179"/>
      <c r="UX31" s="2"/>
      <c r="UY31" s="2"/>
      <c r="UZ31" s="2"/>
      <c r="VA31" s="179"/>
      <c r="VB31" s="2"/>
      <c r="VC31" s="2"/>
      <c r="VD31" s="2"/>
      <c r="VE31" s="179"/>
      <c r="VF31" s="2"/>
      <c r="VG31" s="2"/>
      <c r="VH31" s="2"/>
      <c r="VI31" s="179"/>
      <c r="VJ31" s="2"/>
      <c r="VK31" s="2"/>
      <c r="VL31" s="2"/>
      <c r="VM31" s="179"/>
      <c r="VN31" s="2"/>
      <c r="VO31" s="2"/>
      <c r="VP31" s="2"/>
      <c r="VQ31" s="179"/>
      <c r="VR31" s="2"/>
      <c r="VS31" s="2"/>
      <c r="VT31" s="2"/>
      <c r="VU31" s="179"/>
      <c r="VV31" s="2"/>
      <c r="VW31" s="2"/>
      <c r="VX31" s="2"/>
      <c r="VY31" s="179"/>
      <c r="VZ31" s="2"/>
      <c r="WA31" s="2"/>
      <c r="WB31" s="2"/>
      <c r="WC31" s="179"/>
      <c r="WD31" s="2"/>
      <c r="WE31" s="2"/>
      <c r="WF31" s="2"/>
      <c r="WG31" s="179"/>
      <c r="WH31" s="2"/>
      <c r="WI31" s="2"/>
      <c r="WJ31" s="2"/>
      <c r="WK31" s="179"/>
      <c r="WL31" s="2"/>
      <c r="WM31" s="2"/>
      <c r="WN31" s="2"/>
      <c r="WO31" s="179"/>
      <c r="WP31" s="2"/>
      <c r="WQ31" s="2"/>
      <c r="WR31" s="2"/>
      <c r="WS31" s="179"/>
      <c r="WT31" s="2"/>
      <c r="WU31" s="2"/>
      <c r="WV31" s="2"/>
      <c r="WW31" s="179"/>
      <c r="WX31" s="2"/>
      <c r="WY31" s="2"/>
      <c r="WZ31" s="2"/>
      <c r="XA31" s="179"/>
      <c r="XB31" s="2"/>
      <c r="XC31" s="2"/>
      <c r="XD31" s="2"/>
      <c r="XE31" s="179"/>
      <c r="XF31" s="2"/>
      <c r="XG31" s="2"/>
      <c r="XH31" s="2"/>
      <c r="XI31" s="179"/>
      <c r="XJ31" s="2"/>
      <c r="XK31" s="2"/>
      <c r="XL31" s="2"/>
      <c r="XM31" s="179"/>
      <c r="XN31" s="2"/>
      <c r="XO31" s="2"/>
      <c r="XP31" s="2"/>
      <c r="XQ31" s="179"/>
      <c r="XR31" s="2"/>
      <c r="XS31" s="2"/>
      <c r="XT31" s="2"/>
      <c r="XU31" s="179"/>
      <c r="XV31" s="2"/>
      <c r="XW31" s="2"/>
      <c r="XX31" s="2"/>
      <c r="XY31" s="179"/>
      <c r="XZ31" s="2"/>
      <c r="YA31" s="2"/>
      <c r="YB31" s="2"/>
      <c r="YC31" s="179"/>
      <c r="YD31" s="2"/>
      <c r="YE31" s="2"/>
      <c r="YF31" s="2"/>
      <c r="YG31" s="179"/>
      <c r="YH31" s="2"/>
      <c r="YI31" s="2"/>
      <c r="YJ31" s="2"/>
      <c r="YK31" s="179"/>
      <c r="YL31" s="2"/>
      <c r="YM31" s="2"/>
      <c r="YN31" s="2"/>
      <c r="YO31" s="179"/>
      <c r="YP31" s="2"/>
      <c r="YQ31" s="2"/>
      <c r="YR31" s="2"/>
      <c r="YS31" s="179"/>
      <c r="YT31" s="2"/>
      <c r="YU31" s="2"/>
      <c r="YV31" s="2"/>
      <c r="YW31" s="179"/>
      <c r="YX31" s="2"/>
      <c r="YY31" s="2"/>
      <c r="YZ31" s="2"/>
      <c r="ZA31" s="179"/>
      <c r="ZB31" s="2"/>
      <c r="ZC31" s="2"/>
      <c r="ZD31" s="2"/>
      <c r="ZE31" s="179"/>
      <c r="ZF31" s="2"/>
      <c r="ZG31" s="2"/>
      <c r="ZH31" s="2"/>
      <c r="ZI31" s="179"/>
      <c r="ZJ31" s="2"/>
      <c r="ZK31" s="2"/>
      <c r="ZL31" s="2"/>
      <c r="ZM31" s="179"/>
      <c r="ZN31" s="2"/>
      <c r="ZO31" s="2"/>
      <c r="ZP31" s="2"/>
      <c r="ZQ31" s="179"/>
      <c r="ZR31" s="2"/>
      <c r="ZS31" s="2"/>
      <c r="ZT31" s="2"/>
      <c r="ZU31" s="179"/>
      <c r="ZV31" s="2"/>
      <c r="ZW31" s="2"/>
      <c r="ZX31" s="2"/>
      <c r="ZY31" s="179"/>
      <c r="ZZ31" s="2"/>
      <c r="AAA31" s="2"/>
      <c r="AAB31" s="2"/>
      <c r="AAC31" s="179"/>
      <c r="AAD31" s="2"/>
      <c r="AAE31" s="2"/>
      <c r="AAF31" s="2"/>
      <c r="AAG31" s="179"/>
      <c r="AAH31" s="2"/>
      <c r="AAI31" s="2"/>
      <c r="AAJ31" s="2"/>
      <c r="AAK31" s="179"/>
      <c r="AAL31" s="2"/>
      <c r="AAM31" s="2"/>
      <c r="AAN31" s="2"/>
      <c r="AAO31" s="179"/>
      <c r="AAP31" s="2"/>
      <c r="AAQ31" s="2"/>
      <c r="AAR31" s="2"/>
      <c r="AAS31" s="179"/>
      <c r="AAT31" s="2"/>
      <c r="AAU31" s="2"/>
      <c r="AAV31" s="2"/>
      <c r="AAW31" s="179"/>
      <c r="AAX31" s="2"/>
      <c r="AAY31" s="2"/>
      <c r="AAZ31" s="2"/>
      <c r="ABA31" s="179"/>
      <c r="ABB31" s="2"/>
      <c r="ABC31" s="2"/>
      <c r="ABD31" s="2"/>
      <c r="ABE31" s="179"/>
      <c r="ABF31" s="2"/>
      <c r="ABG31" s="2"/>
      <c r="ABH31" s="2"/>
      <c r="ABI31" s="179"/>
      <c r="ABJ31" s="2"/>
      <c r="ABK31" s="2"/>
      <c r="ABL31" s="2"/>
      <c r="ABM31" s="179"/>
      <c r="ABN31" s="2"/>
      <c r="ABO31" s="2"/>
      <c r="ABP31" s="2"/>
      <c r="ABQ31" s="179"/>
      <c r="ABR31" s="2"/>
      <c r="ABS31" s="2"/>
      <c r="ABT31" s="2"/>
      <c r="ABU31" s="179"/>
      <c r="ABV31" s="2"/>
      <c r="ABW31" s="2"/>
      <c r="ABX31" s="2"/>
      <c r="ABY31" s="179"/>
      <c r="ABZ31" s="2"/>
      <c r="ACA31" s="2"/>
      <c r="ACB31" s="2"/>
      <c r="ACC31" s="179"/>
      <c r="ACD31" s="2"/>
      <c r="ACE31" s="2"/>
      <c r="ACF31" s="2"/>
      <c r="ACG31" s="179"/>
      <c r="ACH31" s="2"/>
      <c r="ACI31" s="2"/>
      <c r="ACJ31" s="2"/>
      <c r="ACK31" s="179"/>
      <c r="ACL31" s="2"/>
      <c r="ACM31" s="2"/>
      <c r="ACN31" s="2"/>
      <c r="ACO31" s="179"/>
      <c r="ACP31" s="2"/>
      <c r="ACQ31" s="2"/>
      <c r="ACR31" s="2"/>
      <c r="ACS31" s="179"/>
      <c r="ACT31" s="2"/>
      <c r="ACU31" s="2"/>
      <c r="ACV31" s="2"/>
      <c r="ACW31" s="179"/>
      <c r="ACX31" s="2"/>
      <c r="ACY31" s="2"/>
      <c r="ACZ31" s="2"/>
      <c r="ADA31" s="179"/>
      <c r="ADB31" s="2"/>
      <c r="ADC31" s="2"/>
      <c r="ADD31" s="2"/>
      <c r="ADE31" s="179"/>
      <c r="ADF31" s="2"/>
      <c r="ADG31" s="2"/>
      <c r="ADH31" s="2"/>
      <c r="ADI31" s="179"/>
      <c r="ADJ31" s="2"/>
      <c r="ADK31" s="2"/>
      <c r="ADL31" s="2"/>
      <c r="ADM31" s="179"/>
      <c r="ADN31" s="2"/>
      <c r="ADO31" s="2"/>
      <c r="ADP31" s="2"/>
      <c r="ADQ31" s="179"/>
      <c r="ADR31" s="2"/>
      <c r="ADS31" s="2"/>
      <c r="ADT31" s="2"/>
      <c r="ADU31" s="179"/>
      <c r="ADV31" s="2"/>
      <c r="ADW31" s="2"/>
      <c r="ADX31" s="2"/>
      <c r="ADY31" s="179"/>
      <c r="ADZ31" s="2"/>
      <c r="AEA31" s="2"/>
      <c r="AEB31" s="2"/>
      <c r="AEC31" s="179"/>
      <c r="AED31" s="2"/>
      <c r="AEE31" s="2"/>
      <c r="AEF31" s="2"/>
      <c r="AEG31" s="179"/>
      <c r="AEH31" s="2"/>
      <c r="AEI31" s="2"/>
      <c r="AEJ31" s="2"/>
      <c r="AEK31" s="179"/>
      <c r="AEL31" s="2"/>
      <c r="AEM31" s="2"/>
      <c r="AEN31" s="2"/>
      <c r="AEO31" s="179"/>
      <c r="AEP31" s="2"/>
      <c r="AEQ31" s="2"/>
      <c r="AER31" s="2"/>
      <c r="AES31" s="179"/>
      <c r="AET31" s="2"/>
      <c r="AEU31" s="2"/>
      <c r="AEV31" s="2"/>
      <c r="AEW31" s="179"/>
      <c r="AEX31" s="2"/>
      <c r="AEY31" s="2"/>
      <c r="AEZ31" s="2"/>
      <c r="AFA31" s="179"/>
      <c r="AFB31" s="2"/>
      <c r="AFC31" s="2"/>
      <c r="AFD31" s="2"/>
      <c r="AFE31" s="179"/>
      <c r="AFF31" s="2"/>
      <c r="AFG31" s="2"/>
      <c r="AFH31" s="2"/>
      <c r="AFI31" s="179"/>
      <c r="AFJ31" s="2"/>
      <c r="AFK31" s="2"/>
      <c r="AFL31" s="2"/>
      <c r="AFM31" s="179"/>
      <c r="AFN31" s="2"/>
      <c r="AFO31" s="2"/>
      <c r="AFP31" s="2"/>
      <c r="AFQ31" s="179"/>
      <c r="AFR31" s="2"/>
      <c r="AFS31" s="2"/>
      <c r="AFT31" s="2"/>
      <c r="AFU31" s="179"/>
      <c r="AFV31" s="2"/>
      <c r="AFW31" s="2"/>
      <c r="AFX31" s="2"/>
      <c r="AFY31" s="179"/>
      <c r="AFZ31" s="2"/>
      <c r="AGA31" s="2"/>
      <c r="AGB31" s="2"/>
      <c r="AGC31" s="179"/>
      <c r="AGD31" s="2"/>
      <c r="AGE31" s="2"/>
      <c r="AGF31" s="2"/>
      <c r="AGG31" s="179"/>
      <c r="AGH31" s="2"/>
      <c r="AGI31" s="2"/>
      <c r="AGJ31" s="2"/>
      <c r="AGK31" s="179"/>
      <c r="AGL31" s="2"/>
      <c r="AGM31" s="2"/>
      <c r="AGN31" s="2"/>
      <c r="AGO31" s="179"/>
      <c r="AGP31" s="2"/>
      <c r="AGQ31" s="2"/>
      <c r="AGR31" s="2"/>
      <c r="AGS31" s="179"/>
      <c r="AGT31" s="2"/>
      <c r="AGU31" s="2"/>
      <c r="AGV31" s="2"/>
      <c r="AGW31" s="179"/>
      <c r="AGX31" s="2"/>
      <c r="AGY31" s="2"/>
      <c r="AGZ31" s="2"/>
      <c r="AHA31" s="179"/>
      <c r="AHB31" s="2"/>
      <c r="AHC31" s="2"/>
      <c r="AHD31" s="2"/>
      <c r="AHE31" s="179"/>
      <c r="AHF31" s="2"/>
      <c r="AHG31" s="2"/>
      <c r="AHH31" s="2"/>
      <c r="AHI31" s="179"/>
      <c r="AHJ31" s="2"/>
      <c r="AHK31" s="2"/>
      <c r="AHL31" s="2"/>
      <c r="AHM31" s="179"/>
      <c r="AHN31" s="2"/>
      <c r="AHO31" s="2"/>
      <c r="AHP31" s="2"/>
      <c r="AHQ31" s="179"/>
      <c r="AHR31" s="2"/>
      <c r="AHS31" s="2"/>
      <c r="AHT31" s="2"/>
      <c r="AHU31" s="179"/>
      <c r="AHV31" s="2"/>
      <c r="AHW31" s="2"/>
      <c r="AHX31" s="2"/>
      <c r="AHY31" s="179"/>
      <c r="AHZ31" s="2"/>
      <c r="AIA31" s="2"/>
      <c r="AIB31" s="2"/>
      <c r="AIC31" s="179"/>
      <c r="AID31" s="2"/>
      <c r="AIE31" s="2"/>
      <c r="AIF31" s="2"/>
      <c r="AIG31" s="179"/>
      <c r="AIH31" s="2"/>
      <c r="AII31" s="2"/>
      <c r="AIJ31" s="2"/>
      <c r="AIK31" s="179"/>
      <c r="AIL31" s="2"/>
      <c r="AIM31" s="2"/>
      <c r="AIN31" s="2"/>
      <c r="AIO31" s="179"/>
      <c r="AIP31" s="2"/>
      <c r="AIQ31" s="2"/>
      <c r="AIR31" s="2"/>
      <c r="AIS31" s="179"/>
      <c r="AIT31" s="2"/>
      <c r="AIU31" s="2"/>
      <c r="AIV31" s="2"/>
      <c r="AIW31" s="179"/>
      <c r="AIX31" s="2"/>
      <c r="AIY31" s="2"/>
      <c r="AIZ31" s="2"/>
      <c r="AJA31" s="179"/>
      <c r="AJB31" s="2"/>
      <c r="AJC31" s="2"/>
      <c r="AJD31" s="2"/>
      <c r="AJE31" s="179"/>
      <c r="AJF31" s="2"/>
      <c r="AJG31" s="2"/>
      <c r="AJH31" s="2"/>
      <c r="AJI31" s="179"/>
      <c r="AJJ31" s="2"/>
      <c r="AJK31" s="2"/>
      <c r="AJL31" s="2"/>
      <c r="AJM31" s="179"/>
      <c r="AJN31" s="2"/>
      <c r="AJO31" s="2"/>
      <c r="AJP31" s="2"/>
      <c r="AJQ31" s="179"/>
      <c r="AJR31" s="2"/>
      <c r="AJS31" s="2"/>
      <c r="AJT31" s="2"/>
      <c r="AJU31" s="179"/>
      <c r="AJV31" s="2"/>
      <c r="AJW31" s="2"/>
      <c r="AJX31" s="2"/>
      <c r="AJY31" s="179"/>
      <c r="AJZ31" s="2"/>
      <c r="AKA31" s="2"/>
      <c r="AKB31" s="2"/>
      <c r="AKC31" s="179"/>
      <c r="AKD31" s="2"/>
      <c r="AKE31" s="2"/>
      <c r="AKF31" s="2"/>
      <c r="AKG31" s="179"/>
      <c r="AKH31" s="2"/>
      <c r="AKI31" s="2"/>
      <c r="AKJ31" s="2"/>
      <c r="AKK31" s="179"/>
      <c r="AKL31" s="2"/>
      <c r="AKM31" s="2"/>
      <c r="AKN31" s="2"/>
      <c r="AKO31" s="179"/>
      <c r="AKP31" s="2"/>
      <c r="AKQ31" s="2"/>
      <c r="AKR31" s="2"/>
      <c r="AKS31" s="179"/>
      <c r="AKT31" s="2"/>
      <c r="AKU31" s="2"/>
      <c r="AKV31" s="2"/>
      <c r="AKW31" s="179"/>
      <c r="AKX31" s="2"/>
      <c r="AKY31" s="2"/>
      <c r="AKZ31" s="2"/>
      <c r="ALA31" s="179"/>
      <c r="ALB31" s="2"/>
      <c r="ALC31" s="2"/>
      <c r="ALD31" s="2"/>
      <c r="ALE31" s="179"/>
      <c r="ALF31" s="2"/>
      <c r="ALG31" s="2"/>
      <c r="ALH31" s="2"/>
      <c r="ALI31" s="179"/>
      <c r="ALJ31" s="2"/>
      <c r="ALK31" s="2"/>
      <c r="ALL31" s="2"/>
      <c r="ALM31" s="179"/>
      <c r="ALN31" s="2"/>
      <c r="ALO31" s="2"/>
      <c r="ALP31" s="2"/>
      <c r="ALQ31" s="179"/>
      <c r="ALR31" s="2"/>
      <c r="ALS31" s="2"/>
      <c r="ALT31" s="2"/>
      <c r="ALU31" s="179"/>
      <c r="ALV31" s="2"/>
      <c r="ALW31" s="2"/>
      <c r="ALX31" s="2"/>
      <c r="ALY31" s="179"/>
      <c r="ALZ31" s="2"/>
      <c r="AMA31" s="2"/>
      <c r="AMB31" s="2"/>
      <c r="AMC31" s="179"/>
      <c r="AMD31" s="2"/>
      <c r="AME31" s="2"/>
      <c r="AMF31" s="2"/>
      <c r="AMG31" s="179"/>
      <c r="AMH31" s="2"/>
      <c r="AMI31" s="2"/>
      <c r="AMJ31" s="2"/>
      <c r="AMK31" s="179"/>
      <c r="AML31" s="2"/>
      <c r="AMM31" s="2"/>
      <c r="AMN31" s="2"/>
      <c r="AMO31" s="179"/>
      <c r="AMP31" s="2"/>
      <c r="AMQ31" s="2"/>
      <c r="AMR31" s="2"/>
      <c r="AMS31" s="179"/>
      <c r="AMT31" s="2"/>
      <c r="AMU31" s="2"/>
      <c r="AMV31" s="2"/>
      <c r="AMW31" s="179"/>
      <c r="AMX31" s="2"/>
      <c r="AMY31" s="2"/>
      <c r="AMZ31" s="2"/>
      <c r="ANA31" s="179"/>
      <c r="ANB31" s="2"/>
      <c r="ANC31" s="2"/>
      <c r="AND31" s="2"/>
      <c r="ANE31" s="179"/>
      <c r="ANF31" s="2"/>
      <c r="ANG31" s="2"/>
      <c r="ANH31" s="2"/>
      <c r="ANI31" s="179"/>
      <c r="ANJ31" s="2"/>
      <c r="ANK31" s="2"/>
      <c r="ANL31" s="2"/>
      <c r="ANM31" s="179"/>
      <c r="ANN31" s="2"/>
      <c r="ANO31" s="2"/>
      <c r="ANP31" s="2"/>
      <c r="ANQ31" s="179"/>
      <c r="ANR31" s="2"/>
      <c r="ANS31" s="2"/>
      <c r="ANT31" s="2"/>
      <c r="ANU31" s="179"/>
      <c r="ANV31" s="2"/>
      <c r="ANW31" s="2"/>
      <c r="ANX31" s="2"/>
      <c r="ANY31" s="179"/>
      <c r="ANZ31" s="2"/>
      <c r="AOA31" s="2"/>
      <c r="AOB31" s="2"/>
      <c r="AOC31" s="179"/>
      <c r="AOD31" s="2"/>
      <c r="AOE31" s="2"/>
      <c r="AOF31" s="2"/>
      <c r="AOG31" s="179"/>
      <c r="AOH31" s="2"/>
      <c r="AOI31" s="2"/>
      <c r="AOJ31" s="2"/>
      <c r="AOK31" s="179"/>
      <c r="AOL31" s="2"/>
      <c r="AOM31" s="2"/>
      <c r="AON31" s="2"/>
      <c r="AOO31" s="179"/>
      <c r="AOP31" s="2"/>
      <c r="AOQ31" s="2"/>
      <c r="AOR31" s="2"/>
      <c r="AOS31" s="179"/>
      <c r="AOT31" s="2"/>
      <c r="AOU31" s="2"/>
      <c r="AOV31" s="2"/>
      <c r="AOW31" s="179"/>
      <c r="AOX31" s="2"/>
      <c r="AOY31" s="2"/>
      <c r="AOZ31" s="2"/>
      <c r="APA31" s="179"/>
      <c r="APB31" s="2"/>
      <c r="APC31" s="2"/>
      <c r="APD31" s="2"/>
      <c r="APE31" s="179"/>
      <c r="APF31" s="2"/>
      <c r="APG31" s="2"/>
      <c r="APH31" s="2"/>
      <c r="API31" s="179"/>
      <c r="APJ31" s="2"/>
      <c r="APK31" s="2"/>
      <c r="APL31" s="2"/>
      <c r="APM31" s="179"/>
      <c r="APN31" s="2"/>
      <c r="APO31" s="2"/>
      <c r="APP31" s="2"/>
      <c r="APQ31" s="179"/>
      <c r="APR31" s="2"/>
      <c r="APS31" s="2"/>
      <c r="APT31" s="2"/>
      <c r="APU31" s="179"/>
      <c r="APV31" s="2"/>
      <c r="APW31" s="2"/>
      <c r="APX31" s="2"/>
      <c r="APY31" s="179"/>
      <c r="APZ31" s="2"/>
      <c r="AQA31" s="2"/>
      <c r="AQB31" s="2"/>
      <c r="AQC31" s="179"/>
      <c r="AQD31" s="2"/>
      <c r="AQE31" s="2"/>
      <c r="AQF31" s="2"/>
      <c r="AQG31" s="179"/>
      <c r="AQH31" s="2"/>
      <c r="AQI31" s="2"/>
      <c r="AQJ31" s="2"/>
      <c r="AQK31" s="179"/>
      <c r="AQL31" s="2"/>
      <c r="AQM31" s="2"/>
      <c r="AQN31" s="2"/>
      <c r="AQO31" s="179"/>
      <c r="AQP31" s="2"/>
      <c r="AQQ31" s="2"/>
      <c r="AQR31" s="2"/>
      <c r="AQS31" s="179"/>
      <c r="AQT31" s="2"/>
      <c r="AQU31" s="2"/>
      <c r="AQV31" s="2"/>
      <c r="AQW31" s="179"/>
      <c r="AQX31" s="2"/>
      <c r="AQY31" s="2"/>
      <c r="AQZ31" s="2"/>
      <c r="ARA31" s="179"/>
      <c r="ARB31" s="2"/>
      <c r="ARC31" s="2"/>
      <c r="ARD31" s="2"/>
      <c r="ARE31" s="179"/>
      <c r="ARF31" s="2"/>
      <c r="ARG31" s="2"/>
      <c r="ARH31" s="2"/>
      <c r="ARI31" s="179"/>
      <c r="ARJ31" s="2"/>
      <c r="ARK31" s="2"/>
      <c r="ARL31" s="2"/>
      <c r="ARM31" s="179"/>
      <c r="ARN31" s="2"/>
      <c r="ARO31" s="2"/>
      <c r="ARP31" s="2"/>
      <c r="ARQ31" s="179"/>
      <c r="ARR31" s="2"/>
      <c r="ARS31" s="2"/>
      <c r="ART31" s="2"/>
      <c r="ARU31" s="179"/>
      <c r="ARV31" s="2"/>
      <c r="ARW31" s="2"/>
      <c r="ARX31" s="2"/>
      <c r="ARY31" s="179"/>
      <c r="ARZ31" s="2"/>
      <c r="ASA31" s="2"/>
      <c r="ASB31" s="2"/>
      <c r="ASC31" s="179"/>
      <c r="ASD31" s="2"/>
      <c r="ASE31" s="2"/>
      <c r="ASF31" s="2"/>
      <c r="ASG31" s="179"/>
      <c r="ASH31" s="2"/>
      <c r="ASI31" s="2"/>
      <c r="ASJ31" s="2"/>
      <c r="ASK31" s="179"/>
      <c r="ASL31" s="2"/>
      <c r="ASM31" s="2"/>
      <c r="ASN31" s="2"/>
      <c r="ASO31" s="179"/>
      <c r="ASP31" s="2"/>
      <c r="ASQ31" s="2"/>
      <c r="ASR31" s="2"/>
      <c r="ASS31" s="179"/>
      <c r="AST31" s="2"/>
      <c r="ASU31" s="2"/>
      <c r="ASV31" s="2"/>
      <c r="ASW31" s="179"/>
      <c r="ASX31" s="2"/>
      <c r="ASY31" s="2"/>
      <c r="ASZ31" s="2"/>
      <c r="ATA31" s="179"/>
      <c r="ATB31" s="2"/>
      <c r="ATC31" s="2"/>
      <c r="ATD31" s="2"/>
      <c r="ATE31" s="179"/>
      <c r="ATF31" s="2"/>
      <c r="ATG31" s="2"/>
      <c r="ATH31" s="2"/>
      <c r="ATI31" s="179"/>
      <c r="ATJ31" s="2"/>
      <c r="ATK31" s="2"/>
      <c r="ATL31" s="2"/>
      <c r="ATM31" s="179"/>
      <c r="ATN31" s="2"/>
      <c r="ATO31" s="2"/>
      <c r="ATP31" s="2"/>
      <c r="ATQ31" s="179"/>
      <c r="ATR31" s="2"/>
      <c r="ATS31" s="2"/>
      <c r="ATT31" s="2"/>
      <c r="ATU31" s="179"/>
      <c r="ATV31" s="2"/>
      <c r="ATW31" s="2"/>
      <c r="ATX31" s="2"/>
      <c r="ATY31" s="179"/>
      <c r="ATZ31" s="2"/>
      <c r="AUA31" s="2"/>
      <c r="AUB31" s="2"/>
      <c r="AUC31" s="179"/>
      <c r="AUD31" s="2"/>
      <c r="AUE31" s="2"/>
      <c r="AUF31" s="2"/>
      <c r="AUG31" s="179"/>
      <c r="AUH31" s="2"/>
      <c r="AUI31" s="2"/>
      <c r="AUJ31" s="2"/>
      <c r="AUK31" s="179"/>
      <c r="AUL31" s="2"/>
      <c r="AUM31" s="2"/>
      <c r="AUN31" s="2"/>
      <c r="AUO31" s="179"/>
      <c r="AUP31" s="2"/>
      <c r="AUQ31" s="2"/>
      <c r="AUR31" s="2"/>
      <c r="AUS31" s="179"/>
      <c r="AUT31" s="2"/>
      <c r="AUU31" s="2"/>
      <c r="AUV31" s="2"/>
      <c r="AUW31" s="179"/>
      <c r="AUX31" s="2"/>
      <c r="AUY31" s="2"/>
      <c r="AUZ31" s="2"/>
      <c r="AVA31" s="179"/>
      <c r="AVB31" s="2"/>
      <c r="AVC31" s="2"/>
      <c r="AVD31" s="2"/>
      <c r="AVE31" s="179"/>
      <c r="AVF31" s="2"/>
      <c r="AVG31" s="2"/>
      <c r="AVH31" s="2"/>
      <c r="AVI31" s="179"/>
      <c r="AVJ31" s="2"/>
      <c r="AVK31" s="2"/>
      <c r="AVL31" s="2"/>
      <c r="AVM31" s="179"/>
      <c r="AVN31" s="2"/>
      <c r="AVO31" s="2"/>
      <c r="AVP31" s="2"/>
      <c r="AVQ31" s="179"/>
      <c r="AVR31" s="2"/>
      <c r="AVS31" s="2"/>
      <c r="AVT31" s="2"/>
      <c r="AVU31" s="179"/>
      <c r="AVV31" s="2"/>
      <c r="AVW31" s="2"/>
      <c r="AVX31" s="2"/>
      <c r="AVY31" s="179"/>
      <c r="AVZ31" s="2"/>
      <c r="AWA31" s="2"/>
      <c r="AWB31" s="2"/>
      <c r="AWC31" s="179"/>
      <c r="AWD31" s="2"/>
      <c r="AWE31" s="2"/>
      <c r="AWF31" s="2"/>
      <c r="AWG31" s="179"/>
      <c r="AWH31" s="2"/>
      <c r="AWI31" s="2"/>
      <c r="AWJ31" s="2"/>
      <c r="AWK31" s="179"/>
      <c r="AWL31" s="2"/>
      <c r="AWM31" s="2"/>
      <c r="AWN31" s="2"/>
      <c r="AWO31" s="179"/>
      <c r="AWP31" s="2"/>
      <c r="AWQ31" s="2"/>
      <c r="AWR31" s="2"/>
      <c r="AWS31" s="179"/>
      <c r="AWT31" s="2"/>
      <c r="AWU31" s="2"/>
      <c r="AWV31" s="2"/>
      <c r="AWW31" s="179"/>
      <c r="AWX31" s="2"/>
      <c r="AWY31" s="2"/>
      <c r="AWZ31" s="2"/>
      <c r="AXA31" s="179"/>
      <c r="AXB31" s="2"/>
      <c r="AXC31" s="2"/>
      <c r="AXD31" s="2"/>
      <c r="AXE31" s="179"/>
      <c r="AXF31" s="2"/>
      <c r="AXG31" s="2"/>
      <c r="AXH31" s="2"/>
      <c r="AXI31" s="179"/>
      <c r="AXJ31" s="2"/>
      <c r="AXK31" s="2"/>
      <c r="AXL31" s="2"/>
      <c r="AXM31" s="179"/>
      <c r="AXN31" s="2"/>
      <c r="AXO31" s="2"/>
      <c r="AXP31" s="2"/>
      <c r="AXQ31" s="179"/>
      <c r="AXR31" s="2"/>
      <c r="AXS31" s="2"/>
      <c r="AXT31" s="2"/>
      <c r="AXU31" s="179"/>
      <c r="AXV31" s="2"/>
      <c r="AXW31" s="2"/>
      <c r="AXX31" s="2"/>
      <c r="AXY31" s="179"/>
      <c r="AXZ31" s="2"/>
      <c r="AYA31" s="2"/>
      <c r="AYB31" s="2"/>
      <c r="AYC31" s="179"/>
      <c r="AYD31" s="2"/>
      <c r="AYE31" s="2"/>
      <c r="AYF31" s="2"/>
      <c r="AYG31" s="179"/>
      <c r="AYH31" s="2"/>
      <c r="AYI31" s="2"/>
      <c r="AYJ31" s="2"/>
      <c r="AYK31" s="179"/>
      <c r="AYL31" s="2"/>
      <c r="AYM31" s="2"/>
      <c r="AYN31" s="2"/>
      <c r="AYO31" s="179"/>
      <c r="AYP31" s="2"/>
      <c r="AYQ31" s="2"/>
      <c r="AYR31" s="2"/>
      <c r="AYS31" s="179"/>
      <c r="AYT31" s="2"/>
      <c r="AYU31" s="2"/>
      <c r="AYV31" s="2"/>
      <c r="AYW31" s="179"/>
      <c r="AYX31" s="2"/>
      <c r="AYY31" s="2"/>
      <c r="AYZ31" s="2"/>
      <c r="AZA31" s="179"/>
      <c r="AZB31" s="2"/>
      <c r="AZC31" s="2"/>
      <c r="AZD31" s="2"/>
      <c r="AZE31" s="179"/>
      <c r="AZF31" s="2"/>
      <c r="AZG31" s="2"/>
      <c r="AZH31" s="2"/>
      <c r="AZI31" s="179"/>
      <c r="AZJ31" s="2"/>
      <c r="AZK31" s="2"/>
      <c r="AZL31" s="2"/>
      <c r="AZM31" s="179"/>
      <c r="AZN31" s="2"/>
      <c r="AZO31" s="2"/>
      <c r="AZP31" s="2"/>
      <c r="AZQ31" s="179"/>
      <c r="AZR31" s="2"/>
      <c r="AZS31" s="2"/>
      <c r="AZT31" s="2"/>
      <c r="AZU31" s="179"/>
      <c r="AZV31" s="2"/>
      <c r="AZW31" s="2"/>
      <c r="AZX31" s="2"/>
      <c r="AZY31" s="179"/>
      <c r="AZZ31" s="2"/>
      <c r="BAA31" s="2"/>
      <c r="BAB31" s="2"/>
      <c r="BAC31" s="179"/>
      <c r="BAD31" s="2"/>
      <c r="BAE31" s="2"/>
      <c r="BAF31" s="2"/>
      <c r="BAG31" s="179"/>
      <c r="BAH31" s="2"/>
      <c r="BAI31" s="2"/>
      <c r="BAJ31" s="2"/>
      <c r="BAK31" s="179"/>
      <c r="BAL31" s="2"/>
      <c r="BAM31" s="2"/>
      <c r="BAN31" s="2"/>
      <c r="BAO31" s="179"/>
      <c r="BAP31" s="2"/>
      <c r="BAQ31" s="2"/>
      <c r="BAR31" s="2"/>
      <c r="BAS31" s="179"/>
      <c r="BAT31" s="2"/>
      <c r="BAU31" s="2"/>
      <c r="BAV31" s="2"/>
      <c r="BAW31" s="179"/>
      <c r="BAX31" s="2"/>
      <c r="BAY31" s="2"/>
      <c r="BAZ31" s="2"/>
      <c r="BBA31" s="179"/>
      <c r="BBB31" s="2"/>
      <c r="BBC31" s="2"/>
      <c r="BBD31" s="2"/>
      <c r="BBE31" s="179"/>
      <c r="BBF31" s="2"/>
      <c r="BBG31" s="2"/>
      <c r="BBH31" s="2"/>
      <c r="BBI31" s="179"/>
      <c r="BBJ31" s="2"/>
      <c r="BBK31" s="2"/>
      <c r="BBL31" s="2"/>
      <c r="BBM31" s="179"/>
      <c r="BBN31" s="2"/>
      <c r="BBO31" s="2"/>
      <c r="BBP31" s="2"/>
      <c r="BBQ31" s="179"/>
      <c r="BBR31" s="2"/>
      <c r="BBS31" s="2"/>
      <c r="BBT31" s="2"/>
      <c r="BBU31" s="179"/>
      <c r="BBV31" s="2"/>
      <c r="BBW31" s="2"/>
      <c r="BBX31" s="2"/>
      <c r="BBY31" s="179"/>
      <c r="BBZ31" s="2"/>
      <c r="BCA31" s="2"/>
      <c r="BCB31" s="2"/>
      <c r="BCC31" s="179"/>
      <c r="BCD31" s="2"/>
      <c r="BCE31" s="2"/>
      <c r="BCF31" s="2"/>
      <c r="BCG31" s="179"/>
      <c r="BCH31" s="2"/>
      <c r="BCI31" s="2"/>
      <c r="BCJ31" s="2"/>
      <c r="BCK31" s="179"/>
      <c r="BCL31" s="2"/>
      <c r="BCM31" s="2"/>
      <c r="BCN31" s="2"/>
      <c r="BCO31" s="179"/>
      <c r="BCP31" s="2"/>
      <c r="BCQ31" s="2"/>
      <c r="BCR31" s="2"/>
      <c r="BCS31" s="179"/>
      <c r="BCT31" s="2"/>
      <c r="BCU31" s="2"/>
      <c r="BCV31" s="2"/>
      <c r="BCW31" s="179"/>
      <c r="BCX31" s="2"/>
      <c r="BCY31" s="2"/>
      <c r="BCZ31" s="2"/>
      <c r="BDA31" s="179"/>
      <c r="BDB31" s="2"/>
      <c r="BDC31" s="2"/>
      <c r="BDD31" s="2"/>
      <c r="BDE31" s="179"/>
      <c r="BDF31" s="2"/>
      <c r="BDG31" s="2"/>
      <c r="BDH31" s="2"/>
      <c r="BDI31" s="179"/>
      <c r="BDJ31" s="2"/>
      <c r="BDK31" s="2"/>
      <c r="BDL31" s="2"/>
      <c r="BDM31" s="179"/>
      <c r="BDN31" s="2"/>
      <c r="BDO31" s="2"/>
      <c r="BDP31" s="2"/>
      <c r="BDQ31" s="179"/>
      <c r="BDR31" s="2"/>
      <c r="BDS31" s="2"/>
      <c r="BDT31" s="2"/>
      <c r="BDU31" s="179"/>
      <c r="BDV31" s="2"/>
      <c r="BDW31" s="2"/>
      <c r="BDX31" s="2"/>
      <c r="BDY31" s="179"/>
      <c r="BDZ31" s="2"/>
      <c r="BEA31" s="2"/>
      <c r="BEB31" s="2"/>
      <c r="BEC31" s="179"/>
      <c r="BED31" s="2"/>
      <c r="BEE31" s="2"/>
      <c r="BEF31" s="2"/>
      <c r="BEG31" s="179"/>
      <c r="BEH31" s="2"/>
      <c r="BEI31" s="2"/>
      <c r="BEJ31" s="2"/>
      <c r="BEK31" s="179"/>
      <c r="BEL31" s="2"/>
      <c r="BEM31" s="2"/>
      <c r="BEN31" s="2"/>
      <c r="BEO31" s="179"/>
      <c r="BEP31" s="2"/>
      <c r="BEQ31" s="2"/>
      <c r="BER31" s="2"/>
      <c r="BES31" s="179"/>
      <c r="BET31" s="2"/>
      <c r="BEU31" s="2"/>
      <c r="BEV31" s="2"/>
      <c r="BEW31" s="179"/>
      <c r="BEX31" s="2"/>
      <c r="BEY31" s="2"/>
      <c r="BEZ31" s="2"/>
      <c r="BFA31" s="179"/>
      <c r="BFB31" s="2"/>
      <c r="BFC31" s="2"/>
      <c r="BFD31" s="2"/>
      <c r="BFE31" s="179"/>
      <c r="BFF31" s="2"/>
      <c r="BFG31" s="2"/>
      <c r="BFH31" s="2"/>
      <c r="BFI31" s="179"/>
      <c r="BFJ31" s="2"/>
      <c r="BFK31" s="2"/>
      <c r="BFL31" s="2"/>
      <c r="BFM31" s="179"/>
      <c r="BFN31" s="2"/>
      <c r="BFO31" s="2"/>
      <c r="BFP31" s="2"/>
      <c r="BFQ31" s="179"/>
      <c r="BFR31" s="2"/>
      <c r="BFS31" s="2"/>
      <c r="BFT31" s="2"/>
      <c r="BFU31" s="179"/>
      <c r="BFV31" s="2"/>
      <c r="BFW31" s="2"/>
      <c r="BFX31" s="2"/>
      <c r="BFY31" s="179"/>
      <c r="BFZ31" s="2"/>
      <c r="BGA31" s="2"/>
      <c r="BGB31" s="2"/>
      <c r="BGC31" s="179"/>
      <c r="BGD31" s="2"/>
      <c r="BGE31" s="2"/>
      <c r="BGF31" s="2"/>
      <c r="BGG31" s="179"/>
      <c r="BGH31" s="2"/>
      <c r="BGI31" s="2"/>
      <c r="BGJ31" s="2"/>
      <c r="BGK31" s="179"/>
      <c r="BGL31" s="2"/>
      <c r="BGM31" s="2"/>
      <c r="BGN31" s="2"/>
      <c r="BGO31" s="179"/>
      <c r="BGP31" s="2"/>
      <c r="BGQ31" s="2"/>
      <c r="BGR31" s="2"/>
      <c r="BGS31" s="179"/>
      <c r="BGT31" s="2"/>
      <c r="BGU31" s="2"/>
      <c r="BGV31" s="2"/>
      <c r="BGW31" s="179"/>
      <c r="BGX31" s="2"/>
      <c r="BGY31" s="2"/>
      <c r="BGZ31" s="2"/>
      <c r="BHA31" s="179"/>
      <c r="BHB31" s="2"/>
      <c r="BHC31" s="2"/>
      <c r="BHD31" s="2"/>
      <c r="BHE31" s="179"/>
      <c r="BHF31" s="2"/>
      <c r="BHG31" s="2"/>
      <c r="BHH31" s="2"/>
      <c r="BHI31" s="179"/>
      <c r="BHJ31" s="2"/>
      <c r="BHK31" s="2"/>
      <c r="BHL31" s="2"/>
      <c r="BHM31" s="179"/>
      <c r="BHN31" s="2"/>
      <c r="BHO31" s="2"/>
      <c r="BHP31" s="2"/>
      <c r="BHQ31" s="179"/>
      <c r="BHR31" s="2"/>
      <c r="BHS31" s="2"/>
      <c r="BHT31" s="2"/>
      <c r="BHU31" s="179"/>
      <c r="BHV31" s="2"/>
      <c r="BHW31" s="2"/>
      <c r="BHX31" s="2"/>
      <c r="BHY31" s="179"/>
      <c r="BHZ31" s="2"/>
      <c r="BIA31" s="2"/>
      <c r="BIB31" s="2"/>
      <c r="BIC31" s="179"/>
      <c r="BID31" s="2"/>
      <c r="BIE31" s="2"/>
      <c r="BIF31" s="2"/>
      <c r="BIG31" s="179"/>
      <c r="BIH31" s="2"/>
      <c r="BII31" s="2"/>
      <c r="BIJ31" s="2"/>
      <c r="BIK31" s="179"/>
      <c r="BIL31" s="2"/>
      <c r="BIM31" s="2"/>
      <c r="BIN31" s="2"/>
      <c r="BIO31" s="179"/>
      <c r="BIP31" s="2"/>
      <c r="BIQ31" s="2"/>
      <c r="BIR31" s="2"/>
      <c r="BIS31" s="179"/>
      <c r="BIT31" s="2"/>
      <c r="BIU31" s="2"/>
      <c r="BIV31" s="2"/>
      <c r="BIW31" s="179"/>
      <c r="BIX31" s="2"/>
      <c r="BIY31" s="2"/>
      <c r="BIZ31" s="2"/>
      <c r="BJA31" s="179"/>
      <c r="BJB31" s="2"/>
      <c r="BJC31" s="2"/>
      <c r="BJD31" s="2"/>
      <c r="BJE31" s="179"/>
      <c r="BJF31" s="2"/>
      <c r="BJG31" s="2"/>
      <c r="BJH31" s="2"/>
      <c r="BJI31" s="179"/>
      <c r="BJJ31" s="2"/>
      <c r="BJK31" s="2"/>
      <c r="BJL31" s="2"/>
      <c r="BJM31" s="179"/>
      <c r="BJN31" s="2"/>
      <c r="BJO31" s="2"/>
      <c r="BJP31" s="2"/>
      <c r="BJQ31" s="179"/>
      <c r="BJR31" s="2"/>
      <c r="BJS31" s="2"/>
      <c r="BJT31" s="2"/>
      <c r="BJU31" s="179"/>
      <c r="BJV31" s="2"/>
      <c r="BJW31" s="2"/>
      <c r="BJX31" s="2"/>
      <c r="BJY31" s="179"/>
      <c r="BJZ31" s="2"/>
      <c r="BKA31" s="2"/>
      <c r="BKB31" s="2"/>
      <c r="BKC31" s="179"/>
      <c r="BKD31" s="2"/>
      <c r="BKE31" s="2"/>
      <c r="BKF31" s="2"/>
      <c r="BKG31" s="179"/>
      <c r="BKH31" s="2"/>
      <c r="BKI31" s="2"/>
      <c r="BKJ31" s="2"/>
      <c r="BKK31" s="179"/>
      <c r="BKL31" s="2"/>
      <c r="BKM31" s="2"/>
      <c r="BKN31" s="2"/>
      <c r="BKO31" s="179"/>
      <c r="BKP31" s="2"/>
      <c r="BKQ31" s="2"/>
      <c r="BKR31" s="2"/>
      <c r="BKS31" s="179"/>
      <c r="BKT31" s="2"/>
      <c r="BKU31" s="2"/>
      <c r="BKV31" s="2"/>
      <c r="BKW31" s="179"/>
      <c r="BKX31" s="2"/>
      <c r="BKY31" s="2"/>
      <c r="BKZ31" s="2"/>
      <c r="BLA31" s="179"/>
      <c r="BLB31" s="2"/>
      <c r="BLC31" s="2"/>
      <c r="BLD31" s="2"/>
      <c r="BLE31" s="179"/>
      <c r="BLF31" s="2"/>
      <c r="BLG31" s="2"/>
      <c r="BLH31" s="2"/>
      <c r="BLI31" s="179"/>
      <c r="BLJ31" s="2"/>
      <c r="BLK31" s="2"/>
      <c r="BLL31" s="2"/>
      <c r="BLM31" s="179"/>
      <c r="BLN31" s="2"/>
      <c r="BLO31" s="2"/>
      <c r="BLP31" s="2"/>
      <c r="BLQ31" s="179"/>
      <c r="BLR31" s="2"/>
      <c r="BLS31" s="2"/>
      <c r="BLT31" s="2"/>
      <c r="BLU31" s="179"/>
      <c r="BLV31" s="2"/>
      <c r="BLW31" s="2"/>
      <c r="BLX31" s="2"/>
      <c r="BLY31" s="179"/>
      <c r="BLZ31" s="2"/>
      <c r="BMA31" s="2"/>
      <c r="BMB31" s="2"/>
      <c r="BMC31" s="179"/>
      <c r="BMD31" s="2"/>
      <c r="BME31" s="2"/>
      <c r="BMF31" s="2"/>
      <c r="BMG31" s="179"/>
      <c r="BMH31" s="2"/>
      <c r="BMI31" s="2"/>
      <c r="BMJ31" s="2"/>
      <c r="BMK31" s="179"/>
      <c r="BML31" s="2"/>
      <c r="BMM31" s="2"/>
      <c r="BMN31" s="2"/>
      <c r="BMO31" s="179"/>
      <c r="BMP31" s="2"/>
      <c r="BMQ31" s="2"/>
      <c r="BMR31" s="2"/>
      <c r="BMS31" s="179"/>
      <c r="BMT31" s="2"/>
      <c r="BMU31" s="2"/>
      <c r="BMV31" s="2"/>
      <c r="BMW31" s="179"/>
      <c r="BMX31" s="2"/>
      <c r="BMY31" s="2"/>
      <c r="BMZ31" s="2"/>
      <c r="BNA31" s="179"/>
      <c r="BNB31" s="2"/>
      <c r="BNC31" s="2"/>
      <c r="BND31" s="2"/>
      <c r="BNE31" s="179"/>
      <c r="BNF31" s="2"/>
      <c r="BNG31" s="2"/>
      <c r="BNH31" s="2"/>
      <c r="BNI31" s="179"/>
      <c r="BNJ31" s="2"/>
      <c r="BNK31" s="2"/>
      <c r="BNL31" s="2"/>
      <c r="BNM31" s="179"/>
      <c r="BNN31" s="2"/>
      <c r="BNO31" s="2"/>
      <c r="BNP31" s="2"/>
      <c r="BNQ31" s="179"/>
      <c r="BNR31" s="2"/>
      <c r="BNS31" s="2"/>
      <c r="BNT31" s="2"/>
      <c r="BNU31" s="179"/>
      <c r="BNV31" s="2"/>
      <c r="BNW31" s="2"/>
      <c r="BNX31" s="2"/>
      <c r="BNY31" s="179"/>
      <c r="BNZ31" s="2"/>
      <c r="BOA31" s="2"/>
      <c r="BOB31" s="2"/>
      <c r="BOC31" s="179"/>
      <c r="BOD31" s="2"/>
      <c r="BOE31" s="2"/>
      <c r="BOF31" s="2"/>
      <c r="BOG31" s="179"/>
      <c r="BOH31" s="2"/>
      <c r="BOI31" s="2"/>
      <c r="BOJ31" s="2"/>
      <c r="BOK31" s="179"/>
      <c r="BOL31" s="2"/>
      <c r="BOM31" s="2"/>
      <c r="BON31" s="2"/>
      <c r="BOO31" s="179"/>
      <c r="BOP31" s="2"/>
      <c r="BOQ31" s="2"/>
      <c r="BOR31" s="2"/>
      <c r="BOS31" s="179"/>
      <c r="BOT31" s="2"/>
      <c r="BOU31" s="2"/>
      <c r="BOV31" s="2"/>
      <c r="BOW31" s="179"/>
      <c r="BOX31" s="2"/>
      <c r="BOY31" s="2"/>
      <c r="BOZ31" s="2"/>
      <c r="BPA31" s="179"/>
      <c r="BPB31" s="2"/>
      <c r="BPC31" s="2"/>
      <c r="BPD31" s="2"/>
      <c r="BPE31" s="179"/>
      <c r="BPF31" s="2"/>
      <c r="BPG31" s="2"/>
      <c r="BPH31" s="2"/>
      <c r="BPI31" s="179"/>
      <c r="BPJ31" s="2"/>
      <c r="BPK31" s="2"/>
      <c r="BPL31" s="2"/>
      <c r="BPM31" s="179"/>
      <c r="BPN31" s="2"/>
      <c r="BPO31" s="2"/>
      <c r="BPP31" s="2"/>
      <c r="BPQ31" s="179"/>
      <c r="BPR31" s="2"/>
      <c r="BPS31" s="2"/>
      <c r="BPT31" s="2"/>
      <c r="BPU31" s="179"/>
      <c r="BPV31" s="2"/>
      <c r="BPW31" s="2"/>
      <c r="BPX31" s="2"/>
      <c r="BPY31" s="179"/>
      <c r="BPZ31" s="2"/>
      <c r="BQA31" s="2"/>
      <c r="BQB31" s="2"/>
      <c r="BQC31" s="179"/>
      <c r="BQD31" s="2"/>
      <c r="BQE31" s="2"/>
      <c r="BQF31" s="2"/>
      <c r="BQG31" s="179"/>
      <c r="BQH31" s="2"/>
      <c r="BQI31" s="2"/>
      <c r="BQJ31" s="2"/>
      <c r="BQK31" s="179"/>
      <c r="BQL31" s="2"/>
      <c r="BQM31" s="2"/>
      <c r="BQN31" s="2"/>
      <c r="BQO31" s="179"/>
      <c r="BQP31" s="2"/>
      <c r="BQQ31" s="2"/>
      <c r="BQR31" s="2"/>
      <c r="BQS31" s="179"/>
      <c r="BQT31" s="2"/>
      <c r="BQU31" s="2"/>
      <c r="BQV31" s="2"/>
      <c r="BQW31" s="179"/>
      <c r="BQX31" s="2"/>
      <c r="BQY31" s="2"/>
      <c r="BQZ31" s="2"/>
      <c r="BRA31" s="179"/>
      <c r="BRB31" s="2"/>
      <c r="BRC31" s="2"/>
      <c r="BRD31" s="2"/>
      <c r="BRE31" s="179"/>
      <c r="BRF31" s="2"/>
      <c r="BRG31" s="2"/>
      <c r="BRH31" s="2"/>
      <c r="BRI31" s="179"/>
      <c r="BRJ31" s="2"/>
      <c r="BRK31" s="2"/>
      <c r="BRL31" s="2"/>
      <c r="BRM31" s="179"/>
      <c r="BRN31" s="2"/>
      <c r="BRO31" s="2"/>
      <c r="BRP31" s="2"/>
      <c r="BRQ31" s="179"/>
      <c r="BRR31" s="2"/>
      <c r="BRS31" s="2"/>
      <c r="BRT31" s="2"/>
      <c r="BRU31" s="179"/>
      <c r="BRV31" s="2"/>
      <c r="BRW31" s="2"/>
      <c r="BRX31" s="2"/>
      <c r="BRY31" s="179"/>
      <c r="BRZ31" s="2"/>
      <c r="BSA31" s="2"/>
      <c r="BSB31" s="2"/>
      <c r="BSC31" s="179"/>
      <c r="BSD31" s="2"/>
      <c r="BSE31" s="2"/>
      <c r="BSF31" s="2"/>
      <c r="BSG31" s="179"/>
      <c r="BSH31" s="2"/>
      <c r="BSI31" s="2"/>
      <c r="BSJ31" s="2"/>
      <c r="BSK31" s="179"/>
      <c r="BSL31" s="2"/>
      <c r="BSM31" s="2"/>
      <c r="BSN31" s="2"/>
      <c r="BSO31" s="179"/>
      <c r="BSP31" s="2"/>
      <c r="BSQ31" s="2"/>
      <c r="BSR31" s="2"/>
      <c r="BSS31" s="179"/>
      <c r="BST31" s="2"/>
      <c r="BSU31" s="2"/>
      <c r="BSV31" s="2"/>
      <c r="BSW31" s="179"/>
      <c r="BSX31" s="2"/>
      <c r="BSY31" s="2"/>
      <c r="BSZ31" s="2"/>
      <c r="BTA31" s="179"/>
      <c r="BTB31" s="2"/>
      <c r="BTC31" s="2"/>
      <c r="BTD31" s="2"/>
      <c r="BTE31" s="179"/>
      <c r="BTF31" s="2"/>
      <c r="BTG31" s="2"/>
      <c r="BTH31" s="2"/>
      <c r="BTI31" s="179"/>
      <c r="BTJ31" s="2"/>
      <c r="BTK31" s="2"/>
      <c r="BTL31" s="2"/>
      <c r="BTM31" s="179"/>
      <c r="BTN31" s="2"/>
      <c r="BTO31" s="2"/>
      <c r="BTP31" s="2"/>
      <c r="BTQ31" s="179"/>
      <c r="BTR31" s="2"/>
      <c r="BTS31" s="2"/>
      <c r="BTT31" s="2"/>
      <c r="BTU31" s="179"/>
      <c r="BTV31" s="2"/>
      <c r="BTW31" s="2"/>
      <c r="BTX31" s="2"/>
      <c r="BTY31" s="179"/>
      <c r="BTZ31" s="2"/>
      <c r="BUA31" s="2"/>
      <c r="BUB31" s="2"/>
      <c r="BUC31" s="179"/>
      <c r="BUD31" s="2"/>
      <c r="BUE31" s="2"/>
      <c r="BUF31" s="2"/>
      <c r="BUG31" s="179"/>
      <c r="BUH31" s="2"/>
      <c r="BUI31" s="2"/>
      <c r="BUJ31" s="2"/>
      <c r="BUK31" s="179"/>
      <c r="BUL31" s="2"/>
      <c r="BUM31" s="2"/>
      <c r="BUN31" s="2"/>
      <c r="BUO31" s="179"/>
      <c r="BUP31" s="2"/>
      <c r="BUQ31" s="2"/>
      <c r="BUR31" s="2"/>
      <c r="BUS31" s="179"/>
      <c r="BUT31" s="2"/>
      <c r="BUU31" s="2"/>
      <c r="BUV31" s="2"/>
      <c r="BUW31" s="179"/>
      <c r="BUX31" s="2"/>
      <c r="BUY31" s="2"/>
      <c r="BUZ31" s="2"/>
      <c r="BVA31" s="179"/>
      <c r="BVB31" s="2"/>
      <c r="BVC31" s="2"/>
      <c r="BVD31" s="2"/>
      <c r="BVE31" s="179"/>
      <c r="BVF31" s="2"/>
      <c r="BVG31" s="2"/>
      <c r="BVH31" s="2"/>
      <c r="BVI31" s="179"/>
      <c r="BVJ31" s="2"/>
      <c r="BVK31" s="2"/>
      <c r="BVL31" s="2"/>
      <c r="BVM31" s="179"/>
      <c r="BVN31" s="2"/>
      <c r="BVO31" s="2"/>
      <c r="BVP31" s="2"/>
      <c r="BVQ31" s="179"/>
      <c r="BVR31" s="2"/>
      <c r="BVS31" s="2"/>
      <c r="BVT31" s="2"/>
      <c r="BVU31" s="179"/>
      <c r="BVV31" s="2"/>
      <c r="BVW31" s="2"/>
      <c r="BVX31" s="2"/>
      <c r="BVY31" s="179"/>
      <c r="BVZ31" s="2"/>
      <c r="BWA31" s="2"/>
      <c r="BWB31" s="2"/>
      <c r="BWC31" s="179"/>
      <c r="BWD31" s="2"/>
      <c r="BWE31" s="2"/>
      <c r="BWF31" s="2"/>
      <c r="BWG31" s="179"/>
      <c r="BWH31" s="2"/>
      <c r="BWI31" s="2"/>
      <c r="BWJ31" s="2"/>
      <c r="BWK31" s="179"/>
      <c r="BWL31" s="2"/>
      <c r="BWM31" s="2"/>
      <c r="BWN31" s="2"/>
      <c r="BWO31" s="179"/>
      <c r="BWP31" s="2"/>
      <c r="BWQ31" s="2"/>
      <c r="BWR31" s="2"/>
      <c r="BWS31" s="179"/>
      <c r="BWT31" s="2"/>
      <c r="BWU31" s="2"/>
      <c r="BWV31" s="2"/>
      <c r="BWW31" s="179"/>
      <c r="BWX31" s="2"/>
      <c r="BWY31" s="2"/>
      <c r="BWZ31" s="2"/>
      <c r="BXA31" s="179"/>
      <c r="BXB31" s="2"/>
      <c r="BXC31" s="2"/>
      <c r="BXD31" s="2"/>
      <c r="BXE31" s="179"/>
      <c r="BXF31" s="2"/>
      <c r="BXG31" s="2"/>
      <c r="BXH31" s="2"/>
      <c r="BXI31" s="179"/>
      <c r="BXJ31" s="2"/>
      <c r="BXK31" s="2"/>
      <c r="BXL31" s="2"/>
      <c r="BXM31" s="179"/>
      <c r="BXN31" s="2"/>
      <c r="BXO31" s="2"/>
      <c r="BXP31" s="2"/>
      <c r="BXQ31" s="179"/>
      <c r="BXR31" s="2"/>
      <c r="BXS31" s="2"/>
      <c r="BXT31" s="2"/>
      <c r="BXU31" s="179"/>
      <c r="BXV31" s="2"/>
      <c r="BXW31" s="2"/>
      <c r="BXX31" s="2"/>
      <c r="BXY31" s="179"/>
      <c r="BXZ31" s="2"/>
      <c r="BYA31" s="2"/>
      <c r="BYB31" s="2"/>
      <c r="BYC31" s="179"/>
      <c r="BYD31" s="2"/>
      <c r="BYE31" s="2"/>
      <c r="BYF31" s="2"/>
      <c r="BYG31" s="179"/>
      <c r="BYH31" s="2"/>
      <c r="BYI31" s="2"/>
      <c r="BYJ31" s="2"/>
      <c r="BYK31" s="179"/>
      <c r="BYL31" s="2"/>
      <c r="BYM31" s="2"/>
      <c r="BYN31" s="2"/>
      <c r="BYO31" s="179"/>
      <c r="BYP31" s="2"/>
      <c r="BYQ31" s="2"/>
      <c r="BYR31" s="2"/>
      <c r="BYS31" s="179"/>
      <c r="BYT31" s="2"/>
      <c r="BYU31" s="2"/>
      <c r="BYV31" s="2"/>
      <c r="BYW31" s="179"/>
      <c r="BYX31" s="2"/>
      <c r="BYY31" s="2"/>
      <c r="BYZ31" s="2"/>
      <c r="BZA31" s="179"/>
      <c r="BZB31" s="2"/>
      <c r="BZC31" s="2"/>
      <c r="BZD31" s="2"/>
      <c r="BZE31" s="179"/>
      <c r="BZF31" s="2"/>
      <c r="BZG31" s="2"/>
      <c r="BZH31" s="2"/>
      <c r="BZI31" s="179"/>
      <c r="BZJ31" s="2"/>
      <c r="BZK31" s="2"/>
      <c r="BZL31" s="2"/>
      <c r="BZM31" s="179"/>
      <c r="BZN31" s="2"/>
      <c r="BZO31" s="2"/>
      <c r="BZP31" s="2"/>
      <c r="BZQ31" s="179"/>
      <c r="BZR31" s="2"/>
      <c r="BZS31" s="2"/>
      <c r="BZT31" s="2"/>
      <c r="BZU31" s="179"/>
      <c r="BZV31" s="2"/>
      <c r="BZW31" s="2"/>
      <c r="BZX31" s="2"/>
      <c r="BZY31" s="179"/>
      <c r="BZZ31" s="2"/>
      <c r="CAA31" s="2"/>
      <c r="CAB31" s="2"/>
      <c r="CAC31" s="179"/>
      <c r="CAD31" s="2"/>
      <c r="CAE31" s="2"/>
      <c r="CAF31" s="2"/>
      <c r="CAG31" s="179"/>
      <c r="CAH31" s="2"/>
      <c r="CAI31" s="2"/>
      <c r="CAJ31" s="2"/>
      <c r="CAK31" s="179"/>
      <c r="CAL31" s="2"/>
      <c r="CAM31" s="2"/>
      <c r="CAN31" s="2"/>
      <c r="CAO31" s="179"/>
      <c r="CAP31" s="2"/>
      <c r="CAQ31" s="2"/>
      <c r="CAR31" s="2"/>
      <c r="CAS31" s="179"/>
      <c r="CAT31" s="2"/>
      <c r="CAU31" s="2"/>
      <c r="CAV31" s="2"/>
      <c r="CAW31" s="179"/>
      <c r="CAX31" s="2"/>
      <c r="CAY31" s="2"/>
      <c r="CAZ31" s="2"/>
      <c r="CBA31" s="179"/>
      <c r="CBB31" s="2"/>
      <c r="CBC31" s="2"/>
      <c r="CBD31" s="2"/>
      <c r="CBE31" s="179"/>
      <c r="CBF31" s="2"/>
      <c r="CBG31" s="2"/>
      <c r="CBH31" s="2"/>
      <c r="CBI31" s="179"/>
      <c r="CBJ31" s="2"/>
      <c r="CBK31" s="2"/>
      <c r="CBL31" s="2"/>
      <c r="CBM31" s="179"/>
      <c r="CBN31" s="2"/>
      <c r="CBO31" s="2"/>
      <c r="CBP31" s="2"/>
      <c r="CBQ31" s="179"/>
      <c r="CBR31" s="2"/>
      <c r="CBS31" s="2"/>
      <c r="CBT31" s="2"/>
      <c r="CBU31" s="179"/>
      <c r="CBV31" s="2"/>
      <c r="CBW31" s="2"/>
      <c r="CBX31" s="2"/>
      <c r="CBY31" s="179"/>
      <c r="CBZ31" s="2"/>
      <c r="CCA31" s="2"/>
      <c r="CCB31" s="2"/>
      <c r="CCC31" s="179"/>
      <c r="CCD31" s="2"/>
      <c r="CCE31" s="2"/>
      <c r="CCF31" s="2"/>
      <c r="CCG31" s="179"/>
      <c r="CCH31" s="2"/>
      <c r="CCI31" s="2"/>
      <c r="CCJ31" s="2"/>
      <c r="CCK31" s="179"/>
      <c r="CCL31" s="2"/>
      <c r="CCM31" s="2"/>
      <c r="CCN31" s="2"/>
      <c r="CCO31" s="179"/>
      <c r="CCP31" s="2"/>
      <c r="CCQ31" s="2"/>
      <c r="CCR31" s="2"/>
      <c r="CCS31" s="179"/>
      <c r="CCT31" s="2"/>
      <c r="CCU31" s="2"/>
      <c r="CCV31" s="2"/>
      <c r="CCW31" s="179"/>
      <c r="CCX31" s="2"/>
      <c r="CCY31" s="2"/>
      <c r="CCZ31" s="2"/>
      <c r="CDA31" s="179"/>
      <c r="CDB31" s="2"/>
      <c r="CDC31" s="2"/>
      <c r="CDD31" s="2"/>
      <c r="CDE31" s="179"/>
      <c r="CDF31" s="2"/>
      <c r="CDG31" s="2"/>
      <c r="CDH31" s="2"/>
      <c r="CDI31" s="179"/>
      <c r="CDJ31" s="2"/>
      <c r="CDK31" s="2"/>
      <c r="CDL31" s="2"/>
      <c r="CDM31" s="179"/>
      <c r="CDN31" s="2"/>
      <c r="CDO31" s="2"/>
      <c r="CDP31" s="2"/>
      <c r="CDQ31" s="179"/>
      <c r="CDR31" s="2"/>
      <c r="CDS31" s="2"/>
      <c r="CDT31" s="2"/>
      <c r="CDU31" s="179"/>
      <c r="CDV31" s="2"/>
      <c r="CDW31" s="2"/>
      <c r="CDX31" s="2"/>
      <c r="CDY31" s="179"/>
      <c r="CDZ31" s="2"/>
      <c r="CEA31" s="2"/>
      <c r="CEB31" s="2"/>
      <c r="CEC31" s="179"/>
      <c r="CED31" s="2"/>
      <c r="CEE31" s="2"/>
      <c r="CEF31" s="2"/>
      <c r="CEG31" s="179"/>
      <c r="CEH31" s="2"/>
      <c r="CEI31" s="2"/>
      <c r="CEJ31" s="2"/>
      <c r="CEK31" s="179"/>
      <c r="CEL31" s="2"/>
      <c r="CEM31" s="2"/>
      <c r="CEN31" s="2"/>
      <c r="CEO31" s="179"/>
      <c r="CEP31" s="2"/>
      <c r="CEQ31" s="2"/>
      <c r="CER31" s="2"/>
      <c r="CES31" s="179"/>
      <c r="CET31" s="2"/>
      <c r="CEU31" s="2"/>
      <c r="CEV31" s="2"/>
      <c r="CEW31" s="179"/>
      <c r="CEX31" s="2"/>
      <c r="CEY31" s="2"/>
      <c r="CEZ31" s="2"/>
      <c r="CFA31" s="179"/>
      <c r="CFB31" s="2"/>
      <c r="CFC31" s="2"/>
      <c r="CFD31" s="2"/>
      <c r="CFE31" s="179"/>
      <c r="CFF31" s="2"/>
      <c r="CFG31" s="2"/>
      <c r="CFH31" s="2"/>
      <c r="CFI31" s="179"/>
      <c r="CFJ31" s="2"/>
      <c r="CFK31" s="2"/>
      <c r="CFL31" s="2"/>
      <c r="CFM31" s="179"/>
      <c r="CFN31" s="2"/>
      <c r="CFO31" s="2"/>
      <c r="CFP31" s="2"/>
      <c r="CFQ31" s="179"/>
      <c r="CFR31" s="2"/>
      <c r="CFS31" s="2"/>
      <c r="CFT31" s="2"/>
      <c r="CFU31" s="179"/>
      <c r="CFV31" s="2"/>
      <c r="CFW31" s="2"/>
      <c r="CFX31" s="2"/>
      <c r="CFY31" s="179"/>
      <c r="CFZ31" s="2"/>
      <c r="CGA31" s="2"/>
      <c r="CGB31" s="2"/>
      <c r="CGC31" s="179"/>
      <c r="CGD31" s="2"/>
      <c r="CGE31" s="2"/>
      <c r="CGF31" s="2"/>
      <c r="CGG31" s="179"/>
      <c r="CGH31" s="2"/>
      <c r="CGI31" s="2"/>
      <c r="CGJ31" s="2"/>
      <c r="CGK31" s="179"/>
      <c r="CGL31" s="2"/>
      <c r="CGM31" s="2"/>
      <c r="CGN31" s="2"/>
      <c r="CGO31" s="179"/>
      <c r="CGP31" s="2"/>
      <c r="CGQ31" s="2"/>
      <c r="CGR31" s="2"/>
      <c r="CGS31" s="179"/>
      <c r="CGT31" s="2"/>
      <c r="CGU31" s="2"/>
      <c r="CGV31" s="2"/>
      <c r="CGW31" s="179"/>
      <c r="CGX31" s="2"/>
      <c r="CGY31" s="2"/>
      <c r="CGZ31" s="2"/>
      <c r="CHA31" s="179"/>
      <c r="CHB31" s="2"/>
      <c r="CHC31" s="2"/>
      <c r="CHD31" s="2"/>
      <c r="CHE31" s="179"/>
      <c r="CHF31" s="2"/>
      <c r="CHG31" s="2"/>
      <c r="CHH31" s="2"/>
      <c r="CHI31" s="179"/>
      <c r="CHJ31" s="2"/>
      <c r="CHK31" s="2"/>
      <c r="CHL31" s="2"/>
      <c r="CHM31" s="179"/>
      <c r="CHN31" s="2"/>
      <c r="CHO31" s="2"/>
      <c r="CHP31" s="2"/>
      <c r="CHQ31" s="179"/>
      <c r="CHR31" s="2"/>
      <c r="CHS31" s="2"/>
      <c r="CHT31" s="2"/>
      <c r="CHU31" s="179"/>
      <c r="CHV31" s="2"/>
      <c r="CHW31" s="2"/>
      <c r="CHX31" s="2"/>
      <c r="CHY31" s="179"/>
      <c r="CHZ31" s="2"/>
      <c r="CIA31" s="2"/>
      <c r="CIB31" s="2"/>
      <c r="CIC31" s="179"/>
      <c r="CID31" s="2"/>
      <c r="CIE31" s="2"/>
      <c r="CIF31" s="2"/>
      <c r="CIG31" s="179"/>
      <c r="CIH31" s="2"/>
      <c r="CII31" s="2"/>
      <c r="CIJ31" s="2"/>
      <c r="CIK31" s="179"/>
      <c r="CIL31" s="2"/>
      <c r="CIM31" s="2"/>
      <c r="CIN31" s="2"/>
      <c r="CIO31" s="179"/>
      <c r="CIP31" s="2"/>
      <c r="CIQ31" s="2"/>
      <c r="CIR31" s="2"/>
      <c r="CIS31" s="179"/>
      <c r="CIT31" s="2"/>
      <c r="CIU31" s="2"/>
      <c r="CIV31" s="2"/>
      <c r="CIW31" s="179"/>
      <c r="CIX31" s="2"/>
      <c r="CIY31" s="2"/>
      <c r="CIZ31" s="2"/>
      <c r="CJA31" s="179"/>
      <c r="CJB31" s="2"/>
      <c r="CJC31" s="2"/>
      <c r="CJD31" s="2"/>
      <c r="CJE31" s="179"/>
      <c r="CJF31" s="2"/>
      <c r="CJG31" s="2"/>
      <c r="CJH31" s="2"/>
      <c r="CJI31" s="179"/>
      <c r="CJJ31" s="2"/>
      <c r="CJK31" s="2"/>
      <c r="CJL31" s="2"/>
      <c r="CJM31" s="179"/>
      <c r="CJN31" s="2"/>
      <c r="CJO31" s="2"/>
      <c r="CJP31" s="2"/>
      <c r="CJQ31" s="179"/>
      <c r="CJR31" s="2"/>
      <c r="CJS31" s="2"/>
      <c r="CJT31" s="2"/>
      <c r="CJU31" s="179"/>
      <c r="CJV31" s="2"/>
      <c r="CJW31" s="2"/>
      <c r="CJX31" s="2"/>
      <c r="CJY31" s="179"/>
      <c r="CJZ31" s="2"/>
      <c r="CKA31" s="2"/>
      <c r="CKB31" s="2"/>
      <c r="CKC31" s="179"/>
      <c r="CKD31" s="2"/>
      <c r="CKE31" s="2"/>
      <c r="CKF31" s="2"/>
      <c r="CKG31" s="179"/>
      <c r="CKH31" s="2"/>
      <c r="CKI31" s="2"/>
      <c r="CKJ31" s="2"/>
      <c r="CKK31" s="179"/>
      <c r="CKL31" s="2"/>
      <c r="CKM31" s="2"/>
      <c r="CKN31" s="2"/>
      <c r="CKO31" s="179"/>
      <c r="CKP31" s="2"/>
      <c r="CKQ31" s="2"/>
      <c r="CKR31" s="2"/>
      <c r="CKS31" s="179"/>
      <c r="CKT31" s="2"/>
      <c r="CKU31" s="2"/>
      <c r="CKV31" s="2"/>
      <c r="CKW31" s="179"/>
      <c r="CKX31" s="2"/>
      <c r="CKY31" s="2"/>
      <c r="CKZ31" s="2"/>
      <c r="CLA31" s="179"/>
      <c r="CLB31" s="2"/>
      <c r="CLC31" s="2"/>
      <c r="CLD31" s="2"/>
      <c r="CLE31" s="179"/>
      <c r="CLF31" s="2"/>
      <c r="CLG31" s="2"/>
      <c r="CLH31" s="2"/>
      <c r="CLI31" s="179"/>
      <c r="CLJ31" s="2"/>
      <c r="CLK31" s="2"/>
      <c r="CLL31" s="2"/>
      <c r="CLM31" s="179"/>
      <c r="CLN31" s="2"/>
      <c r="CLO31" s="2"/>
      <c r="CLP31" s="2"/>
      <c r="CLQ31" s="179"/>
      <c r="CLR31" s="2"/>
      <c r="CLS31" s="2"/>
      <c r="CLT31" s="2"/>
      <c r="CLU31" s="179"/>
      <c r="CLV31" s="2"/>
      <c r="CLW31" s="2"/>
      <c r="CLX31" s="2"/>
      <c r="CLY31" s="179"/>
      <c r="CLZ31" s="2"/>
      <c r="CMA31" s="2"/>
      <c r="CMB31" s="2"/>
      <c r="CMC31" s="179"/>
      <c r="CMD31" s="2"/>
      <c r="CME31" s="2"/>
      <c r="CMF31" s="2"/>
      <c r="CMG31" s="179"/>
      <c r="CMH31" s="2"/>
      <c r="CMI31" s="2"/>
      <c r="CMJ31" s="2"/>
      <c r="CMK31" s="179"/>
      <c r="CML31" s="2"/>
      <c r="CMM31" s="2"/>
      <c r="CMN31" s="2"/>
      <c r="CMO31" s="179"/>
      <c r="CMP31" s="2"/>
      <c r="CMQ31" s="2"/>
      <c r="CMR31" s="2"/>
      <c r="CMS31" s="179"/>
      <c r="CMT31" s="2"/>
      <c r="CMU31" s="2"/>
      <c r="CMV31" s="2"/>
      <c r="CMW31" s="179"/>
      <c r="CMX31" s="2"/>
      <c r="CMY31" s="2"/>
      <c r="CMZ31" s="2"/>
      <c r="CNA31" s="179"/>
      <c r="CNB31" s="2"/>
      <c r="CNC31" s="2"/>
      <c r="CND31" s="2"/>
      <c r="CNE31" s="179"/>
      <c r="CNF31" s="2"/>
      <c r="CNG31" s="2"/>
      <c r="CNH31" s="2"/>
      <c r="CNI31" s="179"/>
      <c r="CNJ31" s="2"/>
      <c r="CNK31" s="2"/>
      <c r="CNL31" s="2"/>
      <c r="CNM31" s="179"/>
      <c r="CNN31" s="2"/>
      <c r="CNO31" s="2"/>
      <c r="CNP31" s="2"/>
      <c r="CNQ31" s="179"/>
      <c r="CNR31" s="2"/>
      <c r="CNS31" s="2"/>
      <c r="CNT31" s="2"/>
      <c r="CNU31" s="179"/>
      <c r="CNV31" s="2"/>
      <c r="CNW31" s="2"/>
      <c r="CNX31" s="2"/>
      <c r="CNY31" s="179"/>
      <c r="CNZ31" s="2"/>
      <c r="COA31" s="2"/>
      <c r="COB31" s="2"/>
      <c r="COC31" s="179"/>
      <c r="COD31" s="2"/>
      <c r="COE31" s="2"/>
      <c r="COF31" s="2"/>
      <c r="COG31" s="179"/>
      <c r="COH31" s="2"/>
      <c r="COI31" s="2"/>
      <c r="COJ31" s="2"/>
      <c r="COK31" s="179"/>
      <c r="COL31" s="2"/>
      <c r="COM31" s="2"/>
      <c r="CON31" s="2"/>
      <c r="COO31" s="179"/>
      <c r="COP31" s="2"/>
      <c r="COQ31" s="2"/>
      <c r="COR31" s="2"/>
      <c r="COS31" s="179"/>
      <c r="COT31" s="2"/>
      <c r="COU31" s="2"/>
      <c r="COV31" s="2"/>
      <c r="COW31" s="179"/>
      <c r="COX31" s="2"/>
      <c r="COY31" s="2"/>
      <c r="COZ31" s="2"/>
      <c r="CPA31" s="179"/>
      <c r="CPB31" s="2"/>
      <c r="CPC31" s="2"/>
      <c r="CPD31" s="2"/>
      <c r="CPE31" s="179"/>
      <c r="CPF31" s="2"/>
      <c r="CPG31" s="2"/>
      <c r="CPH31" s="2"/>
      <c r="CPI31" s="179"/>
      <c r="CPJ31" s="2"/>
      <c r="CPK31" s="2"/>
      <c r="CPL31" s="2"/>
      <c r="CPM31" s="179"/>
      <c r="CPN31" s="2"/>
      <c r="CPO31" s="2"/>
      <c r="CPP31" s="2"/>
      <c r="CPQ31" s="179"/>
      <c r="CPR31" s="2"/>
      <c r="CPS31" s="2"/>
      <c r="CPT31" s="2"/>
      <c r="CPU31" s="179"/>
      <c r="CPV31" s="2"/>
      <c r="CPW31" s="2"/>
      <c r="CPX31" s="2"/>
      <c r="CPY31" s="179"/>
      <c r="CPZ31" s="2"/>
      <c r="CQA31" s="2"/>
      <c r="CQB31" s="2"/>
      <c r="CQC31" s="179"/>
      <c r="CQD31" s="2"/>
      <c r="CQE31" s="2"/>
      <c r="CQF31" s="2"/>
      <c r="CQG31" s="179"/>
      <c r="CQH31" s="2"/>
      <c r="CQI31" s="2"/>
      <c r="CQJ31" s="2"/>
      <c r="CQK31" s="179"/>
      <c r="CQL31" s="2"/>
      <c r="CQM31" s="2"/>
      <c r="CQN31" s="2"/>
      <c r="CQO31" s="179"/>
      <c r="CQP31" s="2"/>
      <c r="CQQ31" s="2"/>
      <c r="CQR31" s="2"/>
      <c r="CQS31" s="179"/>
      <c r="CQT31" s="2"/>
      <c r="CQU31" s="2"/>
      <c r="CQV31" s="2"/>
      <c r="CQW31" s="179"/>
      <c r="CQX31" s="2"/>
      <c r="CQY31" s="2"/>
      <c r="CQZ31" s="2"/>
      <c r="CRA31" s="179"/>
      <c r="CRB31" s="2"/>
      <c r="CRC31" s="2"/>
      <c r="CRD31" s="2"/>
      <c r="CRE31" s="179"/>
      <c r="CRF31" s="2"/>
      <c r="CRG31" s="2"/>
      <c r="CRH31" s="2"/>
      <c r="CRI31" s="179"/>
      <c r="CRJ31" s="2"/>
      <c r="CRK31" s="2"/>
      <c r="CRL31" s="2"/>
      <c r="CRM31" s="179"/>
      <c r="CRN31" s="2"/>
      <c r="CRO31" s="2"/>
      <c r="CRP31" s="2"/>
      <c r="CRQ31" s="179"/>
      <c r="CRR31" s="2"/>
      <c r="CRS31" s="2"/>
      <c r="CRT31" s="2"/>
      <c r="CRU31" s="179"/>
      <c r="CRV31" s="2"/>
      <c r="CRW31" s="2"/>
      <c r="CRX31" s="2"/>
      <c r="CRY31" s="179"/>
      <c r="CRZ31" s="2"/>
      <c r="CSA31" s="2"/>
      <c r="CSB31" s="2"/>
      <c r="CSC31" s="179"/>
      <c r="CSD31" s="2"/>
      <c r="CSE31" s="2"/>
      <c r="CSF31" s="2"/>
      <c r="CSG31" s="179"/>
      <c r="CSH31" s="2"/>
      <c r="CSI31" s="2"/>
      <c r="CSJ31" s="2"/>
      <c r="CSK31" s="179"/>
      <c r="CSL31" s="2"/>
      <c r="CSM31" s="2"/>
      <c r="CSN31" s="2"/>
      <c r="CSO31" s="179"/>
      <c r="CSP31" s="2"/>
      <c r="CSQ31" s="2"/>
      <c r="CSR31" s="2"/>
      <c r="CSS31" s="179"/>
      <c r="CST31" s="2"/>
      <c r="CSU31" s="2"/>
      <c r="CSV31" s="2"/>
      <c r="CSW31" s="179"/>
      <c r="CSX31" s="2"/>
      <c r="CSY31" s="2"/>
      <c r="CSZ31" s="2"/>
      <c r="CTA31" s="179"/>
      <c r="CTB31" s="2"/>
      <c r="CTC31" s="2"/>
      <c r="CTD31" s="2"/>
      <c r="CTE31" s="179"/>
      <c r="CTF31" s="2"/>
      <c r="CTG31" s="2"/>
      <c r="CTH31" s="2"/>
      <c r="CTI31" s="179"/>
      <c r="CTJ31" s="2"/>
      <c r="CTK31" s="2"/>
      <c r="CTL31" s="2"/>
      <c r="CTM31" s="179"/>
      <c r="CTN31" s="2"/>
      <c r="CTO31" s="2"/>
      <c r="CTP31" s="2"/>
      <c r="CTQ31" s="179"/>
      <c r="CTR31" s="2"/>
      <c r="CTS31" s="2"/>
      <c r="CTT31" s="2"/>
      <c r="CTU31" s="179"/>
      <c r="CTV31" s="2"/>
      <c r="CTW31" s="2"/>
      <c r="CTX31" s="2"/>
      <c r="CTY31" s="179"/>
      <c r="CTZ31" s="2"/>
      <c r="CUA31" s="2"/>
      <c r="CUB31" s="2"/>
      <c r="CUC31" s="179"/>
      <c r="CUD31" s="2"/>
      <c r="CUE31" s="2"/>
      <c r="CUF31" s="2"/>
      <c r="CUG31" s="179"/>
      <c r="CUH31" s="2"/>
      <c r="CUI31" s="2"/>
      <c r="CUJ31" s="2"/>
      <c r="CUK31" s="179"/>
      <c r="CUL31" s="2"/>
      <c r="CUM31" s="2"/>
      <c r="CUN31" s="2"/>
      <c r="CUO31" s="179"/>
      <c r="CUP31" s="2"/>
      <c r="CUQ31" s="2"/>
      <c r="CUR31" s="2"/>
      <c r="CUS31" s="179"/>
      <c r="CUT31" s="2"/>
      <c r="CUU31" s="2"/>
      <c r="CUV31" s="2"/>
      <c r="CUW31" s="179"/>
      <c r="CUX31" s="2"/>
      <c r="CUY31" s="2"/>
      <c r="CUZ31" s="2"/>
      <c r="CVA31" s="179"/>
      <c r="CVB31" s="2"/>
      <c r="CVC31" s="2"/>
      <c r="CVD31" s="2"/>
      <c r="CVE31" s="179"/>
      <c r="CVF31" s="2"/>
      <c r="CVG31" s="2"/>
      <c r="CVH31" s="2"/>
      <c r="CVI31" s="179"/>
      <c r="CVJ31" s="2"/>
      <c r="CVK31" s="2"/>
      <c r="CVL31" s="2"/>
      <c r="CVM31" s="179"/>
      <c r="CVN31" s="2"/>
      <c r="CVO31" s="2"/>
      <c r="CVP31" s="2"/>
      <c r="CVQ31" s="179"/>
      <c r="CVR31" s="2"/>
      <c r="CVS31" s="2"/>
      <c r="CVT31" s="2"/>
      <c r="CVU31" s="179"/>
      <c r="CVV31" s="2"/>
      <c r="CVW31" s="2"/>
      <c r="CVX31" s="2"/>
      <c r="CVY31" s="179"/>
      <c r="CVZ31" s="2"/>
      <c r="CWA31" s="2"/>
      <c r="CWB31" s="2"/>
      <c r="CWC31" s="179"/>
      <c r="CWD31" s="2"/>
      <c r="CWE31" s="2"/>
      <c r="CWF31" s="2"/>
      <c r="CWG31" s="179"/>
      <c r="CWH31" s="2"/>
      <c r="CWI31" s="2"/>
      <c r="CWJ31" s="2"/>
      <c r="CWK31" s="179"/>
      <c r="CWL31" s="2"/>
      <c r="CWM31" s="2"/>
      <c r="CWN31" s="2"/>
      <c r="CWO31" s="179"/>
      <c r="CWP31" s="2"/>
      <c r="CWQ31" s="2"/>
      <c r="CWR31" s="2"/>
      <c r="CWS31" s="179"/>
      <c r="CWT31" s="2"/>
      <c r="CWU31" s="2"/>
      <c r="CWV31" s="2"/>
      <c r="CWW31" s="179"/>
      <c r="CWX31" s="2"/>
      <c r="CWY31" s="2"/>
      <c r="CWZ31" s="2"/>
      <c r="CXA31" s="179"/>
      <c r="CXB31" s="2"/>
      <c r="CXC31" s="2"/>
      <c r="CXD31" s="2"/>
      <c r="CXE31" s="179"/>
      <c r="CXF31" s="2"/>
      <c r="CXG31" s="2"/>
      <c r="CXH31" s="2"/>
      <c r="CXI31" s="179"/>
      <c r="CXJ31" s="2"/>
      <c r="CXK31" s="2"/>
      <c r="CXL31" s="2"/>
      <c r="CXM31" s="179"/>
      <c r="CXN31" s="2"/>
      <c r="CXO31" s="2"/>
      <c r="CXP31" s="2"/>
      <c r="CXQ31" s="179"/>
      <c r="CXR31" s="2"/>
      <c r="CXS31" s="2"/>
      <c r="CXT31" s="2"/>
      <c r="CXU31" s="179"/>
      <c r="CXV31" s="2"/>
      <c r="CXW31" s="2"/>
      <c r="CXX31" s="2"/>
      <c r="CXY31" s="179"/>
      <c r="CXZ31" s="2"/>
      <c r="CYA31" s="2"/>
      <c r="CYB31" s="2"/>
      <c r="CYC31" s="179"/>
      <c r="CYD31" s="2"/>
      <c r="CYE31" s="2"/>
      <c r="CYF31" s="2"/>
      <c r="CYG31" s="179"/>
      <c r="CYH31" s="2"/>
      <c r="CYI31" s="2"/>
      <c r="CYJ31" s="2"/>
      <c r="CYK31" s="179"/>
      <c r="CYL31" s="2"/>
      <c r="CYM31" s="2"/>
      <c r="CYN31" s="2"/>
      <c r="CYO31" s="179"/>
      <c r="CYP31" s="2"/>
      <c r="CYQ31" s="2"/>
      <c r="CYR31" s="2"/>
      <c r="CYS31" s="179"/>
      <c r="CYT31" s="2"/>
      <c r="CYU31" s="2"/>
      <c r="CYV31" s="2"/>
      <c r="CYW31" s="179"/>
      <c r="CYX31" s="2"/>
      <c r="CYY31" s="2"/>
      <c r="CYZ31" s="2"/>
      <c r="CZA31" s="179"/>
      <c r="CZB31" s="2"/>
      <c r="CZC31" s="2"/>
      <c r="CZD31" s="2"/>
      <c r="CZE31" s="179"/>
      <c r="CZF31" s="2"/>
      <c r="CZG31" s="2"/>
      <c r="CZH31" s="2"/>
      <c r="CZI31" s="179"/>
      <c r="CZJ31" s="2"/>
      <c r="CZK31" s="2"/>
      <c r="CZL31" s="2"/>
      <c r="CZM31" s="179"/>
      <c r="CZN31" s="2"/>
      <c r="CZO31" s="2"/>
      <c r="CZP31" s="2"/>
      <c r="CZQ31" s="179"/>
      <c r="CZR31" s="2"/>
      <c r="CZS31" s="2"/>
      <c r="CZT31" s="2"/>
      <c r="CZU31" s="179"/>
      <c r="CZV31" s="2"/>
      <c r="CZW31" s="2"/>
      <c r="CZX31" s="2"/>
      <c r="CZY31" s="179"/>
      <c r="CZZ31" s="2"/>
      <c r="DAA31" s="2"/>
      <c r="DAB31" s="2"/>
      <c r="DAC31" s="179"/>
      <c r="DAD31" s="2"/>
      <c r="DAE31" s="2"/>
      <c r="DAF31" s="2"/>
      <c r="DAG31" s="179"/>
      <c r="DAH31" s="2"/>
      <c r="DAI31" s="2"/>
      <c r="DAJ31" s="2"/>
      <c r="DAK31" s="179"/>
      <c r="DAL31" s="2"/>
      <c r="DAM31" s="2"/>
      <c r="DAN31" s="2"/>
      <c r="DAO31" s="179"/>
      <c r="DAP31" s="2"/>
      <c r="DAQ31" s="2"/>
      <c r="DAR31" s="2"/>
      <c r="DAS31" s="179"/>
      <c r="DAT31" s="2"/>
      <c r="DAU31" s="2"/>
      <c r="DAV31" s="2"/>
      <c r="DAW31" s="179"/>
      <c r="DAX31" s="2"/>
      <c r="DAY31" s="2"/>
      <c r="DAZ31" s="2"/>
      <c r="DBA31" s="179"/>
      <c r="DBB31" s="2"/>
      <c r="DBC31" s="2"/>
      <c r="DBD31" s="2"/>
      <c r="DBE31" s="179"/>
      <c r="DBF31" s="2"/>
      <c r="DBG31" s="2"/>
      <c r="DBH31" s="2"/>
      <c r="DBI31" s="179"/>
      <c r="DBJ31" s="2"/>
      <c r="DBK31" s="2"/>
      <c r="DBL31" s="2"/>
      <c r="DBM31" s="179"/>
      <c r="DBN31" s="2"/>
      <c r="DBO31" s="2"/>
      <c r="DBP31" s="2"/>
      <c r="DBQ31" s="179"/>
      <c r="DBR31" s="2"/>
      <c r="DBS31" s="2"/>
      <c r="DBT31" s="2"/>
      <c r="DBU31" s="179"/>
      <c r="DBV31" s="2"/>
      <c r="DBW31" s="2"/>
      <c r="DBX31" s="2"/>
      <c r="DBY31" s="179"/>
      <c r="DBZ31" s="2"/>
      <c r="DCA31" s="2"/>
      <c r="DCB31" s="2"/>
      <c r="DCC31" s="179"/>
      <c r="DCD31" s="2"/>
      <c r="DCE31" s="2"/>
      <c r="DCF31" s="2"/>
      <c r="DCG31" s="179"/>
      <c r="DCH31" s="2"/>
      <c r="DCI31" s="2"/>
      <c r="DCJ31" s="2"/>
      <c r="DCK31" s="179"/>
      <c r="DCL31" s="2"/>
      <c r="DCM31" s="2"/>
      <c r="DCN31" s="2"/>
      <c r="DCO31" s="179"/>
      <c r="DCP31" s="2"/>
      <c r="DCQ31" s="2"/>
      <c r="DCR31" s="2"/>
      <c r="DCS31" s="179"/>
      <c r="DCT31" s="2"/>
      <c r="DCU31" s="2"/>
      <c r="DCV31" s="2"/>
      <c r="DCW31" s="179"/>
      <c r="DCX31" s="2"/>
      <c r="DCY31" s="2"/>
      <c r="DCZ31" s="2"/>
      <c r="DDA31" s="179"/>
      <c r="DDB31" s="2"/>
      <c r="DDC31" s="2"/>
      <c r="DDD31" s="2"/>
      <c r="DDE31" s="179"/>
      <c r="DDF31" s="2"/>
      <c r="DDG31" s="2"/>
      <c r="DDH31" s="2"/>
      <c r="DDI31" s="179"/>
      <c r="DDJ31" s="2"/>
      <c r="DDK31" s="2"/>
      <c r="DDL31" s="2"/>
      <c r="DDM31" s="179"/>
      <c r="DDN31" s="2"/>
      <c r="DDO31" s="2"/>
      <c r="DDP31" s="2"/>
      <c r="DDQ31" s="179"/>
      <c r="DDR31" s="2"/>
      <c r="DDS31" s="2"/>
      <c r="DDT31" s="2"/>
      <c r="DDU31" s="179"/>
      <c r="DDV31" s="2"/>
      <c r="DDW31" s="2"/>
      <c r="DDX31" s="2"/>
      <c r="DDY31" s="179"/>
      <c r="DDZ31" s="2"/>
      <c r="DEA31" s="2"/>
      <c r="DEB31" s="2"/>
      <c r="DEC31" s="179"/>
      <c r="DED31" s="2"/>
      <c r="DEE31" s="2"/>
      <c r="DEF31" s="2"/>
      <c r="DEG31" s="179"/>
      <c r="DEH31" s="2"/>
      <c r="DEI31" s="2"/>
      <c r="DEJ31" s="2"/>
      <c r="DEK31" s="179"/>
      <c r="DEL31" s="2"/>
      <c r="DEM31" s="2"/>
      <c r="DEN31" s="2"/>
      <c r="DEO31" s="179"/>
      <c r="DEP31" s="2"/>
      <c r="DEQ31" s="2"/>
      <c r="DER31" s="2"/>
      <c r="DES31" s="179"/>
      <c r="DET31" s="2"/>
      <c r="DEU31" s="2"/>
      <c r="DEV31" s="2"/>
      <c r="DEW31" s="179"/>
      <c r="DEX31" s="2"/>
      <c r="DEY31" s="2"/>
      <c r="DEZ31" s="2"/>
      <c r="DFA31" s="179"/>
      <c r="DFB31" s="2"/>
      <c r="DFC31" s="2"/>
      <c r="DFD31" s="2"/>
      <c r="DFE31" s="179"/>
      <c r="DFF31" s="2"/>
      <c r="DFG31" s="2"/>
      <c r="DFH31" s="2"/>
      <c r="DFI31" s="179"/>
      <c r="DFJ31" s="2"/>
      <c r="DFK31" s="2"/>
      <c r="DFL31" s="2"/>
      <c r="DFM31" s="179"/>
      <c r="DFN31" s="2"/>
      <c r="DFO31" s="2"/>
      <c r="DFP31" s="2"/>
      <c r="DFQ31" s="179"/>
      <c r="DFR31" s="2"/>
      <c r="DFS31" s="2"/>
      <c r="DFT31" s="2"/>
      <c r="DFU31" s="179"/>
      <c r="DFV31" s="2"/>
      <c r="DFW31" s="2"/>
      <c r="DFX31" s="2"/>
      <c r="DFY31" s="179"/>
      <c r="DFZ31" s="2"/>
      <c r="DGA31" s="2"/>
      <c r="DGB31" s="2"/>
      <c r="DGC31" s="179"/>
      <c r="DGD31" s="2"/>
      <c r="DGE31" s="2"/>
      <c r="DGF31" s="2"/>
      <c r="DGG31" s="179"/>
      <c r="DGH31" s="2"/>
      <c r="DGI31" s="2"/>
      <c r="DGJ31" s="2"/>
      <c r="DGK31" s="179"/>
      <c r="DGL31" s="2"/>
      <c r="DGM31" s="2"/>
      <c r="DGN31" s="2"/>
      <c r="DGO31" s="179"/>
      <c r="DGP31" s="2"/>
      <c r="DGQ31" s="2"/>
      <c r="DGR31" s="2"/>
      <c r="DGS31" s="179"/>
      <c r="DGT31" s="2"/>
      <c r="DGU31" s="2"/>
      <c r="DGV31" s="2"/>
      <c r="DGW31" s="179"/>
      <c r="DGX31" s="2"/>
      <c r="DGY31" s="2"/>
      <c r="DGZ31" s="2"/>
      <c r="DHA31" s="179"/>
      <c r="DHB31" s="2"/>
      <c r="DHC31" s="2"/>
      <c r="DHD31" s="2"/>
      <c r="DHE31" s="179"/>
      <c r="DHF31" s="2"/>
      <c r="DHG31" s="2"/>
      <c r="DHH31" s="2"/>
      <c r="DHI31" s="179"/>
      <c r="DHJ31" s="2"/>
      <c r="DHK31" s="2"/>
      <c r="DHL31" s="2"/>
      <c r="DHM31" s="179"/>
      <c r="DHN31" s="2"/>
      <c r="DHO31" s="2"/>
      <c r="DHP31" s="2"/>
      <c r="DHQ31" s="179"/>
      <c r="DHR31" s="2"/>
      <c r="DHS31" s="2"/>
      <c r="DHT31" s="2"/>
      <c r="DHU31" s="179"/>
      <c r="DHV31" s="2"/>
      <c r="DHW31" s="2"/>
      <c r="DHX31" s="2"/>
      <c r="DHY31" s="179"/>
      <c r="DHZ31" s="2"/>
      <c r="DIA31" s="2"/>
      <c r="DIB31" s="2"/>
      <c r="DIC31" s="179"/>
      <c r="DID31" s="2"/>
      <c r="DIE31" s="2"/>
      <c r="DIF31" s="2"/>
      <c r="DIG31" s="179"/>
      <c r="DIH31" s="2"/>
      <c r="DII31" s="2"/>
      <c r="DIJ31" s="2"/>
      <c r="DIK31" s="179"/>
      <c r="DIL31" s="2"/>
      <c r="DIM31" s="2"/>
      <c r="DIN31" s="2"/>
      <c r="DIO31" s="179"/>
      <c r="DIP31" s="2"/>
      <c r="DIQ31" s="2"/>
      <c r="DIR31" s="2"/>
      <c r="DIS31" s="179"/>
      <c r="DIT31" s="2"/>
      <c r="DIU31" s="2"/>
      <c r="DIV31" s="2"/>
      <c r="DIW31" s="179"/>
      <c r="DIX31" s="2"/>
      <c r="DIY31" s="2"/>
      <c r="DIZ31" s="2"/>
      <c r="DJA31" s="179"/>
      <c r="DJB31" s="2"/>
      <c r="DJC31" s="2"/>
      <c r="DJD31" s="2"/>
      <c r="DJE31" s="179"/>
      <c r="DJF31" s="2"/>
      <c r="DJG31" s="2"/>
      <c r="DJH31" s="2"/>
      <c r="DJI31" s="179"/>
      <c r="DJJ31" s="2"/>
      <c r="DJK31" s="2"/>
      <c r="DJL31" s="2"/>
      <c r="DJM31" s="179"/>
      <c r="DJN31" s="2"/>
      <c r="DJO31" s="2"/>
      <c r="DJP31" s="2"/>
      <c r="DJQ31" s="179"/>
      <c r="DJR31" s="2"/>
      <c r="DJS31" s="2"/>
      <c r="DJT31" s="2"/>
      <c r="DJU31" s="179"/>
      <c r="DJV31" s="2"/>
      <c r="DJW31" s="2"/>
      <c r="DJX31" s="2"/>
      <c r="DJY31" s="179"/>
      <c r="DJZ31" s="2"/>
      <c r="DKA31" s="2"/>
      <c r="DKB31" s="2"/>
      <c r="DKC31" s="179"/>
      <c r="DKD31" s="2"/>
      <c r="DKE31" s="2"/>
      <c r="DKF31" s="2"/>
      <c r="DKG31" s="179"/>
      <c r="DKH31" s="2"/>
      <c r="DKI31" s="2"/>
      <c r="DKJ31" s="2"/>
      <c r="DKK31" s="179"/>
      <c r="DKL31" s="2"/>
      <c r="DKM31" s="2"/>
      <c r="DKN31" s="2"/>
      <c r="DKO31" s="179"/>
      <c r="DKP31" s="2"/>
      <c r="DKQ31" s="2"/>
      <c r="DKR31" s="2"/>
      <c r="DKS31" s="179"/>
      <c r="DKT31" s="2"/>
      <c r="DKU31" s="2"/>
      <c r="DKV31" s="2"/>
      <c r="DKW31" s="179"/>
      <c r="DKX31" s="2"/>
      <c r="DKY31" s="2"/>
      <c r="DKZ31" s="2"/>
      <c r="DLA31" s="179"/>
      <c r="DLB31" s="2"/>
      <c r="DLC31" s="2"/>
      <c r="DLD31" s="2"/>
      <c r="DLE31" s="179"/>
      <c r="DLF31" s="2"/>
      <c r="DLG31" s="2"/>
      <c r="DLH31" s="2"/>
      <c r="DLI31" s="179"/>
      <c r="DLJ31" s="2"/>
      <c r="DLK31" s="2"/>
      <c r="DLL31" s="2"/>
      <c r="DLM31" s="179"/>
      <c r="DLN31" s="2"/>
      <c r="DLO31" s="2"/>
      <c r="DLP31" s="2"/>
      <c r="DLQ31" s="179"/>
      <c r="DLR31" s="2"/>
      <c r="DLS31" s="2"/>
      <c r="DLT31" s="2"/>
      <c r="DLU31" s="179"/>
      <c r="DLV31" s="2"/>
      <c r="DLW31" s="2"/>
      <c r="DLX31" s="2"/>
      <c r="DLY31" s="179"/>
      <c r="DLZ31" s="2"/>
      <c r="DMA31" s="2"/>
      <c r="DMB31" s="2"/>
      <c r="DMC31" s="179"/>
      <c r="DMD31" s="2"/>
      <c r="DME31" s="2"/>
      <c r="DMF31" s="2"/>
      <c r="DMG31" s="179"/>
      <c r="DMH31" s="2"/>
      <c r="DMI31" s="2"/>
      <c r="DMJ31" s="2"/>
      <c r="DMK31" s="179"/>
      <c r="DML31" s="2"/>
      <c r="DMM31" s="2"/>
      <c r="DMN31" s="2"/>
      <c r="DMO31" s="179"/>
      <c r="DMP31" s="2"/>
      <c r="DMQ31" s="2"/>
      <c r="DMR31" s="2"/>
      <c r="DMS31" s="179"/>
      <c r="DMT31" s="2"/>
      <c r="DMU31" s="2"/>
      <c r="DMV31" s="2"/>
      <c r="DMW31" s="179"/>
      <c r="DMX31" s="2"/>
      <c r="DMY31" s="2"/>
      <c r="DMZ31" s="2"/>
      <c r="DNA31" s="179"/>
      <c r="DNB31" s="2"/>
      <c r="DNC31" s="2"/>
      <c r="DND31" s="2"/>
      <c r="DNE31" s="179"/>
      <c r="DNF31" s="2"/>
      <c r="DNG31" s="2"/>
      <c r="DNH31" s="2"/>
      <c r="DNI31" s="179"/>
      <c r="DNJ31" s="2"/>
      <c r="DNK31" s="2"/>
      <c r="DNL31" s="2"/>
      <c r="DNM31" s="179"/>
      <c r="DNN31" s="2"/>
      <c r="DNO31" s="2"/>
      <c r="DNP31" s="2"/>
      <c r="DNQ31" s="179"/>
      <c r="DNR31" s="2"/>
      <c r="DNS31" s="2"/>
      <c r="DNT31" s="2"/>
      <c r="DNU31" s="179"/>
      <c r="DNV31" s="2"/>
      <c r="DNW31" s="2"/>
      <c r="DNX31" s="2"/>
      <c r="DNY31" s="179"/>
      <c r="DNZ31" s="2"/>
      <c r="DOA31" s="2"/>
      <c r="DOB31" s="2"/>
      <c r="DOC31" s="179"/>
      <c r="DOD31" s="2"/>
      <c r="DOE31" s="2"/>
      <c r="DOF31" s="2"/>
      <c r="DOG31" s="179"/>
      <c r="DOH31" s="2"/>
      <c r="DOI31" s="2"/>
      <c r="DOJ31" s="2"/>
      <c r="DOK31" s="179"/>
      <c r="DOL31" s="2"/>
      <c r="DOM31" s="2"/>
      <c r="DON31" s="2"/>
      <c r="DOO31" s="179"/>
      <c r="DOP31" s="2"/>
      <c r="DOQ31" s="2"/>
      <c r="DOR31" s="2"/>
      <c r="DOS31" s="179"/>
      <c r="DOT31" s="2"/>
      <c r="DOU31" s="2"/>
      <c r="DOV31" s="2"/>
      <c r="DOW31" s="179"/>
      <c r="DOX31" s="2"/>
      <c r="DOY31" s="2"/>
      <c r="DOZ31" s="2"/>
      <c r="DPA31" s="179"/>
      <c r="DPB31" s="2"/>
      <c r="DPC31" s="2"/>
      <c r="DPD31" s="2"/>
      <c r="DPE31" s="179"/>
      <c r="DPF31" s="2"/>
      <c r="DPG31" s="2"/>
      <c r="DPH31" s="2"/>
      <c r="DPI31" s="179"/>
      <c r="DPJ31" s="2"/>
      <c r="DPK31" s="2"/>
      <c r="DPL31" s="2"/>
      <c r="DPM31" s="179"/>
      <c r="DPN31" s="2"/>
      <c r="DPO31" s="2"/>
      <c r="DPP31" s="2"/>
      <c r="DPQ31" s="179"/>
      <c r="DPR31" s="2"/>
      <c r="DPS31" s="2"/>
      <c r="DPT31" s="2"/>
      <c r="DPU31" s="179"/>
      <c r="DPV31" s="2"/>
      <c r="DPW31" s="2"/>
      <c r="DPX31" s="2"/>
      <c r="DPY31" s="179"/>
      <c r="DPZ31" s="2"/>
      <c r="DQA31" s="2"/>
      <c r="DQB31" s="2"/>
      <c r="DQC31" s="179"/>
      <c r="DQD31" s="2"/>
      <c r="DQE31" s="2"/>
      <c r="DQF31" s="2"/>
      <c r="DQG31" s="179"/>
      <c r="DQH31" s="2"/>
      <c r="DQI31" s="2"/>
      <c r="DQJ31" s="2"/>
      <c r="DQK31" s="179"/>
      <c r="DQL31" s="2"/>
      <c r="DQM31" s="2"/>
      <c r="DQN31" s="2"/>
      <c r="DQO31" s="179"/>
      <c r="DQP31" s="2"/>
      <c r="DQQ31" s="2"/>
      <c r="DQR31" s="2"/>
      <c r="DQS31" s="179"/>
      <c r="DQT31" s="2"/>
      <c r="DQU31" s="2"/>
      <c r="DQV31" s="2"/>
      <c r="DQW31" s="179"/>
      <c r="DQX31" s="2"/>
      <c r="DQY31" s="2"/>
      <c r="DQZ31" s="2"/>
      <c r="DRA31" s="179"/>
      <c r="DRB31" s="2"/>
      <c r="DRC31" s="2"/>
      <c r="DRD31" s="2"/>
      <c r="DRE31" s="179"/>
      <c r="DRF31" s="2"/>
      <c r="DRG31" s="2"/>
      <c r="DRH31" s="2"/>
      <c r="DRI31" s="179"/>
      <c r="DRJ31" s="2"/>
      <c r="DRK31" s="2"/>
      <c r="DRL31" s="2"/>
      <c r="DRM31" s="179"/>
      <c r="DRN31" s="2"/>
      <c r="DRO31" s="2"/>
      <c r="DRP31" s="2"/>
      <c r="DRQ31" s="179"/>
      <c r="DRR31" s="2"/>
      <c r="DRS31" s="2"/>
      <c r="DRT31" s="2"/>
      <c r="DRU31" s="179"/>
      <c r="DRV31" s="2"/>
      <c r="DRW31" s="2"/>
      <c r="DRX31" s="2"/>
      <c r="DRY31" s="179"/>
      <c r="DRZ31" s="2"/>
      <c r="DSA31" s="2"/>
      <c r="DSB31" s="2"/>
      <c r="DSC31" s="179"/>
      <c r="DSD31" s="2"/>
      <c r="DSE31" s="2"/>
      <c r="DSF31" s="2"/>
      <c r="DSG31" s="179"/>
      <c r="DSH31" s="2"/>
      <c r="DSI31" s="2"/>
      <c r="DSJ31" s="2"/>
      <c r="DSK31" s="179"/>
      <c r="DSL31" s="2"/>
      <c r="DSM31" s="2"/>
      <c r="DSN31" s="2"/>
      <c r="DSO31" s="179"/>
      <c r="DSP31" s="2"/>
      <c r="DSQ31" s="2"/>
      <c r="DSR31" s="2"/>
      <c r="DSS31" s="179"/>
      <c r="DST31" s="2"/>
      <c r="DSU31" s="2"/>
      <c r="DSV31" s="2"/>
      <c r="DSW31" s="179"/>
      <c r="DSX31" s="2"/>
      <c r="DSY31" s="2"/>
      <c r="DSZ31" s="2"/>
      <c r="DTA31" s="179"/>
      <c r="DTB31" s="2"/>
      <c r="DTC31" s="2"/>
      <c r="DTD31" s="2"/>
      <c r="DTE31" s="179"/>
      <c r="DTF31" s="2"/>
      <c r="DTG31" s="2"/>
      <c r="DTH31" s="2"/>
      <c r="DTI31" s="179"/>
      <c r="DTJ31" s="2"/>
      <c r="DTK31" s="2"/>
      <c r="DTL31" s="2"/>
      <c r="DTM31" s="179"/>
      <c r="DTN31" s="2"/>
      <c r="DTO31" s="2"/>
      <c r="DTP31" s="2"/>
      <c r="DTQ31" s="179"/>
      <c r="DTR31" s="2"/>
      <c r="DTS31" s="2"/>
      <c r="DTT31" s="2"/>
      <c r="DTU31" s="179"/>
      <c r="DTV31" s="2"/>
      <c r="DTW31" s="2"/>
      <c r="DTX31" s="2"/>
      <c r="DTY31" s="179"/>
      <c r="DTZ31" s="2"/>
      <c r="DUA31" s="2"/>
      <c r="DUB31" s="2"/>
      <c r="DUC31" s="179"/>
      <c r="DUD31" s="2"/>
      <c r="DUE31" s="2"/>
      <c r="DUF31" s="2"/>
      <c r="DUG31" s="179"/>
      <c r="DUH31" s="2"/>
      <c r="DUI31" s="2"/>
      <c r="DUJ31" s="2"/>
      <c r="DUK31" s="179"/>
      <c r="DUL31" s="2"/>
      <c r="DUM31" s="2"/>
      <c r="DUN31" s="2"/>
      <c r="DUO31" s="179"/>
      <c r="DUP31" s="2"/>
      <c r="DUQ31" s="2"/>
      <c r="DUR31" s="2"/>
      <c r="DUS31" s="179"/>
      <c r="DUT31" s="2"/>
      <c r="DUU31" s="2"/>
      <c r="DUV31" s="2"/>
      <c r="DUW31" s="179"/>
      <c r="DUX31" s="2"/>
      <c r="DUY31" s="2"/>
      <c r="DUZ31" s="2"/>
      <c r="DVA31" s="179"/>
      <c r="DVB31" s="2"/>
      <c r="DVC31" s="2"/>
      <c r="DVD31" s="2"/>
      <c r="DVE31" s="179"/>
      <c r="DVF31" s="2"/>
      <c r="DVG31" s="2"/>
      <c r="DVH31" s="2"/>
      <c r="DVI31" s="179"/>
      <c r="DVJ31" s="2"/>
      <c r="DVK31" s="2"/>
      <c r="DVL31" s="2"/>
      <c r="DVM31" s="179"/>
      <c r="DVN31" s="2"/>
      <c r="DVO31" s="2"/>
      <c r="DVP31" s="2"/>
      <c r="DVQ31" s="179"/>
      <c r="DVR31" s="2"/>
      <c r="DVS31" s="2"/>
      <c r="DVT31" s="2"/>
      <c r="DVU31" s="179"/>
      <c r="DVV31" s="2"/>
      <c r="DVW31" s="2"/>
      <c r="DVX31" s="2"/>
      <c r="DVY31" s="179"/>
      <c r="DVZ31" s="2"/>
      <c r="DWA31" s="2"/>
      <c r="DWB31" s="2"/>
      <c r="DWC31" s="179"/>
      <c r="DWD31" s="2"/>
      <c r="DWE31" s="2"/>
      <c r="DWF31" s="2"/>
      <c r="DWG31" s="179"/>
      <c r="DWH31" s="2"/>
      <c r="DWI31" s="2"/>
      <c r="DWJ31" s="2"/>
      <c r="DWK31" s="179"/>
      <c r="DWL31" s="2"/>
      <c r="DWM31" s="2"/>
      <c r="DWN31" s="2"/>
      <c r="DWO31" s="179"/>
      <c r="DWP31" s="2"/>
      <c r="DWQ31" s="2"/>
      <c r="DWR31" s="2"/>
      <c r="DWS31" s="179"/>
      <c r="DWT31" s="2"/>
      <c r="DWU31" s="2"/>
      <c r="DWV31" s="2"/>
      <c r="DWW31" s="179"/>
      <c r="DWX31" s="2"/>
      <c r="DWY31" s="2"/>
      <c r="DWZ31" s="2"/>
      <c r="DXA31" s="179"/>
      <c r="DXB31" s="2"/>
      <c r="DXC31" s="2"/>
      <c r="DXD31" s="2"/>
      <c r="DXE31" s="179"/>
      <c r="DXF31" s="2"/>
      <c r="DXG31" s="2"/>
      <c r="DXH31" s="2"/>
      <c r="DXI31" s="179"/>
      <c r="DXJ31" s="2"/>
      <c r="DXK31" s="2"/>
      <c r="DXL31" s="2"/>
      <c r="DXM31" s="179"/>
      <c r="DXN31" s="2"/>
      <c r="DXO31" s="2"/>
      <c r="DXP31" s="2"/>
      <c r="DXQ31" s="179"/>
      <c r="DXR31" s="2"/>
      <c r="DXS31" s="2"/>
      <c r="DXT31" s="2"/>
      <c r="DXU31" s="179"/>
      <c r="DXV31" s="2"/>
      <c r="DXW31" s="2"/>
      <c r="DXX31" s="2"/>
      <c r="DXY31" s="179"/>
      <c r="DXZ31" s="2"/>
      <c r="DYA31" s="2"/>
      <c r="DYB31" s="2"/>
      <c r="DYC31" s="179"/>
      <c r="DYD31" s="2"/>
      <c r="DYE31" s="2"/>
      <c r="DYF31" s="2"/>
      <c r="DYG31" s="179"/>
      <c r="DYH31" s="2"/>
      <c r="DYI31" s="2"/>
      <c r="DYJ31" s="2"/>
      <c r="DYK31" s="179"/>
      <c r="DYL31" s="2"/>
      <c r="DYM31" s="2"/>
      <c r="DYN31" s="2"/>
      <c r="DYO31" s="179"/>
      <c r="DYP31" s="2"/>
      <c r="DYQ31" s="2"/>
      <c r="DYR31" s="2"/>
      <c r="DYS31" s="179"/>
      <c r="DYT31" s="2"/>
      <c r="DYU31" s="2"/>
      <c r="DYV31" s="2"/>
      <c r="DYW31" s="179"/>
      <c r="DYX31" s="2"/>
      <c r="DYY31" s="2"/>
      <c r="DYZ31" s="2"/>
      <c r="DZA31" s="179"/>
      <c r="DZB31" s="2"/>
      <c r="DZC31" s="2"/>
      <c r="DZD31" s="2"/>
      <c r="DZE31" s="179"/>
      <c r="DZF31" s="2"/>
      <c r="DZG31" s="2"/>
      <c r="DZH31" s="2"/>
      <c r="DZI31" s="179"/>
      <c r="DZJ31" s="2"/>
      <c r="DZK31" s="2"/>
      <c r="DZL31" s="2"/>
      <c r="DZM31" s="179"/>
      <c r="DZN31" s="2"/>
      <c r="DZO31" s="2"/>
      <c r="DZP31" s="2"/>
      <c r="DZQ31" s="179"/>
      <c r="DZR31" s="2"/>
      <c r="DZS31" s="2"/>
      <c r="DZT31" s="2"/>
      <c r="DZU31" s="179"/>
      <c r="DZV31" s="2"/>
      <c r="DZW31" s="2"/>
      <c r="DZX31" s="2"/>
      <c r="DZY31" s="179"/>
      <c r="DZZ31" s="2"/>
      <c r="EAA31" s="2"/>
      <c r="EAB31" s="2"/>
      <c r="EAC31" s="179"/>
      <c r="EAD31" s="2"/>
      <c r="EAE31" s="2"/>
      <c r="EAF31" s="2"/>
      <c r="EAG31" s="179"/>
      <c r="EAH31" s="2"/>
      <c r="EAI31" s="2"/>
      <c r="EAJ31" s="2"/>
      <c r="EAK31" s="179"/>
      <c r="EAL31" s="2"/>
      <c r="EAM31" s="2"/>
      <c r="EAN31" s="2"/>
      <c r="EAO31" s="179"/>
      <c r="EAP31" s="2"/>
      <c r="EAQ31" s="2"/>
      <c r="EAR31" s="2"/>
      <c r="EAS31" s="179"/>
      <c r="EAT31" s="2"/>
      <c r="EAU31" s="2"/>
      <c r="EAV31" s="2"/>
      <c r="EAW31" s="179"/>
      <c r="EAX31" s="2"/>
      <c r="EAY31" s="2"/>
      <c r="EAZ31" s="2"/>
      <c r="EBA31" s="179"/>
      <c r="EBB31" s="2"/>
      <c r="EBC31" s="2"/>
      <c r="EBD31" s="2"/>
      <c r="EBE31" s="179"/>
      <c r="EBF31" s="2"/>
      <c r="EBG31" s="2"/>
      <c r="EBH31" s="2"/>
      <c r="EBI31" s="179"/>
      <c r="EBJ31" s="2"/>
      <c r="EBK31" s="2"/>
      <c r="EBL31" s="2"/>
      <c r="EBM31" s="179"/>
      <c r="EBN31" s="2"/>
      <c r="EBO31" s="2"/>
      <c r="EBP31" s="2"/>
      <c r="EBQ31" s="179"/>
      <c r="EBR31" s="2"/>
      <c r="EBS31" s="2"/>
      <c r="EBT31" s="2"/>
      <c r="EBU31" s="179"/>
      <c r="EBV31" s="2"/>
      <c r="EBW31" s="2"/>
      <c r="EBX31" s="2"/>
      <c r="EBY31" s="179"/>
      <c r="EBZ31" s="2"/>
      <c r="ECA31" s="2"/>
      <c r="ECB31" s="2"/>
      <c r="ECC31" s="179"/>
      <c r="ECD31" s="2"/>
      <c r="ECE31" s="2"/>
      <c r="ECF31" s="2"/>
      <c r="ECG31" s="179"/>
      <c r="ECH31" s="2"/>
      <c r="ECI31" s="2"/>
      <c r="ECJ31" s="2"/>
      <c r="ECK31" s="179"/>
      <c r="ECL31" s="2"/>
      <c r="ECM31" s="2"/>
      <c r="ECN31" s="2"/>
      <c r="ECO31" s="179"/>
      <c r="ECP31" s="2"/>
      <c r="ECQ31" s="2"/>
      <c r="ECR31" s="2"/>
      <c r="ECS31" s="179"/>
      <c r="ECT31" s="2"/>
      <c r="ECU31" s="2"/>
      <c r="ECV31" s="2"/>
      <c r="ECW31" s="179"/>
      <c r="ECX31" s="2"/>
      <c r="ECY31" s="2"/>
      <c r="ECZ31" s="2"/>
      <c r="EDA31" s="179"/>
      <c r="EDB31" s="2"/>
      <c r="EDC31" s="2"/>
      <c r="EDD31" s="2"/>
      <c r="EDE31" s="179"/>
      <c r="EDF31" s="2"/>
      <c r="EDG31" s="2"/>
      <c r="EDH31" s="2"/>
      <c r="EDI31" s="179"/>
      <c r="EDJ31" s="2"/>
      <c r="EDK31" s="2"/>
      <c r="EDL31" s="2"/>
      <c r="EDM31" s="179"/>
      <c r="EDN31" s="2"/>
      <c r="EDO31" s="2"/>
      <c r="EDP31" s="2"/>
      <c r="EDQ31" s="179"/>
      <c r="EDR31" s="2"/>
      <c r="EDS31" s="2"/>
      <c r="EDT31" s="2"/>
      <c r="EDU31" s="179"/>
      <c r="EDV31" s="2"/>
      <c r="EDW31" s="2"/>
      <c r="EDX31" s="2"/>
      <c r="EDY31" s="179"/>
      <c r="EDZ31" s="2"/>
      <c r="EEA31" s="2"/>
      <c r="EEB31" s="2"/>
      <c r="EEC31" s="179"/>
      <c r="EED31" s="2"/>
      <c r="EEE31" s="2"/>
      <c r="EEF31" s="2"/>
      <c r="EEG31" s="179"/>
      <c r="EEH31" s="2"/>
      <c r="EEI31" s="2"/>
      <c r="EEJ31" s="2"/>
      <c r="EEK31" s="179"/>
      <c r="EEL31" s="2"/>
      <c r="EEM31" s="2"/>
      <c r="EEN31" s="2"/>
      <c r="EEO31" s="179"/>
      <c r="EEP31" s="2"/>
      <c r="EEQ31" s="2"/>
      <c r="EER31" s="2"/>
      <c r="EES31" s="179"/>
      <c r="EET31" s="2"/>
      <c r="EEU31" s="2"/>
      <c r="EEV31" s="2"/>
      <c r="EEW31" s="179"/>
      <c r="EEX31" s="2"/>
      <c r="EEY31" s="2"/>
      <c r="EEZ31" s="2"/>
      <c r="EFA31" s="179"/>
      <c r="EFB31" s="2"/>
      <c r="EFC31" s="2"/>
      <c r="EFD31" s="2"/>
      <c r="EFE31" s="179"/>
      <c r="EFF31" s="2"/>
      <c r="EFG31" s="2"/>
      <c r="EFH31" s="2"/>
      <c r="EFI31" s="179"/>
      <c r="EFJ31" s="2"/>
      <c r="EFK31" s="2"/>
      <c r="EFL31" s="2"/>
      <c r="EFM31" s="179"/>
      <c r="EFN31" s="2"/>
      <c r="EFO31" s="2"/>
      <c r="EFP31" s="2"/>
      <c r="EFQ31" s="179"/>
      <c r="EFR31" s="2"/>
      <c r="EFS31" s="2"/>
      <c r="EFT31" s="2"/>
      <c r="EFU31" s="179"/>
      <c r="EFV31" s="2"/>
      <c r="EFW31" s="2"/>
      <c r="EFX31" s="2"/>
      <c r="EFY31" s="179"/>
      <c r="EFZ31" s="2"/>
      <c r="EGA31" s="2"/>
      <c r="EGB31" s="2"/>
      <c r="EGC31" s="179"/>
      <c r="EGD31" s="2"/>
      <c r="EGE31" s="2"/>
      <c r="EGF31" s="2"/>
      <c r="EGG31" s="179"/>
      <c r="EGH31" s="2"/>
      <c r="EGI31" s="2"/>
      <c r="EGJ31" s="2"/>
      <c r="EGK31" s="179"/>
      <c r="EGL31" s="2"/>
      <c r="EGM31" s="2"/>
      <c r="EGN31" s="2"/>
      <c r="EGO31" s="179"/>
      <c r="EGP31" s="2"/>
      <c r="EGQ31" s="2"/>
      <c r="EGR31" s="2"/>
      <c r="EGS31" s="179"/>
      <c r="EGT31" s="2"/>
      <c r="EGU31" s="2"/>
      <c r="EGV31" s="2"/>
      <c r="EGW31" s="179"/>
      <c r="EGX31" s="2"/>
      <c r="EGY31" s="2"/>
      <c r="EGZ31" s="2"/>
      <c r="EHA31" s="179"/>
      <c r="EHB31" s="2"/>
      <c r="EHC31" s="2"/>
      <c r="EHD31" s="2"/>
      <c r="EHE31" s="179"/>
      <c r="EHF31" s="2"/>
      <c r="EHG31" s="2"/>
      <c r="EHH31" s="2"/>
      <c r="EHI31" s="179"/>
      <c r="EHJ31" s="2"/>
      <c r="EHK31" s="2"/>
      <c r="EHL31" s="2"/>
      <c r="EHM31" s="179"/>
      <c r="EHN31" s="2"/>
      <c r="EHO31" s="2"/>
      <c r="EHP31" s="2"/>
      <c r="EHQ31" s="179"/>
      <c r="EHR31" s="2"/>
      <c r="EHS31" s="2"/>
      <c r="EHT31" s="2"/>
      <c r="EHU31" s="179"/>
      <c r="EHV31" s="2"/>
      <c r="EHW31" s="2"/>
      <c r="EHX31" s="2"/>
      <c r="EHY31" s="179"/>
      <c r="EHZ31" s="2"/>
      <c r="EIA31" s="2"/>
      <c r="EIB31" s="2"/>
      <c r="EIC31" s="179"/>
      <c r="EID31" s="2"/>
      <c r="EIE31" s="2"/>
      <c r="EIF31" s="2"/>
      <c r="EIG31" s="179"/>
      <c r="EIH31" s="2"/>
      <c r="EII31" s="2"/>
      <c r="EIJ31" s="2"/>
      <c r="EIK31" s="179"/>
      <c r="EIL31" s="2"/>
      <c r="EIM31" s="2"/>
      <c r="EIN31" s="2"/>
      <c r="EIO31" s="179"/>
      <c r="EIP31" s="2"/>
      <c r="EIQ31" s="2"/>
      <c r="EIR31" s="2"/>
      <c r="EIS31" s="179"/>
      <c r="EIT31" s="2"/>
      <c r="EIU31" s="2"/>
      <c r="EIV31" s="2"/>
      <c r="EIW31" s="179"/>
      <c r="EIX31" s="2"/>
      <c r="EIY31" s="2"/>
      <c r="EIZ31" s="2"/>
      <c r="EJA31" s="179"/>
      <c r="EJB31" s="2"/>
      <c r="EJC31" s="2"/>
      <c r="EJD31" s="2"/>
      <c r="EJE31" s="179"/>
      <c r="EJF31" s="2"/>
      <c r="EJG31" s="2"/>
      <c r="EJH31" s="2"/>
      <c r="EJI31" s="179"/>
      <c r="EJJ31" s="2"/>
      <c r="EJK31" s="2"/>
      <c r="EJL31" s="2"/>
      <c r="EJM31" s="179"/>
      <c r="EJN31" s="2"/>
      <c r="EJO31" s="2"/>
      <c r="EJP31" s="2"/>
      <c r="EJQ31" s="179"/>
      <c r="EJR31" s="2"/>
      <c r="EJS31" s="2"/>
      <c r="EJT31" s="2"/>
      <c r="EJU31" s="179"/>
      <c r="EJV31" s="2"/>
      <c r="EJW31" s="2"/>
      <c r="EJX31" s="2"/>
      <c r="EJY31" s="179"/>
      <c r="EJZ31" s="2"/>
      <c r="EKA31" s="2"/>
      <c r="EKB31" s="2"/>
      <c r="EKC31" s="179"/>
      <c r="EKD31" s="2"/>
      <c r="EKE31" s="2"/>
      <c r="EKF31" s="2"/>
      <c r="EKG31" s="179"/>
      <c r="EKH31" s="2"/>
      <c r="EKI31" s="2"/>
      <c r="EKJ31" s="2"/>
      <c r="EKK31" s="179"/>
      <c r="EKL31" s="2"/>
      <c r="EKM31" s="2"/>
      <c r="EKN31" s="2"/>
      <c r="EKO31" s="179"/>
      <c r="EKP31" s="2"/>
      <c r="EKQ31" s="2"/>
      <c r="EKR31" s="2"/>
      <c r="EKS31" s="179"/>
      <c r="EKT31" s="2"/>
      <c r="EKU31" s="2"/>
      <c r="EKV31" s="2"/>
      <c r="EKW31" s="179"/>
      <c r="EKX31" s="2"/>
      <c r="EKY31" s="2"/>
      <c r="EKZ31" s="2"/>
      <c r="ELA31" s="179"/>
      <c r="ELB31" s="2"/>
      <c r="ELC31" s="2"/>
      <c r="ELD31" s="2"/>
      <c r="ELE31" s="179"/>
      <c r="ELF31" s="2"/>
      <c r="ELG31" s="2"/>
      <c r="ELH31" s="2"/>
      <c r="ELI31" s="179"/>
      <c r="ELJ31" s="2"/>
      <c r="ELK31" s="2"/>
      <c r="ELL31" s="2"/>
      <c r="ELM31" s="179"/>
      <c r="ELN31" s="2"/>
      <c r="ELO31" s="2"/>
      <c r="ELP31" s="2"/>
      <c r="ELQ31" s="179"/>
      <c r="ELR31" s="2"/>
      <c r="ELS31" s="2"/>
      <c r="ELT31" s="2"/>
      <c r="ELU31" s="179"/>
      <c r="ELV31" s="2"/>
      <c r="ELW31" s="2"/>
      <c r="ELX31" s="2"/>
      <c r="ELY31" s="179"/>
      <c r="ELZ31" s="2"/>
      <c r="EMA31" s="2"/>
      <c r="EMB31" s="2"/>
      <c r="EMC31" s="179"/>
      <c r="EMD31" s="2"/>
      <c r="EME31" s="2"/>
      <c r="EMF31" s="2"/>
      <c r="EMG31" s="179"/>
      <c r="EMH31" s="2"/>
      <c r="EMI31" s="2"/>
      <c r="EMJ31" s="2"/>
      <c r="EMK31" s="179"/>
      <c r="EML31" s="2"/>
      <c r="EMM31" s="2"/>
      <c r="EMN31" s="2"/>
      <c r="EMO31" s="179"/>
      <c r="EMP31" s="2"/>
      <c r="EMQ31" s="2"/>
      <c r="EMR31" s="2"/>
      <c r="EMS31" s="179"/>
      <c r="EMT31" s="2"/>
      <c r="EMU31" s="2"/>
      <c r="EMV31" s="2"/>
      <c r="EMW31" s="179"/>
      <c r="EMX31" s="2"/>
      <c r="EMY31" s="2"/>
      <c r="EMZ31" s="2"/>
      <c r="ENA31" s="179"/>
      <c r="ENB31" s="2"/>
      <c r="ENC31" s="2"/>
      <c r="END31" s="2"/>
      <c r="ENE31" s="179"/>
      <c r="ENF31" s="2"/>
      <c r="ENG31" s="2"/>
      <c r="ENH31" s="2"/>
      <c r="ENI31" s="179"/>
      <c r="ENJ31" s="2"/>
      <c r="ENK31" s="2"/>
      <c r="ENL31" s="2"/>
      <c r="ENM31" s="179"/>
      <c r="ENN31" s="2"/>
      <c r="ENO31" s="2"/>
      <c r="ENP31" s="2"/>
      <c r="ENQ31" s="179"/>
      <c r="ENR31" s="2"/>
      <c r="ENS31" s="2"/>
      <c r="ENT31" s="2"/>
      <c r="ENU31" s="179"/>
      <c r="ENV31" s="2"/>
      <c r="ENW31" s="2"/>
      <c r="ENX31" s="2"/>
      <c r="ENY31" s="179"/>
      <c r="ENZ31" s="2"/>
      <c r="EOA31" s="2"/>
      <c r="EOB31" s="2"/>
      <c r="EOC31" s="179"/>
      <c r="EOD31" s="2"/>
      <c r="EOE31" s="2"/>
      <c r="EOF31" s="2"/>
      <c r="EOG31" s="179"/>
      <c r="EOH31" s="2"/>
      <c r="EOI31" s="2"/>
      <c r="EOJ31" s="2"/>
      <c r="EOK31" s="179"/>
      <c r="EOL31" s="2"/>
      <c r="EOM31" s="2"/>
      <c r="EON31" s="2"/>
      <c r="EOO31" s="179"/>
      <c r="EOP31" s="2"/>
      <c r="EOQ31" s="2"/>
      <c r="EOR31" s="2"/>
      <c r="EOS31" s="179"/>
      <c r="EOT31" s="2"/>
      <c r="EOU31" s="2"/>
      <c r="EOV31" s="2"/>
      <c r="EOW31" s="179"/>
      <c r="EOX31" s="2"/>
      <c r="EOY31" s="2"/>
      <c r="EOZ31" s="2"/>
      <c r="EPA31" s="179"/>
      <c r="EPB31" s="2"/>
      <c r="EPC31" s="2"/>
      <c r="EPD31" s="2"/>
      <c r="EPE31" s="179"/>
      <c r="EPF31" s="2"/>
      <c r="EPG31" s="2"/>
      <c r="EPH31" s="2"/>
      <c r="EPI31" s="179"/>
      <c r="EPJ31" s="2"/>
      <c r="EPK31" s="2"/>
      <c r="EPL31" s="2"/>
      <c r="EPM31" s="179"/>
      <c r="EPN31" s="2"/>
      <c r="EPO31" s="2"/>
      <c r="EPP31" s="2"/>
      <c r="EPQ31" s="179"/>
      <c r="EPR31" s="2"/>
      <c r="EPS31" s="2"/>
      <c r="EPT31" s="2"/>
      <c r="EPU31" s="179"/>
      <c r="EPV31" s="2"/>
      <c r="EPW31" s="2"/>
      <c r="EPX31" s="2"/>
      <c r="EPY31" s="179"/>
      <c r="EPZ31" s="2"/>
      <c r="EQA31" s="2"/>
      <c r="EQB31" s="2"/>
      <c r="EQC31" s="179"/>
      <c r="EQD31" s="2"/>
      <c r="EQE31" s="2"/>
      <c r="EQF31" s="2"/>
      <c r="EQG31" s="179"/>
      <c r="EQH31" s="2"/>
      <c r="EQI31" s="2"/>
      <c r="EQJ31" s="2"/>
      <c r="EQK31" s="179"/>
      <c r="EQL31" s="2"/>
      <c r="EQM31" s="2"/>
      <c r="EQN31" s="2"/>
      <c r="EQO31" s="179"/>
      <c r="EQP31" s="2"/>
      <c r="EQQ31" s="2"/>
      <c r="EQR31" s="2"/>
      <c r="EQS31" s="179"/>
      <c r="EQT31" s="2"/>
      <c r="EQU31" s="2"/>
      <c r="EQV31" s="2"/>
      <c r="EQW31" s="179"/>
      <c r="EQX31" s="2"/>
      <c r="EQY31" s="2"/>
      <c r="EQZ31" s="2"/>
      <c r="ERA31" s="179"/>
      <c r="ERB31" s="2"/>
      <c r="ERC31" s="2"/>
      <c r="ERD31" s="2"/>
      <c r="ERE31" s="179"/>
      <c r="ERF31" s="2"/>
      <c r="ERG31" s="2"/>
      <c r="ERH31" s="2"/>
      <c r="ERI31" s="179"/>
      <c r="ERJ31" s="2"/>
      <c r="ERK31" s="2"/>
      <c r="ERL31" s="2"/>
      <c r="ERM31" s="179"/>
      <c r="ERN31" s="2"/>
      <c r="ERO31" s="2"/>
      <c r="ERP31" s="2"/>
      <c r="ERQ31" s="179"/>
      <c r="ERR31" s="2"/>
      <c r="ERS31" s="2"/>
      <c r="ERT31" s="2"/>
      <c r="ERU31" s="179"/>
      <c r="ERV31" s="2"/>
      <c r="ERW31" s="2"/>
      <c r="ERX31" s="2"/>
      <c r="ERY31" s="179"/>
      <c r="ERZ31" s="2"/>
      <c r="ESA31" s="2"/>
      <c r="ESB31" s="2"/>
      <c r="ESC31" s="179"/>
      <c r="ESD31" s="2"/>
      <c r="ESE31" s="2"/>
      <c r="ESF31" s="2"/>
      <c r="ESG31" s="179"/>
      <c r="ESH31" s="2"/>
      <c r="ESI31" s="2"/>
      <c r="ESJ31" s="2"/>
      <c r="ESK31" s="179"/>
      <c r="ESL31" s="2"/>
      <c r="ESM31" s="2"/>
      <c r="ESN31" s="2"/>
      <c r="ESO31" s="179"/>
      <c r="ESP31" s="2"/>
      <c r="ESQ31" s="2"/>
      <c r="ESR31" s="2"/>
      <c r="ESS31" s="179"/>
      <c r="EST31" s="2"/>
      <c r="ESU31" s="2"/>
      <c r="ESV31" s="2"/>
      <c r="ESW31" s="179"/>
      <c r="ESX31" s="2"/>
      <c r="ESY31" s="2"/>
      <c r="ESZ31" s="2"/>
      <c r="ETA31" s="179"/>
      <c r="ETB31" s="2"/>
      <c r="ETC31" s="2"/>
      <c r="ETD31" s="2"/>
      <c r="ETE31" s="179"/>
      <c r="ETF31" s="2"/>
      <c r="ETG31" s="2"/>
      <c r="ETH31" s="2"/>
      <c r="ETI31" s="179"/>
      <c r="ETJ31" s="2"/>
      <c r="ETK31" s="2"/>
      <c r="ETL31" s="2"/>
      <c r="ETM31" s="179"/>
      <c r="ETN31" s="2"/>
      <c r="ETO31" s="2"/>
      <c r="ETP31" s="2"/>
      <c r="ETQ31" s="179"/>
      <c r="ETR31" s="2"/>
      <c r="ETS31" s="2"/>
      <c r="ETT31" s="2"/>
      <c r="ETU31" s="179"/>
      <c r="ETV31" s="2"/>
      <c r="ETW31" s="2"/>
      <c r="ETX31" s="2"/>
      <c r="ETY31" s="179"/>
      <c r="ETZ31" s="2"/>
      <c r="EUA31" s="2"/>
      <c r="EUB31" s="2"/>
      <c r="EUC31" s="179"/>
      <c r="EUD31" s="2"/>
      <c r="EUE31" s="2"/>
      <c r="EUF31" s="2"/>
      <c r="EUG31" s="179"/>
      <c r="EUH31" s="2"/>
      <c r="EUI31" s="2"/>
      <c r="EUJ31" s="2"/>
      <c r="EUK31" s="179"/>
      <c r="EUL31" s="2"/>
      <c r="EUM31" s="2"/>
      <c r="EUN31" s="2"/>
      <c r="EUO31" s="179"/>
      <c r="EUP31" s="2"/>
      <c r="EUQ31" s="2"/>
      <c r="EUR31" s="2"/>
      <c r="EUS31" s="179"/>
      <c r="EUT31" s="2"/>
      <c r="EUU31" s="2"/>
      <c r="EUV31" s="2"/>
      <c r="EUW31" s="179"/>
      <c r="EUX31" s="2"/>
      <c r="EUY31" s="2"/>
      <c r="EUZ31" s="2"/>
      <c r="EVA31" s="179"/>
      <c r="EVB31" s="2"/>
      <c r="EVC31" s="2"/>
      <c r="EVD31" s="2"/>
      <c r="EVE31" s="179"/>
      <c r="EVF31" s="2"/>
      <c r="EVG31" s="2"/>
      <c r="EVH31" s="2"/>
      <c r="EVI31" s="179"/>
      <c r="EVJ31" s="2"/>
      <c r="EVK31" s="2"/>
      <c r="EVL31" s="2"/>
      <c r="EVM31" s="179"/>
      <c r="EVN31" s="2"/>
      <c r="EVO31" s="2"/>
      <c r="EVP31" s="2"/>
      <c r="EVQ31" s="179"/>
      <c r="EVR31" s="2"/>
      <c r="EVS31" s="2"/>
      <c r="EVT31" s="2"/>
      <c r="EVU31" s="179"/>
      <c r="EVV31" s="2"/>
      <c r="EVW31" s="2"/>
      <c r="EVX31" s="2"/>
      <c r="EVY31" s="179"/>
      <c r="EVZ31" s="2"/>
      <c r="EWA31" s="2"/>
      <c r="EWB31" s="2"/>
      <c r="EWC31" s="179"/>
      <c r="EWD31" s="2"/>
      <c r="EWE31" s="2"/>
      <c r="EWF31" s="2"/>
      <c r="EWG31" s="179"/>
      <c r="EWH31" s="2"/>
      <c r="EWI31" s="2"/>
      <c r="EWJ31" s="2"/>
      <c r="EWK31" s="179"/>
      <c r="EWL31" s="2"/>
      <c r="EWM31" s="2"/>
      <c r="EWN31" s="2"/>
      <c r="EWO31" s="179"/>
      <c r="EWP31" s="2"/>
      <c r="EWQ31" s="2"/>
      <c r="EWR31" s="2"/>
      <c r="EWS31" s="179"/>
      <c r="EWT31" s="2"/>
      <c r="EWU31" s="2"/>
      <c r="EWV31" s="2"/>
      <c r="EWW31" s="179"/>
      <c r="EWX31" s="2"/>
      <c r="EWY31" s="2"/>
      <c r="EWZ31" s="2"/>
      <c r="EXA31" s="179"/>
      <c r="EXB31" s="2"/>
      <c r="EXC31" s="2"/>
      <c r="EXD31" s="2"/>
      <c r="EXE31" s="179"/>
      <c r="EXF31" s="2"/>
      <c r="EXG31" s="2"/>
      <c r="EXH31" s="2"/>
      <c r="EXI31" s="179"/>
      <c r="EXJ31" s="2"/>
      <c r="EXK31" s="2"/>
      <c r="EXL31" s="2"/>
      <c r="EXM31" s="179"/>
      <c r="EXN31" s="2"/>
      <c r="EXO31" s="2"/>
      <c r="EXP31" s="2"/>
      <c r="EXQ31" s="179"/>
      <c r="EXR31" s="2"/>
      <c r="EXS31" s="2"/>
      <c r="EXT31" s="2"/>
      <c r="EXU31" s="179"/>
      <c r="EXV31" s="2"/>
      <c r="EXW31" s="2"/>
      <c r="EXX31" s="2"/>
      <c r="EXY31" s="179"/>
      <c r="EXZ31" s="2"/>
      <c r="EYA31" s="2"/>
      <c r="EYB31" s="2"/>
      <c r="EYC31" s="179"/>
      <c r="EYD31" s="2"/>
      <c r="EYE31" s="2"/>
      <c r="EYF31" s="2"/>
      <c r="EYG31" s="179"/>
      <c r="EYH31" s="2"/>
      <c r="EYI31" s="2"/>
      <c r="EYJ31" s="2"/>
      <c r="EYK31" s="179"/>
      <c r="EYL31" s="2"/>
      <c r="EYM31" s="2"/>
      <c r="EYN31" s="2"/>
      <c r="EYO31" s="179"/>
      <c r="EYP31" s="2"/>
      <c r="EYQ31" s="2"/>
      <c r="EYR31" s="2"/>
      <c r="EYS31" s="179"/>
      <c r="EYT31" s="2"/>
      <c r="EYU31" s="2"/>
      <c r="EYV31" s="2"/>
      <c r="EYW31" s="179"/>
      <c r="EYX31" s="2"/>
      <c r="EYY31" s="2"/>
      <c r="EYZ31" s="2"/>
      <c r="EZA31" s="179"/>
      <c r="EZB31" s="2"/>
      <c r="EZC31" s="2"/>
      <c r="EZD31" s="2"/>
      <c r="EZE31" s="179"/>
      <c r="EZF31" s="2"/>
      <c r="EZG31" s="2"/>
      <c r="EZH31" s="2"/>
      <c r="EZI31" s="179"/>
      <c r="EZJ31" s="2"/>
      <c r="EZK31" s="2"/>
      <c r="EZL31" s="2"/>
      <c r="EZM31" s="179"/>
      <c r="EZN31" s="2"/>
      <c r="EZO31" s="2"/>
      <c r="EZP31" s="2"/>
      <c r="EZQ31" s="179"/>
      <c r="EZR31" s="2"/>
      <c r="EZS31" s="2"/>
      <c r="EZT31" s="2"/>
      <c r="EZU31" s="179"/>
      <c r="EZV31" s="2"/>
      <c r="EZW31" s="2"/>
      <c r="EZX31" s="2"/>
      <c r="EZY31" s="179"/>
      <c r="EZZ31" s="2"/>
      <c r="FAA31" s="2"/>
      <c r="FAB31" s="2"/>
      <c r="FAC31" s="179"/>
      <c r="FAD31" s="2"/>
      <c r="FAE31" s="2"/>
      <c r="FAF31" s="2"/>
      <c r="FAG31" s="179"/>
      <c r="FAH31" s="2"/>
      <c r="FAI31" s="2"/>
      <c r="FAJ31" s="2"/>
      <c r="FAK31" s="179"/>
      <c r="FAL31" s="2"/>
      <c r="FAM31" s="2"/>
      <c r="FAN31" s="2"/>
      <c r="FAO31" s="179"/>
      <c r="FAP31" s="2"/>
      <c r="FAQ31" s="2"/>
      <c r="FAR31" s="2"/>
      <c r="FAS31" s="179"/>
      <c r="FAT31" s="2"/>
      <c r="FAU31" s="2"/>
      <c r="FAV31" s="2"/>
      <c r="FAW31" s="179"/>
      <c r="FAX31" s="2"/>
      <c r="FAY31" s="2"/>
      <c r="FAZ31" s="2"/>
      <c r="FBA31" s="179"/>
      <c r="FBB31" s="2"/>
      <c r="FBC31" s="2"/>
      <c r="FBD31" s="2"/>
      <c r="FBE31" s="179"/>
      <c r="FBF31" s="2"/>
      <c r="FBG31" s="2"/>
      <c r="FBH31" s="2"/>
      <c r="FBI31" s="179"/>
      <c r="FBJ31" s="2"/>
      <c r="FBK31" s="2"/>
      <c r="FBL31" s="2"/>
      <c r="FBM31" s="179"/>
      <c r="FBN31" s="2"/>
      <c r="FBO31" s="2"/>
      <c r="FBP31" s="2"/>
      <c r="FBQ31" s="179"/>
      <c r="FBR31" s="2"/>
      <c r="FBS31" s="2"/>
      <c r="FBT31" s="2"/>
      <c r="FBU31" s="179"/>
      <c r="FBV31" s="2"/>
      <c r="FBW31" s="2"/>
      <c r="FBX31" s="2"/>
      <c r="FBY31" s="179"/>
      <c r="FBZ31" s="2"/>
      <c r="FCA31" s="2"/>
      <c r="FCB31" s="2"/>
      <c r="FCC31" s="179"/>
      <c r="FCD31" s="2"/>
      <c r="FCE31" s="2"/>
      <c r="FCF31" s="2"/>
      <c r="FCG31" s="179"/>
      <c r="FCH31" s="2"/>
      <c r="FCI31" s="2"/>
      <c r="FCJ31" s="2"/>
      <c r="FCK31" s="179"/>
      <c r="FCL31" s="2"/>
      <c r="FCM31" s="2"/>
      <c r="FCN31" s="2"/>
      <c r="FCO31" s="179"/>
      <c r="FCP31" s="2"/>
      <c r="FCQ31" s="2"/>
      <c r="FCR31" s="2"/>
      <c r="FCS31" s="179"/>
      <c r="FCT31" s="2"/>
      <c r="FCU31" s="2"/>
      <c r="FCV31" s="2"/>
      <c r="FCW31" s="179"/>
      <c r="FCX31" s="2"/>
      <c r="FCY31" s="2"/>
      <c r="FCZ31" s="2"/>
      <c r="FDA31" s="179"/>
      <c r="FDB31" s="2"/>
      <c r="FDC31" s="2"/>
      <c r="FDD31" s="2"/>
      <c r="FDE31" s="179"/>
      <c r="FDF31" s="2"/>
      <c r="FDG31" s="2"/>
      <c r="FDH31" s="2"/>
      <c r="FDI31" s="179"/>
      <c r="FDJ31" s="2"/>
      <c r="FDK31" s="2"/>
      <c r="FDL31" s="2"/>
      <c r="FDM31" s="179"/>
      <c r="FDN31" s="2"/>
      <c r="FDO31" s="2"/>
      <c r="FDP31" s="2"/>
      <c r="FDQ31" s="179"/>
      <c r="FDR31" s="2"/>
      <c r="FDS31" s="2"/>
      <c r="FDT31" s="2"/>
      <c r="FDU31" s="179"/>
      <c r="FDV31" s="2"/>
      <c r="FDW31" s="2"/>
      <c r="FDX31" s="2"/>
      <c r="FDY31" s="179"/>
      <c r="FDZ31" s="2"/>
      <c r="FEA31" s="2"/>
      <c r="FEB31" s="2"/>
      <c r="FEC31" s="179"/>
      <c r="FED31" s="2"/>
      <c r="FEE31" s="2"/>
      <c r="FEF31" s="2"/>
      <c r="FEG31" s="179"/>
      <c r="FEH31" s="2"/>
      <c r="FEI31" s="2"/>
      <c r="FEJ31" s="2"/>
      <c r="FEK31" s="179"/>
      <c r="FEL31" s="2"/>
      <c r="FEM31" s="2"/>
      <c r="FEN31" s="2"/>
      <c r="FEO31" s="179"/>
      <c r="FEP31" s="2"/>
      <c r="FEQ31" s="2"/>
      <c r="FER31" s="2"/>
      <c r="FES31" s="179"/>
      <c r="FET31" s="2"/>
      <c r="FEU31" s="2"/>
      <c r="FEV31" s="2"/>
      <c r="FEW31" s="179"/>
      <c r="FEX31" s="2"/>
      <c r="FEY31" s="2"/>
      <c r="FEZ31" s="2"/>
      <c r="FFA31" s="179"/>
      <c r="FFB31" s="2"/>
      <c r="FFC31" s="2"/>
      <c r="FFD31" s="2"/>
      <c r="FFE31" s="179"/>
      <c r="FFF31" s="2"/>
      <c r="FFG31" s="2"/>
      <c r="FFH31" s="2"/>
      <c r="FFI31" s="179"/>
      <c r="FFJ31" s="2"/>
      <c r="FFK31" s="2"/>
      <c r="FFL31" s="2"/>
      <c r="FFM31" s="179"/>
      <c r="FFN31" s="2"/>
      <c r="FFO31" s="2"/>
      <c r="FFP31" s="2"/>
      <c r="FFQ31" s="179"/>
      <c r="FFR31" s="2"/>
      <c r="FFS31" s="2"/>
      <c r="FFT31" s="2"/>
      <c r="FFU31" s="179"/>
      <c r="FFV31" s="2"/>
      <c r="FFW31" s="2"/>
      <c r="FFX31" s="2"/>
      <c r="FFY31" s="179"/>
      <c r="FFZ31" s="2"/>
      <c r="FGA31" s="2"/>
      <c r="FGB31" s="2"/>
      <c r="FGC31" s="179"/>
      <c r="FGD31" s="2"/>
      <c r="FGE31" s="2"/>
      <c r="FGF31" s="2"/>
      <c r="FGG31" s="179"/>
      <c r="FGH31" s="2"/>
      <c r="FGI31" s="2"/>
      <c r="FGJ31" s="2"/>
      <c r="FGK31" s="179"/>
      <c r="FGL31" s="2"/>
      <c r="FGM31" s="2"/>
      <c r="FGN31" s="2"/>
      <c r="FGO31" s="179"/>
      <c r="FGP31" s="2"/>
      <c r="FGQ31" s="2"/>
      <c r="FGR31" s="2"/>
      <c r="FGS31" s="179"/>
      <c r="FGT31" s="2"/>
      <c r="FGU31" s="2"/>
      <c r="FGV31" s="2"/>
      <c r="FGW31" s="179"/>
      <c r="FGX31" s="2"/>
      <c r="FGY31" s="2"/>
      <c r="FGZ31" s="2"/>
      <c r="FHA31" s="179"/>
      <c r="FHB31" s="2"/>
      <c r="FHC31" s="2"/>
      <c r="FHD31" s="2"/>
      <c r="FHE31" s="179"/>
      <c r="FHF31" s="2"/>
      <c r="FHG31" s="2"/>
      <c r="FHH31" s="2"/>
      <c r="FHI31" s="179"/>
      <c r="FHJ31" s="2"/>
      <c r="FHK31" s="2"/>
      <c r="FHL31" s="2"/>
      <c r="FHM31" s="179"/>
      <c r="FHN31" s="2"/>
      <c r="FHO31" s="2"/>
      <c r="FHP31" s="2"/>
      <c r="FHQ31" s="179"/>
      <c r="FHR31" s="2"/>
      <c r="FHS31" s="2"/>
      <c r="FHT31" s="2"/>
      <c r="FHU31" s="179"/>
      <c r="FHV31" s="2"/>
      <c r="FHW31" s="2"/>
      <c r="FHX31" s="2"/>
      <c r="FHY31" s="179"/>
      <c r="FHZ31" s="2"/>
      <c r="FIA31" s="2"/>
      <c r="FIB31" s="2"/>
      <c r="FIC31" s="179"/>
      <c r="FID31" s="2"/>
      <c r="FIE31" s="2"/>
      <c r="FIF31" s="2"/>
      <c r="FIG31" s="179"/>
      <c r="FIH31" s="2"/>
      <c r="FII31" s="2"/>
      <c r="FIJ31" s="2"/>
      <c r="FIK31" s="179"/>
      <c r="FIL31" s="2"/>
      <c r="FIM31" s="2"/>
      <c r="FIN31" s="2"/>
      <c r="FIO31" s="179"/>
      <c r="FIP31" s="2"/>
      <c r="FIQ31" s="2"/>
      <c r="FIR31" s="2"/>
      <c r="FIS31" s="179"/>
      <c r="FIT31" s="2"/>
      <c r="FIU31" s="2"/>
      <c r="FIV31" s="2"/>
      <c r="FIW31" s="179"/>
      <c r="FIX31" s="2"/>
      <c r="FIY31" s="2"/>
      <c r="FIZ31" s="2"/>
      <c r="FJA31" s="179"/>
      <c r="FJB31" s="2"/>
      <c r="FJC31" s="2"/>
      <c r="FJD31" s="2"/>
      <c r="FJE31" s="179"/>
      <c r="FJF31" s="2"/>
      <c r="FJG31" s="2"/>
      <c r="FJH31" s="2"/>
      <c r="FJI31" s="179"/>
      <c r="FJJ31" s="2"/>
      <c r="FJK31" s="2"/>
      <c r="FJL31" s="2"/>
      <c r="FJM31" s="179"/>
      <c r="FJN31" s="2"/>
      <c r="FJO31" s="2"/>
      <c r="FJP31" s="2"/>
      <c r="FJQ31" s="179"/>
      <c r="FJR31" s="2"/>
      <c r="FJS31" s="2"/>
      <c r="FJT31" s="2"/>
      <c r="FJU31" s="179"/>
      <c r="FJV31" s="2"/>
      <c r="FJW31" s="2"/>
      <c r="FJX31" s="2"/>
      <c r="FJY31" s="179"/>
      <c r="FJZ31" s="2"/>
      <c r="FKA31" s="2"/>
      <c r="FKB31" s="2"/>
      <c r="FKC31" s="179"/>
      <c r="FKD31" s="2"/>
      <c r="FKE31" s="2"/>
      <c r="FKF31" s="2"/>
      <c r="FKG31" s="179"/>
      <c r="FKH31" s="2"/>
      <c r="FKI31" s="2"/>
      <c r="FKJ31" s="2"/>
      <c r="FKK31" s="179"/>
      <c r="FKL31" s="2"/>
      <c r="FKM31" s="2"/>
      <c r="FKN31" s="2"/>
      <c r="FKO31" s="179"/>
      <c r="FKP31" s="2"/>
      <c r="FKQ31" s="2"/>
      <c r="FKR31" s="2"/>
      <c r="FKS31" s="179"/>
      <c r="FKT31" s="2"/>
      <c r="FKU31" s="2"/>
      <c r="FKV31" s="2"/>
      <c r="FKW31" s="179"/>
      <c r="FKX31" s="2"/>
      <c r="FKY31" s="2"/>
      <c r="FKZ31" s="2"/>
      <c r="FLA31" s="179"/>
      <c r="FLB31" s="2"/>
      <c r="FLC31" s="2"/>
      <c r="FLD31" s="2"/>
      <c r="FLE31" s="179"/>
      <c r="FLF31" s="2"/>
      <c r="FLG31" s="2"/>
      <c r="FLH31" s="2"/>
      <c r="FLI31" s="179"/>
      <c r="FLJ31" s="2"/>
      <c r="FLK31" s="2"/>
      <c r="FLL31" s="2"/>
      <c r="FLM31" s="179"/>
      <c r="FLN31" s="2"/>
      <c r="FLO31" s="2"/>
      <c r="FLP31" s="2"/>
      <c r="FLQ31" s="179"/>
      <c r="FLR31" s="2"/>
      <c r="FLS31" s="2"/>
      <c r="FLT31" s="2"/>
      <c r="FLU31" s="179"/>
      <c r="FLV31" s="2"/>
      <c r="FLW31" s="2"/>
      <c r="FLX31" s="2"/>
      <c r="FLY31" s="179"/>
      <c r="FLZ31" s="2"/>
      <c r="FMA31" s="2"/>
      <c r="FMB31" s="2"/>
      <c r="FMC31" s="179"/>
      <c r="FMD31" s="2"/>
      <c r="FME31" s="2"/>
      <c r="FMF31" s="2"/>
      <c r="FMG31" s="179"/>
      <c r="FMH31" s="2"/>
      <c r="FMI31" s="2"/>
      <c r="FMJ31" s="2"/>
      <c r="FMK31" s="179"/>
      <c r="FML31" s="2"/>
      <c r="FMM31" s="2"/>
      <c r="FMN31" s="2"/>
      <c r="FMO31" s="179"/>
      <c r="FMP31" s="2"/>
      <c r="FMQ31" s="2"/>
      <c r="FMR31" s="2"/>
      <c r="FMS31" s="179"/>
      <c r="FMT31" s="2"/>
      <c r="FMU31" s="2"/>
      <c r="FMV31" s="2"/>
      <c r="FMW31" s="179"/>
      <c r="FMX31" s="2"/>
      <c r="FMY31" s="2"/>
      <c r="FMZ31" s="2"/>
      <c r="FNA31" s="179"/>
      <c r="FNB31" s="2"/>
      <c r="FNC31" s="2"/>
      <c r="FND31" s="2"/>
      <c r="FNE31" s="179"/>
      <c r="FNF31" s="2"/>
      <c r="FNG31" s="2"/>
      <c r="FNH31" s="2"/>
      <c r="FNI31" s="179"/>
      <c r="FNJ31" s="2"/>
      <c r="FNK31" s="2"/>
      <c r="FNL31" s="2"/>
      <c r="FNM31" s="179"/>
      <c r="FNN31" s="2"/>
      <c r="FNO31" s="2"/>
      <c r="FNP31" s="2"/>
      <c r="FNQ31" s="179"/>
      <c r="FNR31" s="2"/>
      <c r="FNS31" s="2"/>
      <c r="FNT31" s="2"/>
      <c r="FNU31" s="179"/>
      <c r="FNV31" s="2"/>
      <c r="FNW31" s="2"/>
      <c r="FNX31" s="2"/>
      <c r="FNY31" s="179"/>
      <c r="FNZ31" s="2"/>
      <c r="FOA31" s="2"/>
      <c r="FOB31" s="2"/>
      <c r="FOC31" s="179"/>
      <c r="FOD31" s="2"/>
      <c r="FOE31" s="2"/>
      <c r="FOF31" s="2"/>
      <c r="FOG31" s="179"/>
      <c r="FOH31" s="2"/>
      <c r="FOI31" s="2"/>
      <c r="FOJ31" s="2"/>
      <c r="FOK31" s="179"/>
      <c r="FOL31" s="2"/>
      <c r="FOM31" s="2"/>
      <c r="FON31" s="2"/>
      <c r="FOO31" s="179"/>
      <c r="FOP31" s="2"/>
      <c r="FOQ31" s="2"/>
      <c r="FOR31" s="2"/>
      <c r="FOS31" s="179"/>
      <c r="FOT31" s="2"/>
      <c r="FOU31" s="2"/>
      <c r="FOV31" s="2"/>
      <c r="FOW31" s="179"/>
      <c r="FOX31" s="2"/>
      <c r="FOY31" s="2"/>
      <c r="FOZ31" s="2"/>
      <c r="FPA31" s="179"/>
      <c r="FPB31" s="2"/>
      <c r="FPC31" s="2"/>
      <c r="FPD31" s="2"/>
      <c r="FPE31" s="179"/>
      <c r="FPF31" s="2"/>
      <c r="FPG31" s="2"/>
      <c r="FPH31" s="2"/>
      <c r="FPI31" s="179"/>
      <c r="FPJ31" s="2"/>
      <c r="FPK31" s="2"/>
      <c r="FPL31" s="2"/>
      <c r="FPM31" s="179"/>
      <c r="FPN31" s="2"/>
      <c r="FPO31" s="2"/>
      <c r="FPP31" s="2"/>
      <c r="FPQ31" s="179"/>
      <c r="FPR31" s="2"/>
      <c r="FPS31" s="2"/>
      <c r="FPT31" s="2"/>
      <c r="FPU31" s="179"/>
      <c r="FPV31" s="2"/>
      <c r="FPW31" s="2"/>
      <c r="FPX31" s="2"/>
      <c r="FPY31" s="179"/>
      <c r="FPZ31" s="2"/>
      <c r="FQA31" s="2"/>
      <c r="FQB31" s="2"/>
      <c r="FQC31" s="179"/>
      <c r="FQD31" s="2"/>
      <c r="FQE31" s="2"/>
      <c r="FQF31" s="2"/>
      <c r="FQG31" s="179"/>
      <c r="FQH31" s="2"/>
      <c r="FQI31" s="2"/>
      <c r="FQJ31" s="2"/>
      <c r="FQK31" s="179"/>
      <c r="FQL31" s="2"/>
      <c r="FQM31" s="2"/>
      <c r="FQN31" s="2"/>
      <c r="FQO31" s="179"/>
      <c r="FQP31" s="2"/>
      <c r="FQQ31" s="2"/>
      <c r="FQR31" s="2"/>
      <c r="FQS31" s="179"/>
      <c r="FQT31" s="2"/>
      <c r="FQU31" s="2"/>
      <c r="FQV31" s="2"/>
      <c r="FQW31" s="179"/>
      <c r="FQX31" s="2"/>
      <c r="FQY31" s="2"/>
      <c r="FQZ31" s="2"/>
      <c r="FRA31" s="179"/>
      <c r="FRB31" s="2"/>
      <c r="FRC31" s="2"/>
      <c r="FRD31" s="2"/>
      <c r="FRE31" s="179"/>
      <c r="FRF31" s="2"/>
      <c r="FRG31" s="2"/>
      <c r="FRH31" s="2"/>
      <c r="FRI31" s="179"/>
      <c r="FRJ31" s="2"/>
      <c r="FRK31" s="2"/>
      <c r="FRL31" s="2"/>
      <c r="FRM31" s="179"/>
      <c r="FRN31" s="2"/>
      <c r="FRO31" s="2"/>
      <c r="FRP31" s="2"/>
      <c r="FRQ31" s="179"/>
      <c r="FRR31" s="2"/>
      <c r="FRS31" s="2"/>
      <c r="FRT31" s="2"/>
      <c r="FRU31" s="179"/>
      <c r="FRV31" s="2"/>
      <c r="FRW31" s="2"/>
      <c r="FRX31" s="2"/>
      <c r="FRY31" s="179"/>
      <c r="FRZ31" s="2"/>
      <c r="FSA31" s="2"/>
      <c r="FSB31" s="2"/>
      <c r="FSC31" s="179"/>
      <c r="FSD31" s="2"/>
      <c r="FSE31" s="2"/>
      <c r="FSF31" s="2"/>
      <c r="FSG31" s="179"/>
      <c r="FSH31" s="2"/>
      <c r="FSI31" s="2"/>
      <c r="FSJ31" s="2"/>
      <c r="FSK31" s="179"/>
      <c r="FSL31" s="2"/>
      <c r="FSM31" s="2"/>
      <c r="FSN31" s="2"/>
      <c r="FSO31" s="179"/>
      <c r="FSP31" s="2"/>
      <c r="FSQ31" s="2"/>
      <c r="FSR31" s="2"/>
      <c r="FSS31" s="179"/>
      <c r="FST31" s="2"/>
      <c r="FSU31" s="2"/>
      <c r="FSV31" s="2"/>
      <c r="FSW31" s="179"/>
      <c r="FSX31" s="2"/>
      <c r="FSY31" s="2"/>
      <c r="FSZ31" s="2"/>
      <c r="FTA31" s="179"/>
      <c r="FTB31" s="2"/>
      <c r="FTC31" s="2"/>
      <c r="FTD31" s="2"/>
      <c r="FTE31" s="179"/>
      <c r="FTF31" s="2"/>
      <c r="FTG31" s="2"/>
      <c r="FTH31" s="2"/>
      <c r="FTI31" s="179"/>
      <c r="FTJ31" s="2"/>
      <c r="FTK31" s="2"/>
      <c r="FTL31" s="2"/>
      <c r="FTM31" s="179"/>
      <c r="FTN31" s="2"/>
      <c r="FTO31" s="2"/>
      <c r="FTP31" s="2"/>
      <c r="FTQ31" s="179"/>
      <c r="FTR31" s="2"/>
      <c r="FTS31" s="2"/>
      <c r="FTT31" s="2"/>
      <c r="FTU31" s="179"/>
      <c r="FTV31" s="2"/>
      <c r="FTW31" s="2"/>
      <c r="FTX31" s="2"/>
      <c r="FTY31" s="179"/>
      <c r="FTZ31" s="2"/>
      <c r="FUA31" s="2"/>
      <c r="FUB31" s="2"/>
      <c r="FUC31" s="179"/>
      <c r="FUD31" s="2"/>
      <c r="FUE31" s="2"/>
      <c r="FUF31" s="2"/>
      <c r="FUG31" s="179"/>
      <c r="FUH31" s="2"/>
      <c r="FUI31" s="2"/>
      <c r="FUJ31" s="2"/>
      <c r="FUK31" s="179"/>
      <c r="FUL31" s="2"/>
      <c r="FUM31" s="2"/>
      <c r="FUN31" s="2"/>
      <c r="FUO31" s="179"/>
      <c r="FUP31" s="2"/>
      <c r="FUQ31" s="2"/>
      <c r="FUR31" s="2"/>
      <c r="FUS31" s="179"/>
      <c r="FUT31" s="2"/>
      <c r="FUU31" s="2"/>
      <c r="FUV31" s="2"/>
      <c r="FUW31" s="179"/>
      <c r="FUX31" s="2"/>
      <c r="FUY31" s="2"/>
      <c r="FUZ31" s="2"/>
      <c r="FVA31" s="179"/>
      <c r="FVB31" s="2"/>
      <c r="FVC31" s="2"/>
      <c r="FVD31" s="2"/>
      <c r="FVE31" s="179"/>
      <c r="FVF31" s="2"/>
      <c r="FVG31" s="2"/>
      <c r="FVH31" s="2"/>
      <c r="FVI31" s="179"/>
      <c r="FVJ31" s="2"/>
      <c r="FVK31" s="2"/>
      <c r="FVL31" s="2"/>
      <c r="FVM31" s="179"/>
      <c r="FVN31" s="2"/>
      <c r="FVO31" s="2"/>
      <c r="FVP31" s="2"/>
      <c r="FVQ31" s="179"/>
      <c r="FVR31" s="2"/>
      <c r="FVS31" s="2"/>
      <c r="FVT31" s="2"/>
      <c r="FVU31" s="179"/>
      <c r="FVV31" s="2"/>
      <c r="FVW31" s="2"/>
      <c r="FVX31" s="2"/>
      <c r="FVY31" s="179"/>
      <c r="FVZ31" s="2"/>
      <c r="FWA31" s="2"/>
      <c r="FWB31" s="2"/>
      <c r="FWC31" s="179"/>
      <c r="FWD31" s="2"/>
      <c r="FWE31" s="2"/>
      <c r="FWF31" s="2"/>
      <c r="FWG31" s="179"/>
      <c r="FWH31" s="2"/>
      <c r="FWI31" s="2"/>
      <c r="FWJ31" s="2"/>
      <c r="FWK31" s="179"/>
      <c r="FWL31" s="2"/>
      <c r="FWM31" s="2"/>
      <c r="FWN31" s="2"/>
      <c r="FWO31" s="179"/>
      <c r="FWP31" s="2"/>
      <c r="FWQ31" s="2"/>
      <c r="FWR31" s="2"/>
      <c r="FWS31" s="179"/>
      <c r="FWT31" s="2"/>
      <c r="FWU31" s="2"/>
      <c r="FWV31" s="2"/>
      <c r="FWW31" s="179"/>
      <c r="FWX31" s="2"/>
      <c r="FWY31" s="2"/>
      <c r="FWZ31" s="2"/>
      <c r="FXA31" s="179"/>
      <c r="FXB31" s="2"/>
      <c r="FXC31" s="2"/>
      <c r="FXD31" s="2"/>
      <c r="FXE31" s="179"/>
      <c r="FXF31" s="2"/>
      <c r="FXG31" s="2"/>
      <c r="FXH31" s="2"/>
      <c r="FXI31" s="179"/>
      <c r="FXJ31" s="2"/>
      <c r="FXK31" s="2"/>
      <c r="FXL31" s="2"/>
      <c r="FXM31" s="179"/>
      <c r="FXN31" s="2"/>
      <c r="FXO31" s="2"/>
      <c r="FXP31" s="2"/>
      <c r="FXQ31" s="179"/>
      <c r="FXR31" s="2"/>
      <c r="FXS31" s="2"/>
      <c r="FXT31" s="2"/>
      <c r="FXU31" s="179"/>
      <c r="FXV31" s="2"/>
      <c r="FXW31" s="2"/>
      <c r="FXX31" s="2"/>
      <c r="FXY31" s="179"/>
      <c r="FXZ31" s="2"/>
      <c r="FYA31" s="2"/>
      <c r="FYB31" s="2"/>
      <c r="FYC31" s="179"/>
      <c r="FYD31" s="2"/>
      <c r="FYE31" s="2"/>
      <c r="FYF31" s="2"/>
      <c r="FYG31" s="179"/>
      <c r="FYH31" s="2"/>
      <c r="FYI31" s="2"/>
      <c r="FYJ31" s="2"/>
      <c r="FYK31" s="179"/>
      <c r="FYL31" s="2"/>
      <c r="FYM31" s="2"/>
      <c r="FYN31" s="2"/>
      <c r="FYO31" s="179"/>
      <c r="FYP31" s="2"/>
      <c r="FYQ31" s="2"/>
      <c r="FYR31" s="2"/>
      <c r="FYS31" s="179"/>
      <c r="FYT31" s="2"/>
      <c r="FYU31" s="2"/>
      <c r="FYV31" s="2"/>
      <c r="FYW31" s="179"/>
      <c r="FYX31" s="2"/>
      <c r="FYY31" s="2"/>
      <c r="FYZ31" s="2"/>
      <c r="FZA31" s="179"/>
      <c r="FZB31" s="2"/>
      <c r="FZC31" s="2"/>
      <c r="FZD31" s="2"/>
      <c r="FZE31" s="179"/>
      <c r="FZF31" s="2"/>
      <c r="FZG31" s="2"/>
      <c r="FZH31" s="2"/>
      <c r="FZI31" s="179"/>
      <c r="FZJ31" s="2"/>
      <c r="FZK31" s="2"/>
      <c r="FZL31" s="2"/>
      <c r="FZM31" s="179"/>
      <c r="FZN31" s="2"/>
      <c r="FZO31" s="2"/>
      <c r="FZP31" s="2"/>
      <c r="FZQ31" s="179"/>
      <c r="FZR31" s="2"/>
      <c r="FZS31" s="2"/>
      <c r="FZT31" s="2"/>
      <c r="FZU31" s="179"/>
      <c r="FZV31" s="2"/>
      <c r="FZW31" s="2"/>
      <c r="FZX31" s="2"/>
      <c r="FZY31" s="179"/>
      <c r="FZZ31" s="2"/>
      <c r="GAA31" s="2"/>
      <c r="GAB31" s="2"/>
      <c r="GAC31" s="179"/>
      <c r="GAD31" s="2"/>
      <c r="GAE31" s="2"/>
      <c r="GAF31" s="2"/>
      <c r="GAG31" s="179"/>
      <c r="GAH31" s="2"/>
      <c r="GAI31" s="2"/>
      <c r="GAJ31" s="2"/>
      <c r="GAK31" s="179"/>
      <c r="GAL31" s="2"/>
      <c r="GAM31" s="2"/>
      <c r="GAN31" s="2"/>
      <c r="GAO31" s="179"/>
      <c r="GAP31" s="2"/>
      <c r="GAQ31" s="2"/>
      <c r="GAR31" s="2"/>
      <c r="GAS31" s="179"/>
      <c r="GAT31" s="2"/>
      <c r="GAU31" s="2"/>
      <c r="GAV31" s="2"/>
      <c r="GAW31" s="179"/>
      <c r="GAX31" s="2"/>
      <c r="GAY31" s="2"/>
      <c r="GAZ31" s="2"/>
      <c r="GBA31" s="179"/>
      <c r="GBB31" s="2"/>
      <c r="GBC31" s="2"/>
      <c r="GBD31" s="2"/>
      <c r="GBE31" s="179"/>
      <c r="GBF31" s="2"/>
      <c r="GBG31" s="2"/>
      <c r="GBH31" s="2"/>
      <c r="GBI31" s="179"/>
      <c r="GBJ31" s="2"/>
      <c r="GBK31" s="2"/>
      <c r="GBL31" s="2"/>
      <c r="GBM31" s="179"/>
      <c r="GBN31" s="2"/>
      <c r="GBO31" s="2"/>
      <c r="GBP31" s="2"/>
      <c r="GBQ31" s="179"/>
      <c r="GBR31" s="2"/>
      <c r="GBS31" s="2"/>
      <c r="GBT31" s="2"/>
      <c r="GBU31" s="179"/>
      <c r="GBV31" s="2"/>
      <c r="GBW31" s="2"/>
      <c r="GBX31" s="2"/>
      <c r="GBY31" s="179"/>
      <c r="GBZ31" s="2"/>
      <c r="GCA31" s="2"/>
      <c r="GCB31" s="2"/>
      <c r="GCC31" s="179"/>
      <c r="GCD31" s="2"/>
      <c r="GCE31" s="2"/>
      <c r="GCF31" s="2"/>
      <c r="GCG31" s="179"/>
      <c r="GCH31" s="2"/>
      <c r="GCI31" s="2"/>
      <c r="GCJ31" s="2"/>
      <c r="GCK31" s="179"/>
      <c r="GCL31" s="2"/>
      <c r="GCM31" s="2"/>
      <c r="GCN31" s="2"/>
      <c r="GCO31" s="179"/>
      <c r="GCP31" s="2"/>
      <c r="GCQ31" s="2"/>
      <c r="GCR31" s="2"/>
      <c r="GCS31" s="179"/>
      <c r="GCT31" s="2"/>
      <c r="GCU31" s="2"/>
      <c r="GCV31" s="2"/>
      <c r="GCW31" s="179"/>
      <c r="GCX31" s="2"/>
      <c r="GCY31" s="2"/>
      <c r="GCZ31" s="2"/>
      <c r="GDA31" s="179"/>
      <c r="GDB31" s="2"/>
      <c r="GDC31" s="2"/>
      <c r="GDD31" s="2"/>
      <c r="GDE31" s="179"/>
      <c r="GDF31" s="2"/>
      <c r="GDG31" s="2"/>
      <c r="GDH31" s="2"/>
      <c r="GDI31" s="179"/>
      <c r="GDJ31" s="2"/>
      <c r="GDK31" s="2"/>
      <c r="GDL31" s="2"/>
      <c r="GDM31" s="179"/>
      <c r="GDN31" s="2"/>
      <c r="GDO31" s="2"/>
      <c r="GDP31" s="2"/>
      <c r="GDQ31" s="179"/>
      <c r="GDR31" s="2"/>
      <c r="GDS31" s="2"/>
      <c r="GDT31" s="2"/>
      <c r="GDU31" s="179"/>
      <c r="GDV31" s="2"/>
      <c r="GDW31" s="2"/>
      <c r="GDX31" s="2"/>
      <c r="GDY31" s="179"/>
      <c r="GDZ31" s="2"/>
      <c r="GEA31" s="2"/>
      <c r="GEB31" s="2"/>
      <c r="GEC31" s="179"/>
      <c r="GED31" s="2"/>
      <c r="GEE31" s="2"/>
      <c r="GEF31" s="2"/>
      <c r="GEG31" s="179"/>
      <c r="GEH31" s="2"/>
      <c r="GEI31" s="2"/>
      <c r="GEJ31" s="2"/>
      <c r="GEK31" s="179"/>
      <c r="GEL31" s="2"/>
      <c r="GEM31" s="2"/>
      <c r="GEN31" s="2"/>
      <c r="GEO31" s="179"/>
      <c r="GEP31" s="2"/>
      <c r="GEQ31" s="2"/>
      <c r="GER31" s="2"/>
      <c r="GES31" s="179"/>
      <c r="GET31" s="2"/>
      <c r="GEU31" s="2"/>
      <c r="GEV31" s="2"/>
      <c r="GEW31" s="179"/>
      <c r="GEX31" s="2"/>
      <c r="GEY31" s="2"/>
      <c r="GEZ31" s="2"/>
      <c r="GFA31" s="179"/>
      <c r="GFB31" s="2"/>
      <c r="GFC31" s="2"/>
      <c r="GFD31" s="2"/>
      <c r="GFE31" s="179"/>
      <c r="GFF31" s="2"/>
      <c r="GFG31" s="2"/>
      <c r="GFH31" s="2"/>
      <c r="GFI31" s="179"/>
      <c r="GFJ31" s="2"/>
      <c r="GFK31" s="2"/>
      <c r="GFL31" s="2"/>
      <c r="GFM31" s="179"/>
      <c r="GFN31" s="2"/>
      <c r="GFO31" s="2"/>
      <c r="GFP31" s="2"/>
      <c r="GFQ31" s="179"/>
      <c r="GFR31" s="2"/>
      <c r="GFS31" s="2"/>
      <c r="GFT31" s="2"/>
      <c r="GFU31" s="179"/>
      <c r="GFV31" s="2"/>
      <c r="GFW31" s="2"/>
      <c r="GFX31" s="2"/>
      <c r="GFY31" s="179"/>
      <c r="GFZ31" s="2"/>
      <c r="GGA31" s="2"/>
      <c r="GGB31" s="2"/>
      <c r="GGC31" s="179"/>
      <c r="GGD31" s="2"/>
      <c r="GGE31" s="2"/>
      <c r="GGF31" s="2"/>
      <c r="GGG31" s="179"/>
      <c r="GGH31" s="2"/>
      <c r="GGI31" s="2"/>
      <c r="GGJ31" s="2"/>
      <c r="GGK31" s="179"/>
      <c r="GGL31" s="2"/>
      <c r="GGM31" s="2"/>
      <c r="GGN31" s="2"/>
      <c r="GGO31" s="179"/>
      <c r="GGP31" s="2"/>
      <c r="GGQ31" s="2"/>
      <c r="GGR31" s="2"/>
      <c r="GGS31" s="179"/>
      <c r="GGT31" s="2"/>
      <c r="GGU31" s="2"/>
      <c r="GGV31" s="2"/>
      <c r="GGW31" s="179"/>
      <c r="GGX31" s="2"/>
      <c r="GGY31" s="2"/>
      <c r="GGZ31" s="2"/>
      <c r="GHA31" s="179"/>
      <c r="GHB31" s="2"/>
      <c r="GHC31" s="2"/>
      <c r="GHD31" s="2"/>
      <c r="GHE31" s="179"/>
      <c r="GHF31" s="2"/>
      <c r="GHG31" s="2"/>
      <c r="GHH31" s="2"/>
      <c r="GHI31" s="179"/>
      <c r="GHJ31" s="2"/>
      <c r="GHK31" s="2"/>
      <c r="GHL31" s="2"/>
      <c r="GHM31" s="179"/>
      <c r="GHN31" s="2"/>
      <c r="GHO31" s="2"/>
      <c r="GHP31" s="2"/>
      <c r="GHQ31" s="179"/>
      <c r="GHR31" s="2"/>
      <c r="GHS31" s="2"/>
      <c r="GHT31" s="2"/>
      <c r="GHU31" s="179"/>
      <c r="GHV31" s="2"/>
      <c r="GHW31" s="2"/>
      <c r="GHX31" s="2"/>
      <c r="GHY31" s="179"/>
      <c r="GHZ31" s="2"/>
      <c r="GIA31" s="2"/>
      <c r="GIB31" s="2"/>
      <c r="GIC31" s="179"/>
      <c r="GID31" s="2"/>
      <c r="GIE31" s="2"/>
      <c r="GIF31" s="2"/>
      <c r="GIG31" s="179"/>
      <c r="GIH31" s="2"/>
      <c r="GII31" s="2"/>
      <c r="GIJ31" s="2"/>
      <c r="GIK31" s="179"/>
      <c r="GIL31" s="2"/>
      <c r="GIM31" s="2"/>
      <c r="GIN31" s="2"/>
      <c r="GIO31" s="179"/>
      <c r="GIP31" s="2"/>
      <c r="GIQ31" s="2"/>
      <c r="GIR31" s="2"/>
      <c r="GIS31" s="179"/>
      <c r="GIT31" s="2"/>
      <c r="GIU31" s="2"/>
      <c r="GIV31" s="2"/>
      <c r="GIW31" s="179"/>
      <c r="GIX31" s="2"/>
      <c r="GIY31" s="2"/>
      <c r="GIZ31" s="2"/>
      <c r="GJA31" s="179"/>
      <c r="GJB31" s="2"/>
      <c r="GJC31" s="2"/>
      <c r="GJD31" s="2"/>
      <c r="GJE31" s="179"/>
      <c r="GJF31" s="2"/>
      <c r="GJG31" s="2"/>
      <c r="GJH31" s="2"/>
      <c r="GJI31" s="179"/>
      <c r="GJJ31" s="2"/>
      <c r="GJK31" s="2"/>
      <c r="GJL31" s="2"/>
      <c r="GJM31" s="179"/>
      <c r="GJN31" s="2"/>
      <c r="GJO31" s="2"/>
      <c r="GJP31" s="2"/>
      <c r="GJQ31" s="179"/>
      <c r="GJR31" s="2"/>
      <c r="GJS31" s="2"/>
      <c r="GJT31" s="2"/>
      <c r="GJU31" s="179"/>
      <c r="GJV31" s="2"/>
      <c r="GJW31" s="2"/>
      <c r="GJX31" s="2"/>
      <c r="GJY31" s="179"/>
      <c r="GJZ31" s="2"/>
      <c r="GKA31" s="2"/>
      <c r="GKB31" s="2"/>
      <c r="GKC31" s="179"/>
      <c r="GKD31" s="2"/>
      <c r="GKE31" s="2"/>
      <c r="GKF31" s="2"/>
      <c r="GKG31" s="179"/>
      <c r="GKH31" s="2"/>
      <c r="GKI31" s="2"/>
      <c r="GKJ31" s="2"/>
      <c r="GKK31" s="179"/>
      <c r="GKL31" s="2"/>
      <c r="GKM31" s="2"/>
      <c r="GKN31" s="2"/>
      <c r="GKO31" s="179"/>
      <c r="GKP31" s="2"/>
      <c r="GKQ31" s="2"/>
      <c r="GKR31" s="2"/>
      <c r="GKS31" s="179"/>
      <c r="GKT31" s="2"/>
      <c r="GKU31" s="2"/>
      <c r="GKV31" s="2"/>
      <c r="GKW31" s="179"/>
      <c r="GKX31" s="2"/>
      <c r="GKY31" s="2"/>
      <c r="GKZ31" s="2"/>
      <c r="GLA31" s="179"/>
      <c r="GLB31" s="2"/>
      <c r="GLC31" s="2"/>
      <c r="GLD31" s="2"/>
      <c r="GLE31" s="179"/>
      <c r="GLF31" s="2"/>
      <c r="GLG31" s="2"/>
      <c r="GLH31" s="2"/>
      <c r="GLI31" s="179"/>
      <c r="GLJ31" s="2"/>
      <c r="GLK31" s="2"/>
      <c r="GLL31" s="2"/>
      <c r="GLM31" s="179"/>
      <c r="GLN31" s="2"/>
      <c r="GLO31" s="2"/>
      <c r="GLP31" s="2"/>
      <c r="GLQ31" s="179"/>
      <c r="GLR31" s="2"/>
      <c r="GLS31" s="2"/>
      <c r="GLT31" s="2"/>
      <c r="GLU31" s="179"/>
      <c r="GLV31" s="2"/>
      <c r="GLW31" s="2"/>
      <c r="GLX31" s="2"/>
      <c r="GLY31" s="179"/>
      <c r="GLZ31" s="2"/>
      <c r="GMA31" s="2"/>
      <c r="GMB31" s="2"/>
      <c r="GMC31" s="179"/>
      <c r="GMD31" s="2"/>
      <c r="GME31" s="2"/>
      <c r="GMF31" s="2"/>
      <c r="GMG31" s="179"/>
      <c r="GMH31" s="2"/>
      <c r="GMI31" s="2"/>
      <c r="GMJ31" s="2"/>
      <c r="GMK31" s="179"/>
      <c r="GML31" s="2"/>
      <c r="GMM31" s="2"/>
      <c r="GMN31" s="2"/>
      <c r="GMO31" s="179"/>
      <c r="GMP31" s="2"/>
      <c r="GMQ31" s="2"/>
      <c r="GMR31" s="2"/>
      <c r="GMS31" s="179"/>
      <c r="GMT31" s="2"/>
      <c r="GMU31" s="2"/>
      <c r="GMV31" s="2"/>
      <c r="GMW31" s="179"/>
      <c r="GMX31" s="2"/>
      <c r="GMY31" s="2"/>
      <c r="GMZ31" s="2"/>
      <c r="GNA31" s="179"/>
      <c r="GNB31" s="2"/>
      <c r="GNC31" s="2"/>
      <c r="GND31" s="2"/>
      <c r="GNE31" s="179"/>
      <c r="GNF31" s="2"/>
      <c r="GNG31" s="2"/>
      <c r="GNH31" s="2"/>
      <c r="GNI31" s="179"/>
      <c r="GNJ31" s="2"/>
      <c r="GNK31" s="2"/>
      <c r="GNL31" s="2"/>
      <c r="GNM31" s="179"/>
      <c r="GNN31" s="2"/>
      <c r="GNO31" s="2"/>
      <c r="GNP31" s="2"/>
      <c r="GNQ31" s="179"/>
      <c r="GNR31" s="2"/>
      <c r="GNS31" s="2"/>
      <c r="GNT31" s="2"/>
      <c r="GNU31" s="179"/>
      <c r="GNV31" s="2"/>
      <c r="GNW31" s="2"/>
      <c r="GNX31" s="2"/>
      <c r="GNY31" s="179"/>
      <c r="GNZ31" s="2"/>
      <c r="GOA31" s="2"/>
      <c r="GOB31" s="2"/>
      <c r="GOC31" s="179"/>
      <c r="GOD31" s="2"/>
      <c r="GOE31" s="2"/>
      <c r="GOF31" s="2"/>
      <c r="GOG31" s="179"/>
      <c r="GOH31" s="2"/>
      <c r="GOI31" s="2"/>
      <c r="GOJ31" s="2"/>
      <c r="GOK31" s="179"/>
      <c r="GOL31" s="2"/>
      <c r="GOM31" s="2"/>
      <c r="GON31" s="2"/>
      <c r="GOO31" s="179"/>
      <c r="GOP31" s="2"/>
      <c r="GOQ31" s="2"/>
      <c r="GOR31" s="2"/>
      <c r="GOS31" s="179"/>
      <c r="GOT31" s="2"/>
      <c r="GOU31" s="2"/>
      <c r="GOV31" s="2"/>
      <c r="GOW31" s="179"/>
      <c r="GOX31" s="2"/>
      <c r="GOY31" s="2"/>
      <c r="GOZ31" s="2"/>
      <c r="GPA31" s="179"/>
      <c r="GPB31" s="2"/>
      <c r="GPC31" s="2"/>
      <c r="GPD31" s="2"/>
      <c r="GPE31" s="179"/>
      <c r="GPF31" s="2"/>
      <c r="GPG31" s="2"/>
      <c r="GPH31" s="2"/>
      <c r="GPI31" s="179"/>
      <c r="GPJ31" s="2"/>
      <c r="GPK31" s="2"/>
      <c r="GPL31" s="2"/>
      <c r="GPM31" s="179"/>
      <c r="GPN31" s="2"/>
      <c r="GPO31" s="2"/>
      <c r="GPP31" s="2"/>
      <c r="GPQ31" s="179"/>
      <c r="GPR31" s="2"/>
      <c r="GPS31" s="2"/>
      <c r="GPT31" s="2"/>
      <c r="GPU31" s="179"/>
      <c r="GPV31" s="2"/>
      <c r="GPW31" s="2"/>
      <c r="GPX31" s="2"/>
      <c r="GPY31" s="179"/>
      <c r="GPZ31" s="2"/>
      <c r="GQA31" s="2"/>
      <c r="GQB31" s="2"/>
      <c r="GQC31" s="179"/>
      <c r="GQD31" s="2"/>
      <c r="GQE31" s="2"/>
      <c r="GQF31" s="2"/>
      <c r="GQG31" s="179"/>
      <c r="GQH31" s="2"/>
      <c r="GQI31" s="2"/>
      <c r="GQJ31" s="2"/>
      <c r="GQK31" s="179"/>
      <c r="GQL31" s="2"/>
      <c r="GQM31" s="2"/>
      <c r="GQN31" s="2"/>
      <c r="GQO31" s="179"/>
      <c r="GQP31" s="2"/>
      <c r="GQQ31" s="2"/>
      <c r="GQR31" s="2"/>
      <c r="GQS31" s="179"/>
      <c r="GQT31" s="2"/>
      <c r="GQU31" s="2"/>
      <c r="GQV31" s="2"/>
      <c r="GQW31" s="179"/>
      <c r="GQX31" s="2"/>
      <c r="GQY31" s="2"/>
      <c r="GQZ31" s="2"/>
      <c r="GRA31" s="179"/>
      <c r="GRB31" s="2"/>
      <c r="GRC31" s="2"/>
      <c r="GRD31" s="2"/>
      <c r="GRE31" s="179"/>
      <c r="GRF31" s="2"/>
      <c r="GRG31" s="2"/>
      <c r="GRH31" s="2"/>
      <c r="GRI31" s="179"/>
      <c r="GRJ31" s="2"/>
      <c r="GRK31" s="2"/>
      <c r="GRL31" s="2"/>
      <c r="GRM31" s="179"/>
      <c r="GRN31" s="2"/>
      <c r="GRO31" s="2"/>
      <c r="GRP31" s="2"/>
      <c r="GRQ31" s="179"/>
      <c r="GRR31" s="2"/>
      <c r="GRS31" s="2"/>
      <c r="GRT31" s="2"/>
      <c r="GRU31" s="179"/>
      <c r="GRV31" s="2"/>
      <c r="GRW31" s="2"/>
      <c r="GRX31" s="2"/>
      <c r="GRY31" s="179"/>
      <c r="GRZ31" s="2"/>
      <c r="GSA31" s="2"/>
      <c r="GSB31" s="2"/>
      <c r="GSC31" s="179"/>
      <c r="GSD31" s="2"/>
      <c r="GSE31" s="2"/>
      <c r="GSF31" s="2"/>
      <c r="GSG31" s="179"/>
      <c r="GSH31" s="2"/>
      <c r="GSI31" s="2"/>
      <c r="GSJ31" s="2"/>
      <c r="GSK31" s="179"/>
      <c r="GSL31" s="2"/>
      <c r="GSM31" s="2"/>
      <c r="GSN31" s="2"/>
      <c r="GSO31" s="179"/>
      <c r="GSP31" s="2"/>
      <c r="GSQ31" s="2"/>
      <c r="GSR31" s="2"/>
      <c r="GSS31" s="179"/>
      <c r="GST31" s="2"/>
      <c r="GSU31" s="2"/>
      <c r="GSV31" s="2"/>
      <c r="GSW31" s="179"/>
      <c r="GSX31" s="2"/>
      <c r="GSY31" s="2"/>
      <c r="GSZ31" s="2"/>
      <c r="GTA31" s="179"/>
      <c r="GTB31" s="2"/>
      <c r="GTC31" s="2"/>
      <c r="GTD31" s="2"/>
      <c r="GTE31" s="179"/>
      <c r="GTF31" s="2"/>
      <c r="GTG31" s="2"/>
      <c r="GTH31" s="2"/>
      <c r="GTI31" s="179"/>
      <c r="GTJ31" s="2"/>
      <c r="GTK31" s="2"/>
      <c r="GTL31" s="2"/>
      <c r="GTM31" s="179"/>
      <c r="GTN31" s="2"/>
      <c r="GTO31" s="2"/>
      <c r="GTP31" s="2"/>
      <c r="GTQ31" s="179"/>
      <c r="GTR31" s="2"/>
      <c r="GTS31" s="2"/>
      <c r="GTT31" s="2"/>
      <c r="GTU31" s="179"/>
      <c r="GTV31" s="2"/>
      <c r="GTW31" s="2"/>
      <c r="GTX31" s="2"/>
      <c r="GTY31" s="179"/>
      <c r="GTZ31" s="2"/>
      <c r="GUA31" s="2"/>
      <c r="GUB31" s="2"/>
      <c r="GUC31" s="179"/>
      <c r="GUD31" s="2"/>
      <c r="GUE31" s="2"/>
      <c r="GUF31" s="2"/>
      <c r="GUG31" s="179"/>
      <c r="GUH31" s="2"/>
      <c r="GUI31" s="2"/>
      <c r="GUJ31" s="2"/>
      <c r="GUK31" s="179"/>
      <c r="GUL31" s="2"/>
      <c r="GUM31" s="2"/>
      <c r="GUN31" s="2"/>
      <c r="GUO31" s="179"/>
      <c r="GUP31" s="2"/>
      <c r="GUQ31" s="2"/>
      <c r="GUR31" s="2"/>
      <c r="GUS31" s="179"/>
      <c r="GUT31" s="2"/>
      <c r="GUU31" s="2"/>
      <c r="GUV31" s="2"/>
      <c r="GUW31" s="179"/>
      <c r="GUX31" s="2"/>
      <c r="GUY31" s="2"/>
      <c r="GUZ31" s="2"/>
      <c r="GVA31" s="179"/>
      <c r="GVB31" s="2"/>
      <c r="GVC31" s="2"/>
      <c r="GVD31" s="2"/>
      <c r="GVE31" s="179"/>
      <c r="GVF31" s="2"/>
      <c r="GVG31" s="2"/>
      <c r="GVH31" s="2"/>
      <c r="GVI31" s="179"/>
      <c r="GVJ31" s="2"/>
      <c r="GVK31" s="2"/>
      <c r="GVL31" s="2"/>
      <c r="GVM31" s="179"/>
      <c r="GVN31" s="2"/>
      <c r="GVO31" s="2"/>
      <c r="GVP31" s="2"/>
      <c r="GVQ31" s="179"/>
      <c r="GVR31" s="2"/>
      <c r="GVS31" s="2"/>
      <c r="GVT31" s="2"/>
      <c r="GVU31" s="179"/>
      <c r="GVV31" s="2"/>
      <c r="GVW31" s="2"/>
      <c r="GVX31" s="2"/>
      <c r="GVY31" s="179"/>
      <c r="GVZ31" s="2"/>
      <c r="GWA31" s="2"/>
      <c r="GWB31" s="2"/>
      <c r="GWC31" s="179"/>
      <c r="GWD31" s="2"/>
      <c r="GWE31" s="2"/>
      <c r="GWF31" s="2"/>
      <c r="GWG31" s="179"/>
      <c r="GWH31" s="2"/>
      <c r="GWI31" s="2"/>
      <c r="GWJ31" s="2"/>
      <c r="GWK31" s="179"/>
      <c r="GWL31" s="2"/>
      <c r="GWM31" s="2"/>
      <c r="GWN31" s="2"/>
      <c r="GWO31" s="179"/>
      <c r="GWP31" s="2"/>
      <c r="GWQ31" s="2"/>
      <c r="GWR31" s="2"/>
      <c r="GWS31" s="179"/>
      <c r="GWT31" s="2"/>
      <c r="GWU31" s="2"/>
      <c r="GWV31" s="2"/>
      <c r="GWW31" s="179"/>
      <c r="GWX31" s="2"/>
      <c r="GWY31" s="2"/>
      <c r="GWZ31" s="2"/>
      <c r="GXA31" s="179"/>
      <c r="GXB31" s="2"/>
      <c r="GXC31" s="2"/>
      <c r="GXD31" s="2"/>
      <c r="GXE31" s="179"/>
      <c r="GXF31" s="2"/>
      <c r="GXG31" s="2"/>
      <c r="GXH31" s="2"/>
      <c r="GXI31" s="179"/>
      <c r="GXJ31" s="2"/>
      <c r="GXK31" s="2"/>
      <c r="GXL31" s="2"/>
      <c r="GXM31" s="179"/>
      <c r="GXN31" s="2"/>
      <c r="GXO31" s="2"/>
      <c r="GXP31" s="2"/>
      <c r="GXQ31" s="179"/>
      <c r="GXR31" s="2"/>
      <c r="GXS31" s="2"/>
      <c r="GXT31" s="2"/>
      <c r="GXU31" s="179"/>
      <c r="GXV31" s="2"/>
      <c r="GXW31" s="2"/>
      <c r="GXX31" s="2"/>
      <c r="GXY31" s="179"/>
      <c r="GXZ31" s="2"/>
      <c r="GYA31" s="2"/>
      <c r="GYB31" s="2"/>
      <c r="GYC31" s="179"/>
      <c r="GYD31" s="2"/>
      <c r="GYE31" s="2"/>
      <c r="GYF31" s="2"/>
      <c r="GYG31" s="179"/>
      <c r="GYH31" s="2"/>
      <c r="GYI31" s="2"/>
      <c r="GYJ31" s="2"/>
      <c r="GYK31" s="179"/>
      <c r="GYL31" s="2"/>
      <c r="GYM31" s="2"/>
      <c r="GYN31" s="2"/>
      <c r="GYO31" s="179"/>
      <c r="GYP31" s="2"/>
      <c r="GYQ31" s="2"/>
      <c r="GYR31" s="2"/>
      <c r="GYS31" s="179"/>
      <c r="GYT31" s="2"/>
      <c r="GYU31" s="2"/>
      <c r="GYV31" s="2"/>
      <c r="GYW31" s="179"/>
      <c r="GYX31" s="2"/>
      <c r="GYY31" s="2"/>
      <c r="GYZ31" s="2"/>
      <c r="GZA31" s="179"/>
      <c r="GZB31" s="2"/>
      <c r="GZC31" s="2"/>
      <c r="GZD31" s="2"/>
      <c r="GZE31" s="179"/>
      <c r="GZF31" s="2"/>
      <c r="GZG31" s="2"/>
      <c r="GZH31" s="2"/>
      <c r="GZI31" s="179"/>
      <c r="GZJ31" s="2"/>
      <c r="GZK31" s="2"/>
      <c r="GZL31" s="2"/>
      <c r="GZM31" s="179"/>
      <c r="GZN31" s="2"/>
      <c r="GZO31" s="2"/>
      <c r="GZP31" s="2"/>
      <c r="GZQ31" s="179"/>
      <c r="GZR31" s="2"/>
      <c r="GZS31" s="2"/>
      <c r="GZT31" s="2"/>
      <c r="GZU31" s="179"/>
      <c r="GZV31" s="2"/>
      <c r="GZW31" s="2"/>
      <c r="GZX31" s="2"/>
      <c r="GZY31" s="179"/>
      <c r="GZZ31" s="2"/>
      <c r="HAA31" s="2"/>
      <c r="HAB31" s="2"/>
      <c r="HAC31" s="179"/>
      <c r="HAD31" s="2"/>
      <c r="HAE31" s="2"/>
      <c r="HAF31" s="2"/>
      <c r="HAG31" s="179"/>
      <c r="HAH31" s="2"/>
      <c r="HAI31" s="2"/>
      <c r="HAJ31" s="2"/>
      <c r="HAK31" s="179"/>
      <c r="HAL31" s="2"/>
      <c r="HAM31" s="2"/>
      <c r="HAN31" s="2"/>
      <c r="HAO31" s="179"/>
      <c r="HAP31" s="2"/>
      <c r="HAQ31" s="2"/>
      <c r="HAR31" s="2"/>
      <c r="HAS31" s="179"/>
      <c r="HAT31" s="2"/>
      <c r="HAU31" s="2"/>
      <c r="HAV31" s="2"/>
      <c r="HAW31" s="179"/>
      <c r="HAX31" s="2"/>
      <c r="HAY31" s="2"/>
      <c r="HAZ31" s="2"/>
      <c r="HBA31" s="179"/>
      <c r="HBB31" s="2"/>
      <c r="HBC31" s="2"/>
      <c r="HBD31" s="2"/>
      <c r="HBE31" s="179"/>
      <c r="HBF31" s="2"/>
      <c r="HBG31" s="2"/>
      <c r="HBH31" s="2"/>
      <c r="HBI31" s="179"/>
      <c r="HBJ31" s="2"/>
      <c r="HBK31" s="2"/>
      <c r="HBL31" s="2"/>
      <c r="HBM31" s="179"/>
      <c r="HBN31" s="2"/>
      <c r="HBO31" s="2"/>
      <c r="HBP31" s="2"/>
      <c r="HBQ31" s="179"/>
      <c r="HBR31" s="2"/>
      <c r="HBS31" s="2"/>
      <c r="HBT31" s="2"/>
      <c r="HBU31" s="179"/>
      <c r="HBV31" s="2"/>
      <c r="HBW31" s="2"/>
      <c r="HBX31" s="2"/>
      <c r="HBY31" s="179"/>
      <c r="HBZ31" s="2"/>
      <c r="HCA31" s="2"/>
      <c r="HCB31" s="2"/>
      <c r="HCC31" s="179"/>
      <c r="HCD31" s="2"/>
      <c r="HCE31" s="2"/>
      <c r="HCF31" s="2"/>
      <c r="HCG31" s="179"/>
      <c r="HCH31" s="2"/>
      <c r="HCI31" s="2"/>
      <c r="HCJ31" s="2"/>
      <c r="HCK31" s="179"/>
      <c r="HCL31" s="2"/>
      <c r="HCM31" s="2"/>
      <c r="HCN31" s="2"/>
      <c r="HCO31" s="179"/>
      <c r="HCP31" s="2"/>
      <c r="HCQ31" s="2"/>
      <c r="HCR31" s="2"/>
      <c r="HCS31" s="179"/>
      <c r="HCT31" s="2"/>
      <c r="HCU31" s="2"/>
      <c r="HCV31" s="2"/>
      <c r="HCW31" s="179"/>
      <c r="HCX31" s="2"/>
      <c r="HCY31" s="2"/>
      <c r="HCZ31" s="2"/>
      <c r="HDA31" s="179"/>
      <c r="HDB31" s="2"/>
      <c r="HDC31" s="2"/>
      <c r="HDD31" s="2"/>
      <c r="HDE31" s="179"/>
      <c r="HDF31" s="2"/>
      <c r="HDG31" s="2"/>
      <c r="HDH31" s="2"/>
      <c r="HDI31" s="179"/>
      <c r="HDJ31" s="2"/>
      <c r="HDK31" s="2"/>
      <c r="HDL31" s="2"/>
      <c r="HDM31" s="179"/>
      <c r="HDN31" s="2"/>
      <c r="HDO31" s="2"/>
      <c r="HDP31" s="2"/>
      <c r="HDQ31" s="179"/>
      <c r="HDR31" s="2"/>
      <c r="HDS31" s="2"/>
      <c r="HDT31" s="2"/>
      <c r="HDU31" s="179"/>
      <c r="HDV31" s="2"/>
      <c r="HDW31" s="2"/>
      <c r="HDX31" s="2"/>
      <c r="HDY31" s="179"/>
      <c r="HDZ31" s="2"/>
      <c r="HEA31" s="2"/>
      <c r="HEB31" s="2"/>
      <c r="HEC31" s="179"/>
      <c r="HED31" s="2"/>
      <c r="HEE31" s="2"/>
      <c r="HEF31" s="2"/>
      <c r="HEG31" s="179"/>
      <c r="HEH31" s="2"/>
      <c r="HEI31" s="2"/>
      <c r="HEJ31" s="2"/>
      <c r="HEK31" s="179"/>
      <c r="HEL31" s="2"/>
      <c r="HEM31" s="2"/>
      <c r="HEN31" s="2"/>
      <c r="HEO31" s="179"/>
      <c r="HEP31" s="2"/>
      <c r="HEQ31" s="2"/>
      <c r="HER31" s="2"/>
      <c r="HES31" s="179"/>
      <c r="HET31" s="2"/>
      <c r="HEU31" s="2"/>
      <c r="HEV31" s="2"/>
      <c r="HEW31" s="179"/>
      <c r="HEX31" s="2"/>
      <c r="HEY31" s="2"/>
      <c r="HEZ31" s="2"/>
      <c r="HFA31" s="179"/>
      <c r="HFB31" s="2"/>
      <c r="HFC31" s="2"/>
      <c r="HFD31" s="2"/>
      <c r="HFE31" s="179"/>
      <c r="HFF31" s="2"/>
      <c r="HFG31" s="2"/>
      <c r="HFH31" s="2"/>
      <c r="HFI31" s="179"/>
      <c r="HFJ31" s="2"/>
      <c r="HFK31" s="2"/>
      <c r="HFL31" s="2"/>
      <c r="HFM31" s="179"/>
      <c r="HFN31" s="2"/>
      <c r="HFO31" s="2"/>
      <c r="HFP31" s="2"/>
      <c r="HFQ31" s="179"/>
      <c r="HFR31" s="2"/>
      <c r="HFS31" s="2"/>
      <c r="HFT31" s="2"/>
      <c r="HFU31" s="179"/>
      <c r="HFV31" s="2"/>
      <c r="HFW31" s="2"/>
      <c r="HFX31" s="2"/>
      <c r="HFY31" s="179"/>
      <c r="HFZ31" s="2"/>
      <c r="HGA31" s="2"/>
      <c r="HGB31" s="2"/>
      <c r="HGC31" s="179"/>
      <c r="HGD31" s="2"/>
      <c r="HGE31" s="2"/>
      <c r="HGF31" s="2"/>
      <c r="HGG31" s="179"/>
      <c r="HGH31" s="2"/>
      <c r="HGI31" s="2"/>
      <c r="HGJ31" s="2"/>
      <c r="HGK31" s="179"/>
      <c r="HGL31" s="2"/>
      <c r="HGM31" s="2"/>
      <c r="HGN31" s="2"/>
      <c r="HGO31" s="179"/>
      <c r="HGP31" s="2"/>
      <c r="HGQ31" s="2"/>
      <c r="HGR31" s="2"/>
      <c r="HGS31" s="179"/>
      <c r="HGT31" s="2"/>
      <c r="HGU31" s="2"/>
      <c r="HGV31" s="2"/>
      <c r="HGW31" s="179"/>
      <c r="HGX31" s="2"/>
      <c r="HGY31" s="2"/>
      <c r="HGZ31" s="2"/>
      <c r="HHA31" s="179"/>
      <c r="HHB31" s="2"/>
      <c r="HHC31" s="2"/>
      <c r="HHD31" s="2"/>
      <c r="HHE31" s="179"/>
      <c r="HHF31" s="2"/>
      <c r="HHG31" s="2"/>
      <c r="HHH31" s="2"/>
      <c r="HHI31" s="179"/>
      <c r="HHJ31" s="2"/>
      <c r="HHK31" s="2"/>
      <c r="HHL31" s="2"/>
      <c r="HHM31" s="179"/>
      <c r="HHN31" s="2"/>
      <c r="HHO31" s="2"/>
      <c r="HHP31" s="2"/>
      <c r="HHQ31" s="179"/>
      <c r="HHR31" s="2"/>
      <c r="HHS31" s="2"/>
      <c r="HHT31" s="2"/>
      <c r="HHU31" s="179"/>
      <c r="HHV31" s="2"/>
      <c r="HHW31" s="2"/>
      <c r="HHX31" s="2"/>
      <c r="HHY31" s="179"/>
      <c r="HHZ31" s="2"/>
      <c r="HIA31" s="2"/>
      <c r="HIB31" s="2"/>
      <c r="HIC31" s="179"/>
      <c r="HID31" s="2"/>
      <c r="HIE31" s="2"/>
      <c r="HIF31" s="2"/>
      <c r="HIG31" s="179"/>
      <c r="HIH31" s="2"/>
      <c r="HII31" s="2"/>
      <c r="HIJ31" s="2"/>
      <c r="HIK31" s="179"/>
      <c r="HIL31" s="2"/>
      <c r="HIM31" s="2"/>
      <c r="HIN31" s="2"/>
      <c r="HIO31" s="179"/>
      <c r="HIP31" s="2"/>
      <c r="HIQ31" s="2"/>
      <c r="HIR31" s="2"/>
      <c r="HIS31" s="179"/>
      <c r="HIT31" s="2"/>
      <c r="HIU31" s="2"/>
      <c r="HIV31" s="2"/>
      <c r="HIW31" s="179"/>
      <c r="HIX31" s="2"/>
      <c r="HIY31" s="2"/>
      <c r="HIZ31" s="2"/>
      <c r="HJA31" s="179"/>
      <c r="HJB31" s="2"/>
      <c r="HJC31" s="2"/>
      <c r="HJD31" s="2"/>
      <c r="HJE31" s="179"/>
      <c r="HJF31" s="2"/>
      <c r="HJG31" s="2"/>
      <c r="HJH31" s="2"/>
      <c r="HJI31" s="179"/>
      <c r="HJJ31" s="2"/>
      <c r="HJK31" s="2"/>
      <c r="HJL31" s="2"/>
      <c r="HJM31" s="179"/>
      <c r="HJN31" s="2"/>
      <c r="HJO31" s="2"/>
      <c r="HJP31" s="2"/>
      <c r="HJQ31" s="179"/>
      <c r="HJR31" s="2"/>
      <c r="HJS31" s="2"/>
      <c r="HJT31" s="2"/>
      <c r="HJU31" s="179"/>
      <c r="HJV31" s="2"/>
      <c r="HJW31" s="2"/>
      <c r="HJX31" s="2"/>
      <c r="HJY31" s="179"/>
      <c r="HJZ31" s="2"/>
      <c r="HKA31" s="2"/>
      <c r="HKB31" s="2"/>
      <c r="HKC31" s="179"/>
      <c r="HKD31" s="2"/>
      <c r="HKE31" s="2"/>
      <c r="HKF31" s="2"/>
      <c r="HKG31" s="179"/>
      <c r="HKH31" s="2"/>
      <c r="HKI31" s="2"/>
      <c r="HKJ31" s="2"/>
      <c r="HKK31" s="179"/>
      <c r="HKL31" s="2"/>
      <c r="HKM31" s="2"/>
      <c r="HKN31" s="2"/>
      <c r="HKO31" s="179"/>
      <c r="HKP31" s="2"/>
      <c r="HKQ31" s="2"/>
      <c r="HKR31" s="2"/>
      <c r="HKS31" s="179"/>
      <c r="HKT31" s="2"/>
      <c r="HKU31" s="2"/>
      <c r="HKV31" s="2"/>
      <c r="HKW31" s="179"/>
      <c r="HKX31" s="2"/>
      <c r="HKY31" s="2"/>
      <c r="HKZ31" s="2"/>
      <c r="HLA31" s="179"/>
      <c r="HLB31" s="2"/>
      <c r="HLC31" s="2"/>
      <c r="HLD31" s="2"/>
      <c r="HLE31" s="179"/>
      <c r="HLF31" s="2"/>
      <c r="HLG31" s="2"/>
      <c r="HLH31" s="2"/>
      <c r="HLI31" s="179"/>
      <c r="HLJ31" s="2"/>
      <c r="HLK31" s="2"/>
      <c r="HLL31" s="2"/>
      <c r="HLM31" s="179"/>
      <c r="HLN31" s="2"/>
      <c r="HLO31" s="2"/>
      <c r="HLP31" s="2"/>
      <c r="HLQ31" s="179"/>
      <c r="HLR31" s="2"/>
      <c r="HLS31" s="2"/>
      <c r="HLT31" s="2"/>
      <c r="HLU31" s="179"/>
      <c r="HLV31" s="2"/>
      <c r="HLW31" s="2"/>
      <c r="HLX31" s="2"/>
      <c r="HLY31" s="179"/>
      <c r="HLZ31" s="2"/>
      <c r="HMA31" s="2"/>
      <c r="HMB31" s="2"/>
      <c r="HMC31" s="179"/>
      <c r="HMD31" s="2"/>
      <c r="HME31" s="2"/>
      <c r="HMF31" s="2"/>
      <c r="HMG31" s="179"/>
      <c r="HMH31" s="2"/>
      <c r="HMI31" s="2"/>
      <c r="HMJ31" s="2"/>
      <c r="HMK31" s="179"/>
      <c r="HML31" s="2"/>
      <c r="HMM31" s="2"/>
      <c r="HMN31" s="2"/>
      <c r="HMO31" s="179"/>
      <c r="HMP31" s="2"/>
      <c r="HMQ31" s="2"/>
      <c r="HMR31" s="2"/>
      <c r="HMS31" s="179"/>
      <c r="HMT31" s="2"/>
      <c r="HMU31" s="2"/>
      <c r="HMV31" s="2"/>
      <c r="HMW31" s="179"/>
      <c r="HMX31" s="2"/>
      <c r="HMY31" s="2"/>
      <c r="HMZ31" s="2"/>
      <c r="HNA31" s="179"/>
      <c r="HNB31" s="2"/>
      <c r="HNC31" s="2"/>
      <c r="HND31" s="2"/>
      <c r="HNE31" s="179"/>
      <c r="HNF31" s="2"/>
      <c r="HNG31" s="2"/>
      <c r="HNH31" s="2"/>
      <c r="HNI31" s="179"/>
      <c r="HNJ31" s="2"/>
      <c r="HNK31" s="2"/>
      <c r="HNL31" s="2"/>
      <c r="HNM31" s="179"/>
      <c r="HNN31" s="2"/>
      <c r="HNO31" s="2"/>
      <c r="HNP31" s="2"/>
      <c r="HNQ31" s="179"/>
      <c r="HNR31" s="2"/>
      <c r="HNS31" s="2"/>
      <c r="HNT31" s="2"/>
      <c r="HNU31" s="179"/>
      <c r="HNV31" s="2"/>
      <c r="HNW31" s="2"/>
      <c r="HNX31" s="2"/>
      <c r="HNY31" s="179"/>
      <c r="HNZ31" s="2"/>
      <c r="HOA31" s="2"/>
      <c r="HOB31" s="2"/>
      <c r="HOC31" s="179"/>
      <c r="HOD31" s="2"/>
      <c r="HOE31" s="2"/>
      <c r="HOF31" s="2"/>
      <c r="HOG31" s="179"/>
      <c r="HOH31" s="2"/>
      <c r="HOI31" s="2"/>
      <c r="HOJ31" s="2"/>
      <c r="HOK31" s="179"/>
      <c r="HOL31" s="2"/>
      <c r="HOM31" s="2"/>
      <c r="HON31" s="2"/>
      <c r="HOO31" s="179"/>
      <c r="HOP31" s="2"/>
      <c r="HOQ31" s="2"/>
      <c r="HOR31" s="2"/>
      <c r="HOS31" s="179"/>
      <c r="HOT31" s="2"/>
      <c r="HOU31" s="2"/>
      <c r="HOV31" s="2"/>
      <c r="HOW31" s="179"/>
      <c r="HOX31" s="2"/>
      <c r="HOY31" s="2"/>
      <c r="HOZ31" s="2"/>
      <c r="HPA31" s="179"/>
      <c r="HPB31" s="2"/>
      <c r="HPC31" s="2"/>
      <c r="HPD31" s="2"/>
      <c r="HPE31" s="179"/>
      <c r="HPF31" s="2"/>
      <c r="HPG31" s="2"/>
      <c r="HPH31" s="2"/>
      <c r="HPI31" s="179"/>
      <c r="HPJ31" s="2"/>
      <c r="HPK31" s="2"/>
      <c r="HPL31" s="2"/>
      <c r="HPM31" s="179"/>
      <c r="HPN31" s="2"/>
      <c r="HPO31" s="2"/>
      <c r="HPP31" s="2"/>
      <c r="HPQ31" s="179"/>
      <c r="HPR31" s="2"/>
      <c r="HPS31" s="2"/>
      <c r="HPT31" s="2"/>
      <c r="HPU31" s="179"/>
      <c r="HPV31" s="2"/>
      <c r="HPW31" s="2"/>
      <c r="HPX31" s="2"/>
      <c r="HPY31" s="179"/>
      <c r="HPZ31" s="2"/>
      <c r="HQA31" s="2"/>
      <c r="HQB31" s="2"/>
      <c r="HQC31" s="179"/>
      <c r="HQD31" s="2"/>
      <c r="HQE31" s="2"/>
      <c r="HQF31" s="2"/>
      <c r="HQG31" s="179"/>
      <c r="HQH31" s="2"/>
      <c r="HQI31" s="2"/>
      <c r="HQJ31" s="2"/>
      <c r="HQK31" s="179"/>
      <c r="HQL31" s="2"/>
      <c r="HQM31" s="2"/>
      <c r="HQN31" s="2"/>
      <c r="HQO31" s="179"/>
      <c r="HQP31" s="2"/>
      <c r="HQQ31" s="2"/>
      <c r="HQR31" s="2"/>
      <c r="HQS31" s="179"/>
      <c r="HQT31" s="2"/>
      <c r="HQU31" s="2"/>
      <c r="HQV31" s="2"/>
      <c r="HQW31" s="179"/>
      <c r="HQX31" s="2"/>
      <c r="HQY31" s="2"/>
      <c r="HQZ31" s="2"/>
      <c r="HRA31" s="179"/>
      <c r="HRB31" s="2"/>
      <c r="HRC31" s="2"/>
      <c r="HRD31" s="2"/>
      <c r="HRE31" s="179"/>
      <c r="HRF31" s="2"/>
      <c r="HRG31" s="2"/>
      <c r="HRH31" s="2"/>
      <c r="HRI31" s="179"/>
      <c r="HRJ31" s="2"/>
      <c r="HRK31" s="2"/>
      <c r="HRL31" s="2"/>
      <c r="HRM31" s="179"/>
      <c r="HRN31" s="2"/>
      <c r="HRO31" s="2"/>
      <c r="HRP31" s="2"/>
      <c r="HRQ31" s="179"/>
      <c r="HRR31" s="2"/>
      <c r="HRS31" s="2"/>
      <c r="HRT31" s="2"/>
      <c r="HRU31" s="179"/>
      <c r="HRV31" s="2"/>
      <c r="HRW31" s="2"/>
      <c r="HRX31" s="2"/>
      <c r="HRY31" s="179"/>
      <c r="HRZ31" s="2"/>
      <c r="HSA31" s="2"/>
      <c r="HSB31" s="2"/>
      <c r="HSC31" s="179"/>
      <c r="HSD31" s="2"/>
      <c r="HSE31" s="2"/>
      <c r="HSF31" s="2"/>
      <c r="HSG31" s="179"/>
      <c r="HSH31" s="2"/>
      <c r="HSI31" s="2"/>
      <c r="HSJ31" s="2"/>
      <c r="HSK31" s="179"/>
      <c r="HSL31" s="2"/>
      <c r="HSM31" s="2"/>
      <c r="HSN31" s="2"/>
      <c r="HSO31" s="179"/>
      <c r="HSP31" s="2"/>
      <c r="HSQ31" s="2"/>
      <c r="HSR31" s="2"/>
      <c r="HSS31" s="179"/>
      <c r="HST31" s="2"/>
      <c r="HSU31" s="2"/>
      <c r="HSV31" s="2"/>
      <c r="HSW31" s="179"/>
      <c r="HSX31" s="2"/>
      <c r="HSY31" s="2"/>
      <c r="HSZ31" s="2"/>
      <c r="HTA31" s="179"/>
      <c r="HTB31" s="2"/>
      <c r="HTC31" s="2"/>
      <c r="HTD31" s="2"/>
      <c r="HTE31" s="179"/>
      <c r="HTF31" s="2"/>
      <c r="HTG31" s="2"/>
      <c r="HTH31" s="2"/>
      <c r="HTI31" s="179"/>
      <c r="HTJ31" s="2"/>
      <c r="HTK31" s="2"/>
      <c r="HTL31" s="2"/>
      <c r="HTM31" s="179"/>
      <c r="HTN31" s="2"/>
      <c r="HTO31" s="2"/>
      <c r="HTP31" s="2"/>
      <c r="HTQ31" s="179"/>
      <c r="HTR31" s="2"/>
      <c r="HTS31" s="2"/>
      <c r="HTT31" s="2"/>
      <c r="HTU31" s="179"/>
      <c r="HTV31" s="2"/>
      <c r="HTW31" s="2"/>
      <c r="HTX31" s="2"/>
      <c r="HTY31" s="179"/>
      <c r="HTZ31" s="2"/>
      <c r="HUA31" s="2"/>
      <c r="HUB31" s="2"/>
      <c r="HUC31" s="179"/>
      <c r="HUD31" s="2"/>
      <c r="HUE31" s="2"/>
      <c r="HUF31" s="2"/>
      <c r="HUG31" s="179"/>
      <c r="HUH31" s="2"/>
      <c r="HUI31" s="2"/>
      <c r="HUJ31" s="2"/>
      <c r="HUK31" s="179"/>
      <c r="HUL31" s="2"/>
      <c r="HUM31" s="2"/>
      <c r="HUN31" s="2"/>
      <c r="HUO31" s="179"/>
      <c r="HUP31" s="2"/>
      <c r="HUQ31" s="2"/>
      <c r="HUR31" s="2"/>
      <c r="HUS31" s="179"/>
      <c r="HUT31" s="2"/>
      <c r="HUU31" s="2"/>
      <c r="HUV31" s="2"/>
      <c r="HUW31" s="179"/>
      <c r="HUX31" s="2"/>
      <c r="HUY31" s="2"/>
      <c r="HUZ31" s="2"/>
      <c r="HVA31" s="179"/>
      <c r="HVB31" s="2"/>
      <c r="HVC31" s="2"/>
      <c r="HVD31" s="2"/>
      <c r="HVE31" s="179"/>
      <c r="HVF31" s="2"/>
      <c r="HVG31" s="2"/>
      <c r="HVH31" s="2"/>
      <c r="HVI31" s="179"/>
      <c r="HVJ31" s="2"/>
      <c r="HVK31" s="2"/>
      <c r="HVL31" s="2"/>
      <c r="HVM31" s="179"/>
      <c r="HVN31" s="2"/>
      <c r="HVO31" s="2"/>
      <c r="HVP31" s="2"/>
      <c r="HVQ31" s="179"/>
      <c r="HVR31" s="2"/>
      <c r="HVS31" s="2"/>
      <c r="HVT31" s="2"/>
      <c r="HVU31" s="179"/>
      <c r="HVV31" s="2"/>
      <c r="HVW31" s="2"/>
      <c r="HVX31" s="2"/>
      <c r="HVY31" s="179"/>
      <c r="HVZ31" s="2"/>
      <c r="HWA31" s="2"/>
      <c r="HWB31" s="2"/>
      <c r="HWC31" s="179"/>
      <c r="HWD31" s="2"/>
      <c r="HWE31" s="2"/>
      <c r="HWF31" s="2"/>
      <c r="HWG31" s="179"/>
      <c r="HWH31" s="2"/>
      <c r="HWI31" s="2"/>
      <c r="HWJ31" s="2"/>
      <c r="HWK31" s="179"/>
      <c r="HWL31" s="2"/>
      <c r="HWM31" s="2"/>
      <c r="HWN31" s="2"/>
      <c r="HWO31" s="179"/>
      <c r="HWP31" s="2"/>
      <c r="HWQ31" s="2"/>
      <c r="HWR31" s="2"/>
      <c r="HWS31" s="179"/>
      <c r="HWT31" s="2"/>
      <c r="HWU31" s="2"/>
      <c r="HWV31" s="2"/>
      <c r="HWW31" s="179"/>
      <c r="HWX31" s="2"/>
      <c r="HWY31" s="2"/>
      <c r="HWZ31" s="2"/>
      <c r="HXA31" s="179"/>
      <c r="HXB31" s="2"/>
      <c r="HXC31" s="2"/>
      <c r="HXD31" s="2"/>
      <c r="HXE31" s="179"/>
      <c r="HXF31" s="2"/>
      <c r="HXG31" s="2"/>
      <c r="HXH31" s="2"/>
      <c r="HXI31" s="179"/>
      <c r="HXJ31" s="2"/>
      <c r="HXK31" s="2"/>
      <c r="HXL31" s="2"/>
      <c r="HXM31" s="179"/>
      <c r="HXN31" s="2"/>
      <c r="HXO31" s="2"/>
      <c r="HXP31" s="2"/>
      <c r="HXQ31" s="179"/>
      <c r="HXR31" s="2"/>
      <c r="HXS31" s="2"/>
      <c r="HXT31" s="2"/>
      <c r="HXU31" s="179"/>
      <c r="HXV31" s="2"/>
      <c r="HXW31" s="2"/>
      <c r="HXX31" s="2"/>
      <c r="HXY31" s="179"/>
      <c r="HXZ31" s="2"/>
      <c r="HYA31" s="2"/>
      <c r="HYB31" s="2"/>
      <c r="HYC31" s="179"/>
      <c r="HYD31" s="2"/>
      <c r="HYE31" s="2"/>
      <c r="HYF31" s="2"/>
      <c r="HYG31" s="179"/>
      <c r="HYH31" s="2"/>
      <c r="HYI31" s="2"/>
      <c r="HYJ31" s="2"/>
      <c r="HYK31" s="179"/>
      <c r="HYL31" s="2"/>
      <c r="HYM31" s="2"/>
      <c r="HYN31" s="2"/>
      <c r="HYO31" s="179"/>
      <c r="HYP31" s="2"/>
      <c r="HYQ31" s="2"/>
      <c r="HYR31" s="2"/>
      <c r="HYS31" s="179"/>
      <c r="HYT31" s="2"/>
      <c r="HYU31" s="2"/>
      <c r="HYV31" s="2"/>
      <c r="HYW31" s="179"/>
      <c r="HYX31" s="2"/>
      <c r="HYY31" s="2"/>
      <c r="HYZ31" s="2"/>
      <c r="HZA31" s="179"/>
      <c r="HZB31" s="2"/>
      <c r="HZC31" s="2"/>
      <c r="HZD31" s="2"/>
      <c r="HZE31" s="179"/>
      <c r="HZF31" s="2"/>
      <c r="HZG31" s="2"/>
      <c r="HZH31" s="2"/>
      <c r="HZI31" s="179"/>
      <c r="HZJ31" s="2"/>
      <c r="HZK31" s="2"/>
      <c r="HZL31" s="2"/>
      <c r="HZM31" s="179"/>
      <c r="HZN31" s="2"/>
      <c r="HZO31" s="2"/>
      <c r="HZP31" s="2"/>
      <c r="HZQ31" s="179"/>
      <c r="HZR31" s="2"/>
      <c r="HZS31" s="2"/>
      <c r="HZT31" s="2"/>
      <c r="HZU31" s="179"/>
      <c r="HZV31" s="2"/>
      <c r="HZW31" s="2"/>
      <c r="HZX31" s="2"/>
      <c r="HZY31" s="179"/>
      <c r="HZZ31" s="2"/>
      <c r="IAA31" s="2"/>
      <c r="IAB31" s="2"/>
      <c r="IAC31" s="179"/>
      <c r="IAD31" s="2"/>
      <c r="IAE31" s="2"/>
      <c r="IAF31" s="2"/>
      <c r="IAG31" s="179"/>
      <c r="IAH31" s="2"/>
      <c r="IAI31" s="2"/>
      <c r="IAJ31" s="2"/>
      <c r="IAK31" s="179"/>
      <c r="IAL31" s="2"/>
      <c r="IAM31" s="2"/>
      <c r="IAN31" s="2"/>
      <c r="IAO31" s="179"/>
      <c r="IAP31" s="2"/>
      <c r="IAQ31" s="2"/>
      <c r="IAR31" s="2"/>
      <c r="IAS31" s="179"/>
      <c r="IAT31" s="2"/>
      <c r="IAU31" s="2"/>
      <c r="IAV31" s="2"/>
      <c r="IAW31" s="179"/>
      <c r="IAX31" s="2"/>
      <c r="IAY31" s="2"/>
      <c r="IAZ31" s="2"/>
      <c r="IBA31" s="179"/>
      <c r="IBB31" s="2"/>
      <c r="IBC31" s="2"/>
      <c r="IBD31" s="2"/>
      <c r="IBE31" s="179"/>
      <c r="IBF31" s="2"/>
      <c r="IBG31" s="2"/>
      <c r="IBH31" s="2"/>
      <c r="IBI31" s="179"/>
      <c r="IBJ31" s="2"/>
      <c r="IBK31" s="2"/>
      <c r="IBL31" s="2"/>
      <c r="IBM31" s="179"/>
      <c r="IBN31" s="2"/>
      <c r="IBO31" s="2"/>
      <c r="IBP31" s="2"/>
      <c r="IBQ31" s="179"/>
      <c r="IBR31" s="2"/>
      <c r="IBS31" s="2"/>
      <c r="IBT31" s="2"/>
      <c r="IBU31" s="179"/>
      <c r="IBV31" s="2"/>
      <c r="IBW31" s="2"/>
      <c r="IBX31" s="2"/>
      <c r="IBY31" s="179"/>
      <c r="IBZ31" s="2"/>
      <c r="ICA31" s="2"/>
      <c r="ICB31" s="2"/>
      <c r="ICC31" s="179"/>
      <c r="ICD31" s="2"/>
      <c r="ICE31" s="2"/>
      <c r="ICF31" s="2"/>
      <c r="ICG31" s="179"/>
      <c r="ICH31" s="2"/>
      <c r="ICI31" s="2"/>
      <c r="ICJ31" s="2"/>
      <c r="ICK31" s="179"/>
      <c r="ICL31" s="2"/>
      <c r="ICM31" s="2"/>
      <c r="ICN31" s="2"/>
      <c r="ICO31" s="179"/>
      <c r="ICP31" s="2"/>
      <c r="ICQ31" s="2"/>
      <c r="ICR31" s="2"/>
      <c r="ICS31" s="179"/>
      <c r="ICT31" s="2"/>
      <c r="ICU31" s="2"/>
      <c r="ICV31" s="2"/>
      <c r="ICW31" s="179"/>
      <c r="ICX31" s="2"/>
      <c r="ICY31" s="2"/>
      <c r="ICZ31" s="2"/>
      <c r="IDA31" s="179"/>
      <c r="IDB31" s="2"/>
      <c r="IDC31" s="2"/>
      <c r="IDD31" s="2"/>
      <c r="IDE31" s="179"/>
      <c r="IDF31" s="2"/>
      <c r="IDG31" s="2"/>
      <c r="IDH31" s="2"/>
      <c r="IDI31" s="179"/>
      <c r="IDJ31" s="2"/>
      <c r="IDK31" s="2"/>
      <c r="IDL31" s="2"/>
      <c r="IDM31" s="179"/>
      <c r="IDN31" s="2"/>
      <c r="IDO31" s="2"/>
      <c r="IDP31" s="2"/>
      <c r="IDQ31" s="179"/>
      <c r="IDR31" s="2"/>
      <c r="IDS31" s="2"/>
      <c r="IDT31" s="2"/>
      <c r="IDU31" s="179"/>
      <c r="IDV31" s="2"/>
      <c r="IDW31" s="2"/>
      <c r="IDX31" s="2"/>
      <c r="IDY31" s="179"/>
      <c r="IDZ31" s="2"/>
      <c r="IEA31" s="2"/>
      <c r="IEB31" s="2"/>
      <c r="IEC31" s="179"/>
      <c r="IED31" s="2"/>
      <c r="IEE31" s="2"/>
      <c r="IEF31" s="2"/>
      <c r="IEG31" s="179"/>
      <c r="IEH31" s="2"/>
      <c r="IEI31" s="2"/>
      <c r="IEJ31" s="2"/>
      <c r="IEK31" s="179"/>
      <c r="IEL31" s="2"/>
      <c r="IEM31" s="2"/>
      <c r="IEN31" s="2"/>
      <c r="IEO31" s="179"/>
      <c r="IEP31" s="2"/>
      <c r="IEQ31" s="2"/>
      <c r="IER31" s="2"/>
      <c r="IES31" s="179"/>
      <c r="IET31" s="2"/>
      <c r="IEU31" s="2"/>
      <c r="IEV31" s="2"/>
      <c r="IEW31" s="179"/>
      <c r="IEX31" s="2"/>
      <c r="IEY31" s="2"/>
      <c r="IEZ31" s="2"/>
      <c r="IFA31" s="179"/>
      <c r="IFB31" s="2"/>
      <c r="IFC31" s="2"/>
      <c r="IFD31" s="2"/>
      <c r="IFE31" s="179"/>
      <c r="IFF31" s="2"/>
      <c r="IFG31" s="2"/>
      <c r="IFH31" s="2"/>
      <c r="IFI31" s="179"/>
      <c r="IFJ31" s="2"/>
      <c r="IFK31" s="2"/>
      <c r="IFL31" s="2"/>
      <c r="IFM31" s="179"/>
      <c r="IFN31" s="2"/>
      <c r="IFO31" s="2"/>
      <c r="IFP31" s="2"/>
      <c r="IFQ31" s="179"/>
      <c r="IFR31" s="2"/>
      <c r="IFS31" s="2"/>
      <c r="IFT31" s="2"/>
      <c r="IFU31" s="179"/>
      <c r="IFV31" s="2"/>
      <c r="IFW31" s="2"/>
      <c r="IFX31" s="2"/>
      <c r="IFY31" s="179"/>
      <c r="IFZ31" s="2"/>
      <c r="IGA31" s="2"/>
      <c r="IGB31" s="2"/>
      <c r="IGC31" s="179"/>
      <c r="IGD31" s="2"/>
      <c r="IGE31" s="2"/>
      <c r="IGF31" s="2"/>
      <c r="IGG31" s="179"/>
      <c r="IGH31" s="2"/>
      <c r="IGI31" s="2"/>
      <c r="IGJ31" s="2"/>
      <c r="IGK31" s="179"/>
      <c r="IGL31" s="2"/>
      <c r="IGM31" s="2"/>
      <c r="IGN31" s="2"/>
      <c r="IGO31" s="179"/>
      <c r="IGP31" s="2"/>
      <c r="IGQ31" s="2"/>
      <c r="IGR31" s="2"/>
      <c r="IGS31" s="179"/>
      <c r="IGT31" s="2"/>
      <c r="IGU31" s="2"/>
      <c r="IGV31" s="2"/>
      <c r="IGW31" s="179"/>
      <c r="IGX31" s="2"/>
      <c r="IGY31" s="2"/>
      <c r="IGZ31" s="2"/>
      <c r="IHA31" s="179"/>
      <c r="IHB31" s="2"/>
      <c r="IHC31" s="2"/>
      <c r="IHD31" s="2"/>
      <c r="IHE31" s="179"/>
      <c r="IHF31" s="2"/>
      <c r="IHG31" s="2"/>
      <c r="IHH31" s="2"/>
      <c r="IHI31" s="179"/>
      <c r="IHJ31" s="2"/>
      <c r="IHK31" s="2"/>
      <c r="IHL31" s="2"/>
      <c r="IHM31" s="179"/>
      <c r="IHN31" s="2"/>
      <c r="IHO31" s="2"/>
      <c r="IHP31" s="2"/>
      <c r="IHQ31" s="179"/>
      <c r="IHR31" s="2"/>
      <c r="IHS31" s="2"/>
      <c r="IHT31" s="2"/>
      <c r="IHU31" s="179"/>
      <c r="IHV31" s="2"/>
      <c r="IHW31" s="2"/>
      <c r="IHX31" s="2"/>
      <c r="IHY31" s="179"/>
      <c r="IHZ31" s="2"/>
      <c r="IIA31" s="2"/>
      <c r="IIB31" s="2"/>
      <c r="IIC31" s="179"/>
      <c r="IID31" s="2"/>
      <c r="IIE31" s="2"/>
      <c r="IIF31" s="2"/>
      <c r="IIG31" s="179"/>
      <c r="IIH31" s="2"/>
      <c r="III31" s="2"/>
      <c r="IIJ31" s="2"/>
      <c r="IIK31" s="179"/>
      <c r="IIL31" s="2"/>
      <c r="IIM31" s="2"/>
      <c r="IIN31" s="2"/>
      <c r="IIO31" s="179"/>
      <c r="IIP31" s="2"/>
      <c r="IIQ31" s="2"/>
      <c r="IIR31" s="2"/>
      <c r="IIS31" s="179"/>
      <c r="IIT31" s="2"/>
      <c r="IIU31" s="2"/>
      <c r="IIV31" s="2"/>
      <c r="IIW31" s="179"/>
      <c r="IIX31" s="2"/>
      <c r="IIY31" s="2"/>
      <c r="IIZ31" s="2"/>
      <c r="IJA31" s="179"/>
      <c r="IJB31" s="2"/>
      <c r="IJC31" s="2"/>
      <c r="IJD31" s="2"/>
      <c r="IJE31" s="179"/>
      <c r="IJF31" s="2"/>
      <c r="IJG31" s="2"/>
      <c r="IJH31" s="2"/>
      <c r="IJI31" s="179"/>
      <c r="IJJ31" s="2"/>
      <c r="IJK31" s="2"/>
      <c r="IJL31" s="2"/>
      <c r="IJM31" s="179"/>
      <c r="IJN31" s="2"/>
      <c r="IJO31" s="2"/>
      <c r="IJP31" s="2"/>
      <c r="IJQ31" s="179"/>
      <c r="IJR31" s="2"/>
      <c r="IJS31" s="2"/>
      <c r="IJT31" s="2"/>
      <c r="IJU31" s="179"/>
      <c r="IJV31" s="2"/>
      <c r="IJW31" s="2"/>
      <c r="IJX31" s="2"/>
      <c r="IJY31" s="179"/>
      <c r="IJZ31" s="2"/>
      <c r="IKA31" s="2"/>
      <c r="IKB31" s="2"/>
      <c r="IKC31" s="179"/>
      <c r="IKD31" s="2"/>
      <c r="IKE31" s="2"/>
      <c r="IKF31" s="2"/>
      <c r="IKG31" s="179"/>
      <c r="IKH31" s="2"/>
      <c r="IKI31" s="2"/>
      <c r="IKJ31" s="2"/>
      <c r="IKK31" s="179"/>
      <c r="IKL31" s="2"/>
      <c r="IKM31" s="2"/>
      <c r="IKN31" s="2"/>
      <c r="IKO31" s="179"/>
      <c r="IKP31" s="2"/>
      <c r="IKQ31" s="2"/>
      <c r="IKR31" s="2"/>
      <c r="IKS31" s="179"/>
      <c r="IKT31" s="2"/>
      <c r="IKU31" s="2"/>
      <c r="IKV31" s="2"/>
      <c r="IKW31" s="179"/>
      <c r="IKX31" s="2"/>
      <c r="IKY31" s="2"/>
      <c r="IKZ31" s="2"/>
      <c r="ILA31" s="179"/>
      <c r="ILB31" s="2"/>
      <c r="ILC31" s="2"/>
      <c r="ILD31" s="2"/>
      <c r="ILE31" s="179"/>
      <c r="ILF31" s="2"/>
      <c r="ILG31" s="2"/>
      <c r="ILH31" s="2"/>
      <c r="ILI31" s="179"/>
      <c r="ILJ31" s="2"/>
      <c r="ILK31" s="2"/>
      <c r="ILL31" s="2"/>
      <c r="ILM31" s="179"/>
      <c r="ILN31" s="2"/>
      <c r="ILO31" s="2"/>
      <c r="ILP31" s="2"/>
      <c r="ILQ31" s="179"/>
      <c r="ILR31" s="2"/>
      <c r="ILS31" s="2"/>
      <c r="ILT31" s="2"/>
      <c r="ILU31" s="179"/>
      <c r="ILV31" s="2"/>
      <c r="ILW31" s="2"/>
      <c r="ILX31" s="2"/>
      <c r="ILY31" s="179"/>
      <c r="ILZ31" s="2"/>
      <c r="IMA31" s="2"/>
      <c r="IMB31" s="2"/>
      <c r="IMC31" s="179"/>
      <c r="IMD31" s="2"/>
      <c r="IME31" s="2"/>
      <c r="IMF31" s="2"/>
      <c r="IMG31" s="179"/>
      <c r="IMH31" s="2"/>
      <c r="IMI31" s="2"/>
      <c r="IMJ31" s="2"/>
      <c r="IMK31" s="179"/>
      <c r="IML31" s="2"/>
      <c r="IMM31" s="2"/>
      <c r="IMN31" s="2"/>
      <c r="IMO31" s="179"/>
      <c r="IMP31" s="2"/>
      <c r="IMQ31" s="2"/>
      <c r="IMR31" s="2"/>
      <c r="IMS31" s="179"/>
      <c r="IMT31" s="2"/>
      <c r="IMU31" s="2"/>
      <c r="IMV31" s="2"/>
      <c r="IMW31" s="179"/>
      <c r="IMX31" s="2"/>
      <c r="IMY31" s="2"/>
      <c r="IMZ31" s="2"/>
      <c r="INA31" s="179"/>
      <c r="INB31" s="2"/>
      <c r="INC31" s="2"/>
      <c r="IND31" s="2"/>
      <c r="INE31" s="179"/>
      <c r="INF31" s="2"/>
      <c r="ING31" s="2"/>
      <c r="INH31" s="2"/>
      <c r="INI31" s="179"/>
      <c r="INJ31" s="2"/>
      <c r="INK31" s="2"/>
      <c r="INL31" s="2"/>
      <c r="INM31" s="179"/>
      <c r="INN31" s="2"/>
      <c r="INO31" s="2"/>
      <c r="INP31" s="2"/>
      <c r="INQ31" s="179"/>
      <c r="INR31" s="2"/>
      <c r="INS31" s="2"/>
      <c r="INT31" s="2"/>
      <c r="INU31" s="179"/>
      <c r="INV31" s="2"/>
      <c r="INW31" s="2"/>
      <c r="INX31" s="2"/>
      <c r="INY31" s="179"/>
      <c r="INZ31" s="2"/>
      <c r="IOA31" s="2"/>
      <c r="IOB31" s="2"/>
      <c r="IOC31" s="179"/>
      <c r="IOD31" s="2"/>
      <c r="IOE31" s="2"/>
      <c r="IOF31" s="2"/>
      <c r="IOG31" s="179"/>
      <c r="IOH31" s="2"/>
      <c r="IOI31" s="2"/>
      <c r="IOJ31" s="2"/>
      <c r="IOK31" s="179"/>
      <c r="IOL31" s="2"/>
      <c r="IOM31" s="2"/>
      <c r="ION31" s="2"/>
      <c r="IOO31" s="179"/>
      <c r="IOP31" s="2"/>
      <c r="IOQ31" s="2"/>
      <c r="IOR31" s="2"/>
      <c r="IOS31" s="179"/>
      <c r="IOT31" s="2"/>
      <c r="IOU31" s="2"/>
      <c r="IOV31" s="2"/>
      <c r="IOW31" s="179"/>
      <c r="IOX31" s="2"/>
      <c r="IOY31" s="2"/>
      <c r="IOZ31" s="2"/>
      <c r="IPA31" s="179"/>
      <c r="IPB31" s="2"/>
      <c r="IPC31" s="2"/>
      <c r="IPD31" s="2"/>
      <c r="IPE31" s="179"/>
      <c r="IPF31" s="2"/>
      <c r="IPG31" s="2"/>
      <c r="IPH31" s="2"/>
      <c r="IPI31" s="179"/>
      <c r="IPJ31" s="2"/>
      <c r="IPK31" s="2"/>
      <c r="IPL31" s="2"/>
      <c r="IPM31" s="179"/>
      <c r="IPN31" s="2"/>
      <c r="IPO31" s="2"/>
      <c r="IPP31" s="2"/>
      <c r="IPQ31" s="179"/>
      <c r="IPR31" s="2"/>
      <c r="IPS31" s="2"/>
      <c r="IPT31" s="2"/>
      <c r="IPU31" s="179"/>
      <c r="IPV31" s="2"/>
      <c r="IPW31" s="2"/>
      <c r="IPX31" s="2"/>
      <c r="IPY31" s="179"/>
      <c r="IPZ31" s="2"/>
      <c r="IQA31" s="2"/>
      <c r="IQB31" s="2"/>
      <c r="IQC31" s="179"/>
      <c r="IQD31" s="2"/>
      <c r="IQE31" s="2"/>
      <c r="IQF31" s="2"/>
      <c r="IQG31" s="179"/>
      <c r="IQH31" s="2"/>
      <c r="IQI31" s="2"/>
      <c r="IQJ31" s="2"/>
      <c r="IQK31" s="179"/>
      <c r="IQL31" s="2"/>
      <c r="IQM31" s="2"/>
      <c r="IQN31" s="2"/>
      <c r="IQO31" s="179"/>
      <c r="IQP31" s="2"/>
      <c r="IQQ31" s="2"/>
      <c r="IQR31" s="2"/>
      <c r="IQS31" s="179"/>
      <c r="IQT31" s="2"/>
      <c r="IQU31" s="2"/>
      <c r="IQV31" s="2"/>
      <c r="IQW31" s="179"/>
      <c r="IQX31" s="2"/>
      <c r="IQY31" s="2"/>
      <c r="IQZ31" s="2"/>
      <c r="IRA31" s="179"/>
      <c r="IRB31" s="2"/>
      <c r="IRC31" s="2"/>
      <c r="IRD31" s="2"/>
      <c r="IRE31" s="179"/>
      <c r="IRF31" s="2"/>
      <c r="IRG31" s="2"/>
      <c r="IRH31" s="2"/>
      <c r="IRI31" s="179"/>
      <c r="IRJ31" s="2"/>
      <c r="IRK31" s="2"/>
      <c r="IRL31" s="2"/>
      <c r="IRM31" s="179"/>
      <c r="IRN31" s="2"/>
      <c r="IRO31" s="2"/>
      <c r="IRP31" s="2"/>
      <c r="IRQ31" s="179"/>
      <c r="IRR31" s="2"/>
      <c r="IRS31" s="2"/>
      <c r="IRT31" s="2"/>
      <c r="IRU31" s="179"/>
      <c r="IRV31" s="2"/>
      <c r="IRW31" s="2"/>
      <c r="IRX31" s="2"/>
      <c r="IRY31" s="179"/>
      <c r="IRZ31" s="2"/>
      <c r="ISA31" s="2"/>
      <c r="ISB31" s="2"/>
      <c r="ISC31" s="179"/>
      <c r="ISD31" s="2"/>
      <c r="ISE31" s="2"/>
      <c r="ISF31" s="2"/>
      <c r="ISG31" s="179"/>
      <c r="ISH31" s="2"/>
      <c r="ISI31" s="2"/>
      <c r="ISJ31" s="2"/>
      <c r="ISK31" s="179"/>
      <c r="ISL31" s="2"/>
      <c r="ISM31" s="2"/>
      <c r="ISN31" s="2"/>
      <c r="ISO31" s="179"/>
      <c r="ISP31" s="2"/>
      <c r="ISQ31" s="2"/>
      <c r="ISR31" s="2"/>
      <c r="ISS31" s="179"/>
      <c r="IST31" s="2"/>
      <c r="ISU31" s="2"/>
      <c r="ISV31" s="2"/>
      <c r="ISW31" s="179"/>
      <c r="ISX31" s="2"/>
      <c r="ISY31" s="2"/>
      <c r="ISZ31" s="2"/>
      <c r="ITA31" s="179"/>
      <c r="ITB31" s="2"/>
      <c r="ITC31" s="2"/>
      <c r="ITD31" s="2"/>
      <c r="ITE31" s="179"/>
      <c r="ITF31" s="2"/>
      <c r="ITG31" s="2"/>
      <c r="ITH31" s="2"/>
      <c r="ITI31" s="179"/>
      <c r="ITJ31" s="2"/>
      <c r="ITK31" s="2"/>
      <c r="ITL31" s="2"/>
      <c r="ITM31" s="179"/>
      <c r="ITN31" s="2"/>
      <c r="ITO31" s="2"/>
      <c r="ITP31" s="2"/>
      <c r="ITQ31" s="179"/>
      <c r="ITR31" s="2"/>
      <c r="ITS31" s="2"/>
      <c r="ITT31" s="2"/>
      <c r="ITU31" s="179"/>
      <c r="ITV31" s="2"/>
      <c r="ITW31" s="2"/>
      <c r="ITX31" s="2"/>
      <c r="ITY31" s="179"/>
      <c r="ITZ31" s="2"/>
      <c r="IUA31" s="2"/>
      <c r="IUB31" s="2"/>
      <c r="IUC31" s="179"/>
      <c r="IUD31" s="2"/>
      <c r="IUE31" s="2"/>
      <c r="IUF31" s="2"/>
      <c r="IUG31" s="179"/>
      <c r="IUH31" s="2"/>
      <c r="IUI31" s="2"/>
      <c r="IUJ31" s="2"/>
      <c r="IUK31" s="179"/>
      <c r="IUL31" s="2"/>
      <c r="IUM31" s="2"/>
      <c r="IUN31" s="2"/>
      <c r="IUO31" s="179"/>
      <c r="IUP31" s="2"/>
      <c r="IUQ31" s="2"/>
      <c r="IUR31" s="2"/>
      <c r="IUS31" s="179"/>
      <c r="IUT31" s="2"/>
      <c r="IUU31" s="2"/>
      <c r="IUV31" s="2"/>
      <c r="IUW31" s="179"/>
      <c r="IUX31" s="2"/>
      <c r="IUY31" s="2"/>
      <c r="IUZ31" s="2"/>
      <c r="IVA31" s="179"/>
      <c r="IVB31" s="2"/>
      <c r="IVC31" s="2"/>
      <c r="IVD31" s="2"/>
      <c r="IVE31" s="179"/>
      <c r="IVF31" s="2"/>
      <c r="IVG31" s="2"/>
      <c r="IVH31" s="2"/>
      <c r="IVI31" s="179"/>
      <c r="IVJ31" s="2"/>
      <c r="IVK31" s="2"/>
      <c r="IVL31" s="2"/>
      <c r="IVM31" s="179"/>
      <c r="IVN31" s="2"/>
      <c r="IVO31" s="2"/>
      <c r="IVP31" s="2"/>
      <c r="IVQ31" s="179"/>
      <c r="IVR31" s="2"/>
      <c r="IVS31" s="2"/>
      <c r="IVT31" s="2"/>
      <c r="IVU31" s="179"/>
      <c r="IVV31" s="2"/>
      <c r="IVW31" s="2"/>
      <c r="IVX31" s="2"/>
      <c r="IVY31" s="179"/>
      <c r="IVZ31" s="2"/>
      <c r="IWA31" s="2"/>
      <c r="IWB31" s="2"/>
      <c r="IWC31" s="179"/>
      <c r="IWD31" s="2"/>
      <c r="IWE31" s="2"/>
      <c r="IWF31" s="2"/>
      <c r="IWG31" s="179"/>
      <c r="IWH31" s="2"/>
      <c r="IWI31" s="2"/>
      <c r="IWJ31" s="2"/>
      <c r="IWK31" s="179"/>
      <c r="IWL31" s="2"/>
      <c r="IWM31" s="2"/>
      <c r="IWN31" s="2"/>
      <c r="IWO31" s="179"/>
      <c r="IWP31" s="2"/>
      <c r="IWQ31" s="2"/>
      <c r="IWR31" s="2"/>
      <c r="IWS31" s="179"/>
      <c r="IWT31" s="2"/>
      <c r="IWU31" s="2"/>
      <c r="IWV31" s="2"/>
      <c r="IWW31" s="179"/>
      <c r="IWX31" s="2"/>
      <c r="IWY31" s="2"/>
      <c r="IWZ31" s="2"/>
      <c r="IXA31" s="179"/>
      <c r="IXB31" s="2"/>
      <c r="IXC31" s="2"/>
      <c r="IXD31" s="2"/>
      <c r="IXE31" s="179"/>
      <c r="IXF31" s="2"/>
      <c r="IXG31" s="2"/>
      <c r="IXH31" s="2"/>
      <c r="IXI31" s="179"/>
      <c r="IXJ31" s="2"/>
      <c r="IXK31" s="2"/>
      <c r="IXL31" s="2"/>
      <c r="IXM31" s="179"/>
      <c r="IXN31" s="2"/>
      <c r="IXO31" s="2"/>
      <c r="IXP31" s="2"/>
      <c r="IXQ31" s="179"/>
      <c r="IXR31" s="2"/>
      <c r="IXS31" s="2"/>
      <c r="IXT31" s="2"/>
      <c r="IXU31" s="179"/>
      <c r="IXV31" s="2"/>
      <c r="IXW31" s="2"/>
      <c r="IXX31" s="2"/>
      <c r="IXY31" s="179"/>
      <c r="IXZ31" s="2"/>
      <c r="IYA31" s="2"/>
      <c r="IYB31" s="2"/>
      <c r="IYC31" s="179"/>
      <c r="IYD31" s="2"/>
      <c r="IYE31" s="2"/>
      <c r="IYF31" s="2"/>
      <c r="IYG31" s="179"/>
      <c r="IYH31" s="2"/>
      <c r="IYI31" s="2"/>
      <c r="IYJ31" s="2"/>
      <c r="IYK31" s="179"/>
      <c r="IYL31" s="2"/>
      <c r="IYM31" s="2"/>
      <c r="IYN31" s="2"/>
      <c r="IYO31" s="179"/>
      <c r="IYP31" s="2"/>
      <c r="IYQ31" s="2"/>
      <c r="IYR31" s="2"/>
      <c r="IYS31" s="179"/>
      <c r="IYT31" s="2"/>
      <c r="IYU31" s="2"/>
      <c r="IYV31" s="2"/>
      <c r="IYW31" s="179"/>
      <c r="IYX31" s="2"/>
      <c r="IYY31" s="2"/>
      <c r="IYZ31" s="2"/>
      <c r="IZA31" s="179"/>
      <c r="IZB31" s="2"/>
      <c r="IZC31" s="2"/>
      <c r="IZD31" s="2"/>
      <c r="IZE31" s="179"/>
      <c r="IZF31" s="2"/>
      <c r="IZG31" s="2"/>
      <c r="IZH31" s="2"/>
      <c r="IZI31" s="179"/>
      <c r="IZJ31" s="2"/>
      <c r="IZK31" s="2"/>
      <c r="IZL31" s="2"/>
      <c r="IZM31" s="179"/>
      <c r="IZN31" s="2"/>
      <c r="IZO31" s="2"/>
      <c r="IZP31" s="2"/>
      <c r="IZQ31" s="179"/>
      <c r="IZR31" s="2"/>
      <c r="IZS31" s="2"/>
      <c r="IZT31" s="2"/>
      <c r="IZU31" s="179"/>
      <c r="IZV31" s="2"/>
      <c r="IZW31" s="2"/>
      <c r="IZX31" s="2"/>
      <c r="IZY31" s="179"/>
      <c r="IZZ31" s="2"/>
      <c r="JAA31" s="2"/>
      <c r="JAB31" s="2"/>
      <c r="JAC31" s="179"/>
      <c r="JAD31" s="2"/>
      <c r="JAE31" s="2"/>
      <c r="JAF31" s="2"/>
      <c r="JAG31" s="179"/>
      <c r="JAH31" s="2"/>
      <c r="JAI31" s="2"/>
      <c r="JAJ31" s="2"/>
      <c r="JAK31" s="179"/>
      <c r="JAL31" s="2"/>
      <c r="JAM31" s="2"/>
      <c r="JAN31" s="2"/>
      <c r="JAO31" s="179"/>
      <c r="JAP31" s="2"/>
      <c r="JAQ31" s="2"/>
      <c r="JAR31" s="2"/>
      <c r="JAS31" s="179"/>
      <c r="JAT31" s="2"/>
      <c r="JAU31" s="2"/>
      <c r="JAV31" s="2"/>
      <c r="JAW31" s="179"/>
      <c r="JAX31" s="2"/>
      <c r="JAY31" s="2"/>
      <c r="JAZ31" s="2"/>
      <c r="JBA31" s="179"/>
      <c r="JBB31" s="2"/>
      <c r="JBC31" s="2"/>
      <c r="JBD31" s="2"/>
      <c r="JBE31" s="179"/>
      <c r="JBF31" s="2"/>
      <c r="JBG31" s="2"/>
      <c r="JBH31" s="2"/>
      <c r="JBI31" s="179"/>
      <c r="JBJ31" s="2"/>
      <c r="JBK31" s="2"/>
      <c r="JBL31" s="2"/>
      <c r="JBM31" s="179"/>
      <c r="JBN31" s="2"/>
      <c r="JBO31" s="2"/>
      <c r="JBP31" s="2"/>
      <c r="JBQ31" s="179"/>
      <c r="JBR31" s="2"/>
      <c r="JBS31" s="2"/>
      <c r="JBT31" s="2"/>
      <c r="JBU31" s="179"/>
      <c r="JBV31" s="2"/>
      <c r="JBW31" s="2"/>
      <c r="JBX31" s="2"/>
      <c r="JBY31" s="179"/>
      <c r="JBZ31" s="2"/>
      <c r="JCA31" s="2"/>
      <c r="JCB31" s="2"/>
      <c r="JCC31" s="179"/>
      <c r="JCD31" s="2"/>
      <c r="JCE31" s="2"/>
      <c r="JCF31" s="2"/>
      <c r="JCG31" s="179"/>
      <c r="JCH31" s="2"/>
      <c r="JCI31" s="2"/>
      <c r="JCJ31" s="2"/>
      <c r="JCK31" s="179"/>
      <c r="JCL31" s="2"/>
      <c r="JCM31" s="2"/>
      <c r="JCN31" s="2"/>
      <c r="JCO31" s="179"/>
      <c r="JCP31" s="2"/>
      <c r="JCQ31" s="2"/>
      <c r="JCR31" s="2"/>
      <c r="JCS31" s="179"/>
      <c r="JCT31" s="2"/>
      <c r="JCU31" s="2"/>
      <c r="JCV31" s="2"/>
      <c r="JCW31" s="179"/>
      <c r="JCX31" s="2"/>
      <c r="JCY31" s="2"/>
      <c r="JCZ31" s="2"/>
      <c r="JDA31" s="179"/>
      <c r="JDB31" s="2"/>
      <c r="JDC31" s="2"/>
      <c r="JDD31" s="2"/>
      <c r="JDE31" s="179"/>
      <c r="JDF31" s="2"/>
      <c r="JDG31" s="2"/>
      <c r="JDH31" s="2"/>
      <c r="JDI31" s="179"/>
      <c r="JDJ31" s="2"/>
      <c r="JDK31" s="2"/>
      <c r="JDL31" s="2"/>
      <c r="JDM31" s="179"/>
      <c r="JDN31" s="2"/>
      <c r="JDO31" s="2"/>
      <c r="JDP31" s="2"/>
      <c r="JDQ31" s="179"/>
      <c r="JDR31" s="2"/>
      <c r="JDS31" s="2"/>
      <c r="JDT31" s="2"/>
      <c r="JDU31" s="179"/>
      <c r="JDV31" s="2"/>
      <c r="JDW31" s="2"/>
      <c r="JDX31" s="2"/>
      <c r="JDY31" s="179"/>
      <c r="JDZ31" s="2"/>
      <c r="JEA31" s="2"/>
      <c r="JEB31" s="2"/>
      <c r="JEC31" s="179"/>
      <c r="JED31" s="2"/>
      <c r="JEE31" s="2"/>
      <c r="JEF31" s="2"/>
      <c r="JEG31" s="179"/>
      <c r="JEH31" s="2"/>
      <c r="JEI31" s="2"/>
      <c r="JEJ31" s="2"/>
      <c r="JEK31" s="179"/>
      <c r="JEL31" s="2"/>
      <c r="JEM31" s="2"/>
      <c r="JEN31" s="2"/>
      <c r="JEO31" s="179"/>
      <c r="JEP31" s="2"/>
      <c r="JEQ31" s="2"/>
      <c r="JER31" s="2"/>
      <c r="JES31" s="179"/>
      <c r="JET31" s="2"/>
      <c r="JEU31" s="2"/>
      <c r="JEV31" s="2"/>
      <c r="JEW31" s="179"/>
      <c r="JEX31" s="2"/>
      <c r="JEY31" s="2"/>
      <c r="JEZ31" s="2"/>
      <c r="JFA31" s="179"/>
      <c r="JFB31" s="2"/>
      <c r="JFC31" s="2"/>
      <c r="JFD31" s="2"/>
      <c r="JFE31" s="179"/>
      <c r="JFF31" s="2"/>
      <c r="JFG31" s="2"/>
      <c r="JFH31" s="2"/>
      <c r="JFI31" s="179"/>
      <c r="JFJ31" s="2"/>
      <c r="JFK31" s="2"/>
      <c r="JFL31" s="2"/>
      <c r="JFM31" s="179"/>
      <c r="JFN31" s="2"/>
      <c r="JFO31" s="2"/>
      <c r="JFP31" s="2"/>
      <c r="JFQ31" s="179"/>
      <c r="JFR31" s="2"/>
      <c r="JFS31" s="2"/>
      <c r="JFT31" s="2"/>
      <c r="JFU31" s="179"/>
      <c r="JFV31" s="2"/>
      <c r="JFW31" s="2"/>
      <c r="JFX31" s="2"/>
      <c r="JFY31" s="179"/>
      <c r="JFZ31" s="2"/>
      <c r="JGA31" s="2"/>
      <c r="JGB31" s="2"/>
      <c r="JGC31" s="179"/>
      <c r="JGD31" s="2"/>
      <c r="JGE31" s="2"/>
      <c r="JGF31" s="2"/>
      <c r="JGG31" s="179"/>
      <c r="JGH31" s="2"/>
      <c r="JGI31" s="2"/>
      <c r="JGJ31" s="2"/>
      <c r="JGK31" s="179"/>
      <c r="JGL31" s="2"/>
      <c r="JGM31" s="2"/>
      <c r="JGN31" s="2"/>
      <c r="JGO31" s="179"/>
      <c r="JGP31" s="2"/>
      <c r="JGQ31" s="2"/>
      <c r="JGR31" s="2"/>
      <c r="JGS31" s="179"/>
      <c r="JGT31" s="2"/>
      <c r="JGU31" s="2"/>
      <c r="JGV31" s="2"/>
      <c r="JGW31" s="179"/>
      <c r="JGX31" s="2"/>
      <c r="JGY31" s="2"/>
      <c r="JGZ31" s="2"/>
      <c r="JHA31" s="179"/>
      <c r="JHB31" s="2"/>
      <c r="JHC31" s="2"/>
      <c r="JHD31" s="2"/>
      <c r="JHE31" s="179"/>
      <c r="JHF31" s="2"/>
      <c r="JHG31" s="2"/>
      <c r="JHH31" s="2"/>
      <c r="JHI31" s="179"/>
      <c r="JHJ31" s="2"/>
      <c r="JHK31" s="2"/>
      <c r="JHL31" s="2"/>
      <c r="JHM31" s="179"/>
      <c r="JHN31" s="2"/>
      <c r="JHO31" s="2"/>
      <c r="JHP31" s="2"/>
      <c r="JHQ31" s="179"/>
      <c r="JHR31" s="2"/>
      <c r="JHS31" s="2"/>
      <c r="JHT31" s="2"/>
      <c r="JHU31" s="179"/>
      <c r="JHV31" s="2"/>
      <c r="JHW31" s="2"/>
      <c r="JHX31" s="2"/>
      <c r="JHY31" s="179"/>
      <c r="JHZ31" s="2"/>
      <c r="JIA31" s="2"/>
      <c r="JIB31" s="2"/>
      <c r="JIC31" s="179"/>
      <c r="JID31" s="2"/>
      <c r="JIE31" s="2"/>
      <c r="JIF31" s="2"/>
      <c r="JIG31" s="179"/>
      <c r="JIH31" s="2"/>
      <c r="JII31" s="2"/>
      <c r="JIJ31" s="2"/>
      <c r="JIK31" s="179"/>
      <c r="JIL31" s="2"/>
      <c r="JIM31" s="2"/>
      <c r="JIN31" s="2"/>
      <c r="JIO31" s="179"/>
      <c r="JIP31" s="2"/>
      <c r="JIQ31" s="2"/>
      <c r="JIR31" s="2"/>
      <c r="JIS31" s="179"/>
      <c r="JIT31" s="2"/>
      <c r="JIU31" s="2"/>
      <c r="JIV31" s="2"/>
      <c r="JIW31" s="179"/>
      <c r="JIX31" s="2"/>
      <c r="JIY31" s="2"/>
      <c r="JIZ31" s="2"/>
      <c r="JJA31" s="179"/>
      <c r="JJB31" s="2"/>
      <c r="JJC31" s="2"/>
      <c r="JJD31" s="2"/>
      <c r="JJE31" s="179"/>
      <c r="JJF31" s="2"/>
      <c r="JJG31" s="2"/>
      <c r="JJH31" s="2"/>
      <c r="JJI31" s="179"/>
      <c r="JJJ31" s="2"/>
      <c r="JJK31" s="2"/>
      <c r="JJL31" s="2"/>
      <c r="JJM31" s="179"/>
      <c r="JJN31" s="2"/>
      <c r="JJO31" s="2"/>
      <c r="JJP31" s="2"/>
      <c r="JJQ31" s="179"/>
      <c r="JJR31" s="2"/>
      <c r="JJS31" s="2"/>
      <c r="JJT31" s="2"/>
      <c r="JJU31" s="179"/>
      <c r="JJV31" s="2"/>
      <c r="JJW31" s="2"/>
      <c r="JJX31" s="2"/>
      <c r="JJY31" s="179"/>
      <c r="JJZ31" s="2"/>
      <c r="JKA31" s="2"/>
      <c r="JKB31" s="2"/>
      <c r="JKC31" s="179"/>
      <c r="JKD31" s="2"/>
      <c r="JKE31" s="2"/>
      <c r="JKF31" s="2"/>
      <c r="JKG31" s="179"/>
      <c r="JKH31" s="2"/>
      <c r="JKI31" s="2"/>
      <c r="JKJ31" s="2"/>
      <c r="JKK31" s="179"/>
      <c r="JKL31" s="2"/>
      <c r="JKM31" s="2"/>
      <c r="JKN31" s="2"/>
      <c r="JKO31" s="179"/>
      <c r="JKP31" s="2"/>
      <c r="JKQ31" s="2"/>
      <c r="JKR31" s="2"/>
      <c r="JKS31" s="179"/>
      <c r="JKT31" s="2"/>
      <c r="JKU31" s="2"/>
      <c r="JKV31" s="2"/>
      <c r="JKW31" s="179"/>
      <c r="JKX31" s="2"/>
      <c r="JKY31" s="2"/>
      <c r="JKZ31" s="2"/>
      <c r="JLA31" s="179"/>
      <c r="JLB31" s="2"/>
      <c r="JLC31" s="2"/>
      <c r="JLD31" s="2"/>
      <c r="JLE31" s="179"/>
      <c r="JLF31" s="2"/>
      <c r="JLG31" s="2"/>
      <c r="JLH31" s="2"/>
      <c r="JLI31" s="179"/>
      <c r="JLJ31" s="2"/>
      <c r="JLK31" s="2"/>
      <c r="JLL31" s="2"/>
      <c r="JLM31" s="179"/>
      <c r="JLN31" s="2"/>
      <c r="JLO31" s="2"/>
      <c r="JLP31" s="2"/>
      <c r="JLQ31" s="179"/>
      <c r="JLR31" s="2"/>
      <c r="JLS31" s="2"/>
      <c r="JLT31" s="2"/>
      <c r="JLU31" s="179"/>
      <c r="JLV31" s="2"/>
      <c r="JLW31" s="2"/>
      <c r="JLX31" s="2"/>
      <c r="JLY31" s="179"/>
      <c r="JLZ31" s="2"/>
      <c r="JMA31" s="2"/>
      <c r="JMB31" s="2"/>
      <c r="JMC31" s="179"/>
      <c r="JMD31" s="2"/>
      <c r="JME31" s="2"/>
      <c r="JMF31" s="2"/>
      <c r="JMG31" s="179"/>
      <c r="JMH31" s="2"/>
      <c r="JMI31" s="2"/>
      <c r="JMJ31" s="2"/>
      <c r="JMK31" s="179"/>
      <c r="JML31" s="2"/>
      <c r="JMM31" s="2"/>
      <c r="JMN31" s="2"/>
      <c r="JMO31" s="179"/>
      <c r="JMP31" s="2"/>
      <c r="JMQ31" s="2"/>
      <c r="JMR31" s="2"/>
      <c r="JMS31" s="179"/>
      <c r="JMT31" s="2"/>
      <c r="JMU31" s="2"/>
      <c r="JMV31" s="2"/>
      <c r="JMW31" s="179"/>
      <c r="JMX31" s="2"/>
      <c r="JMY31" s="2"/>
      <c r="JMZ31" s="2"/>
      <c r="JNA31" s="179"/>
      <c r="JNB31" s="2"/>
      <c r="JNC31" s="2"/>
      <c r="JND31" s="2"/>
      <c r="JNE31" s="179"/>
      <c r="JNF31" s="2"/>
      <c r="JNG31" s="2"/>
      <c r="JNH31" s="2"/>
      <c r="JNI31" s="179"/>
      <c r="JNJ31" s="2"/>
      <c r="JNK31" s="2"/>
      <c r="JNL31" s="2"/>
      <c r="JNM31" s="179"/>
      <c r="JNN31" s="2"/>
      <c r="JNO31" s="2"/>
      <c r="JNP31" s="2"/>
      <c r="JNQ31" s="179"/>
      <c r="JNR31" s="2"/>
      <c r="JNS31" s="2"/>
      <c r="JNT31" s="2"/>
      <c r="JNU31" s="179"/>
      <c r="JNV31" s="2"/>
      <c r="JNW31" s="2"/>
      <c r="JNX31" s="2"/>
      <c r="JNY31" s="179"/>
      <c r="JNZ31" s="2"/>
      <c r="JOA31" s="2"/>
      <c r="JOB31" s="2"/>
      <c r="JOC31" s="179"/>
      <c r="JOD31" s="2"/>
      <c r="JOE31" s="2"/>
      <c r="JOF31" s="2"/>
      <c r="JOG31" s="179"/>
      <c r="JOH31" s="2"/>
      <c r="JOI31" s="2"/>
      <c r="JOJ31" s="2"/>
      <c r="JOK31" s="179"/>
      <c r="JOL31" s="2"/>
      <c r="JOM31" s="2"/>
      <c r="JON31" s="2"/>
      <c r="JOO31" s="179"/>
      <c r="JOP31" s="2"/>
      <c r="JOQ31" s="2"/>
      <c r="JOR31" s="2"/>
      <c r="JOS31" s="179"/>
      <c r="JOT31" s="2"/>
      <c r="JOU31" s="2"/>
      <c r="JOV31" s="2"/>
      <c r="JOW31" s="179"/>
      <c r="JOX31" s="2"/>
      <c r="JOY31" s="2"/>
      <c r="JOZ31" s="2"/>
      <c r="JPA31" s="179"/>
      <c r="JPB31" s="2"/>
      <c r="JPC31" s="2"/>
      <c r="JPD31" s="2"/>
      <c r="JPE31" s="179"/>
      <c r="JPF31" s="2"/>
      <c r="JPG31" s="2"/>
      <c r="JPH31" s="2"/>
      <c r="JPI31" s="179"/>
      <c r="JPJ31" s="2"/>
      <c r="JPK31" s="2"/>
      <c r="JPL31" s="2"/>
      <c r="JPM31" s="179"/>
      <c r="JPN31" s="2"/>
      <c r="JPO31" s="2"/>
      <c r="JPP31" s="2"/>
      <c r="JPQ31" s="179"/>
      <c r="JPR31" s="2"/>
      <c r="JPS31" s="2"/>
      <c r="JPT31" s="2"/>
      <c r="JPU31" s="179"/>
      <c r="JPV31" s="2"/>
      <c r="JPW31" s="2"/>
      <c r="JPX31" s="2"/>
      <c r="JPY31" s="179"/>
      <c r="JPZ31" s="2"/>
      <c r="JQA31" s="2"/>
      <c r="JQB31" s="2"/>
      <c r="JQC31" s="179"/>
      <c r="JQD31" s="2"/>
      <c r="JQE31" s="2"/>
      <c r="JQF31" s="2"/>
      <c r="JQG31" s="179"/>
      <c r="JQH31" s="2"/>
      <c r="JQI31" s="2"/>
      <c r="JQJ31" s="2"/>
      <c r="JQK31" s="179"/>
      <c r="JQL31" s="2"/>
      <c r="JQM31" s="2"/>
      <c r="JQN31" s="2"/>
      <c r="JQO31" s="179"/>
      <c r="JQP31" s="2"/>
      <c r="JQQ31" s="2"/>
      <c r="JQR31" s="2"/>
      <c r="JQS31" s="179"/>
      <c r="JQT31" s="2"/>
      <c r="JQU31" s="2"/>
      <c r="JQV31" s="2"/>
      <c r="JQW31" s="179"/>
      <c r="JQX31" s="2"/>
      <c r="JQY31" s="2"/>
      <c r="JQZ31" s="2"/>
      <c r="JRA31" s="179"/>
      <c r="JRB31" s="2"/>
      <c r="JRC31" s="2"/>
      <c r="JRD31" s="2"/>
      <c r="JRE31" s="179"/>
      <c r="JRF31" s="2"/>
      <c r="JRG31" s="2"/>
      <c r="JRH31" s="2"/>
      <c r="JRI31" s="179"/>
      <c r="JRJ31" s="2"/>
      <c r="JRK31" s="2"/>
      <c r="JRL31" s="2"/>
      <c r="JRM31" s="179"/>
      <c r="JRN31" s="2"/>
      <c r="JRO31" s="2"/>
      <c r="JRP31" s="2"/>
      <c r="JRQ31" s="179"/>
      <c r="JRR31" s="2"/>
      <c r="JRS31" s="2"/>
      <c r="JRT31" s="2"/>
      <c r="JRU31" s="179"/>
      <c r="JRV31" s="2"/>
      <c r="JRW31" s="2"/>
      <c r="JRX31" s="2"/>
      <c r="JRY31" s="179"/>
      <c r="JRZ31" s="2"/>
      <c r="JSA31" s="2"/>
      <c r="JSB31" s="2"/>
      <c r="JSC31" s="179"/>
      <c r="JSD31" s="2"/>
      <c r="JSE31" s="2"/>
      <c r="JSF31" s="2"/>
      <c r="JSG31" s="179"/>
      <c r="JSH31" s="2"/>
      <c r="JSI31" s="2"/>
      <c r="JSJ31" s="2"/>
      <c r="JSK31" s="179"/>
      <c r="JSL31" s="2"/>
      <c r="JSM31" s="2"/>
      <c r="JSN31" s="2"/>
      <c r="JSO31" s="179"/>
      <c r="JSP31" s="2"/>
      <c r="JSQ31" s="2"/>
      <c r="JSR31" s="2"/>
      <c r="JSS31" s="179"/>
      <c r="JST31" s="2"/>
      <c r="JSU31" s="2"/>
      <c r="JSV31" s="2"/>
      <c r="JSW31" s="179"/>
      <c r="JSX31" s="2"/>
      <c r="JSY31" s="2"/>
      <c r="JSZ31" s="2"/>
      <c r="JTA31" s="179"/>
      <c r="JTB31" s="2"/>
      <c r="JTC31" s="2"/>
      <c r="JTD31" s="2"/>
      <c r="JTE31" s="179"/>
      <c r="JTF31" s="2"/>
      <c r="JTG31" s="2"/>
      <c r="JTH31" s="2"/>
      <c r="JTI31" s="179"/>
      <c r="JTJ31" s="2"/>
      <c r="JTK31" s="2"/>
      <c r="JTL31" s="2"/>
      <c r="JTM31" s="179"/>
      <c r="JTN31" s="2"/>
      <c r="JTO31" s="2"/>
      <c r="JTP31" s="2"/>
      <c r="JTQ31" s="179"/>
      <c r="JTR31" s="2"/>
      <c r="JTS31" s="2"/>
      <c r="JTT31" s="2"/>
      <c r="JTU31" s="179"/>
      <c r="JTV31" s="2"/>
      <c r="JTW31" s="2"/>
      <c r="JTX31" s="2"/>
      <c r="JTY31" s="179"/>
      <c r="JTZ31" s="2"/>
      <c r="JUA31" s="2"/>
      <c r="JUB31" s="2"/>
      <c r="JUC31" s="179"/>
      <c r="JUD31" s="2"/>
      <c r="JUE31" s="2"/>
      <c r="JUF31" s="2"/>
      <c r="JUG31" s="179"/>
      <c r="JUH31" s="2"/>
      <c r="JUI31" s="2"/>
      <c r="JUJ31" s="2"/>
      <c r="JUK31" s="179"/>
      <c r="JUL31" s="2"/>
      <c r="JUM31" s="2"/>
      <c r="JUN31" s="2"/>
      <c r="JUO31" s="179"/>
      <c r="JUP31" s="2"/>
      <c r="JUQ31" s="2"/>
      <c r="JUR31" s="2"/>
      <c r="JUS31" s="179"/>
      <c r="JUT31" s="2"/>
      <c r="JUU31" s="2"/>
      <c r="JUV31" s="2"/>
      <c r="JUW31" s="179"/>
      <c r="JUX31" s="2"/>
      <c r="JUY31" s="2"/>
      <c r="JUZ31" s="2"/>
      <c r="JVA31" s="179"/>
      <c r="JVB31" s="2"/>
      <c r="JVC31" s="2"/>
      <c r="JVD31" s="2"/>
      <c r="JVE31" s="179"/>
      <c r="JVF31" s="2"/>
      <c r="JVG31" s="2"/>
      <c r="JVH31" s="2"/>
      <c r="JVI31" s="179"/>
      <c r="JVJ31" s="2"/>
      <c r="JVK31" s="2"/>
      <c r="JVL31" s="2"/>
      <c r="JVM31" s="179"/>
      <c r="JVN31" s="2"/>
      <c r="JVO31" s="2"/>
      <c r="JVP31" s="2"/>
      <c r="JVQ31" s="179"/>
      <c r="JVR31" s="2"/>
      <c r="JVS31" s="2"/>
      <c r="JVT31" s="2"/>
      <c r="JVU31" s="179"/>
      <c r="JVV31" s="2"/>
      <c r="JVW31" s="2"/>
      <c r="JVX31" s="2"/>
      <c r="JVY31" s="179"/>
      <c r="JVZ31" s="2"/>
      <c r="JWA31" s="2"/>
      <c r="JWB31" s="2"/>
      <c r="JWC31" s="179"/>
      <c r="JWD31" s="2"/>
      <c r="JWE31" s="2"/>
      <c r="JWF31" s="2"/>
      <c r="JWG31" s="179"/>
      <c r="JWH31" s="2"/>
      <c r="JWI31" s="2"/>
      <c r="JWJ31" s="2"/>
      <c r="JWK31" s="179"/>
      <c r="JWL31" s="2"/>
      <c r="JWM31" s="2"/>
      <c r="JWN31" s="2"/>
      <c r="JWO31" s="179"/>
      <c r="JWP31" s="2"/>
      <c r="JWQ31" s="2"/>
      <c r="JWR31" s="2"/>
      <c r="JWS31" s="179"/>
      <c r="JWT31" s="2"/>
      <c r="JWU31" s="2"/>
      <c r="JWV31" s="2"/>
      <c r="JWW31" s="179"/>
      <c r="JWX31" s="2"/>
      <c r="JWY31" s="2"/>
      <c r="JWZ31" s="2"/>
      <c r="JXA31" s="179"/>
      <c r="JXB31" s="2"/>
      <c r="JXC31" s="2"/>
      <c r="JXD31" s="2"/>
      <c r="JXE31" s="179"/>
      <c r="JXF31" s="2"/>
      <c r="JXG31" s="2"/>
      <c r="JXH31" s="2"/>
      <c r="JXI31" s="179"/>
      <c r="JXJ31" s="2"/>
      <c r="JXK31" s="2"/>
      <c r="JXL31" s="2"/>
      <c r="JXM31" s="179"/>
      <c r="JXN31" s="2"/>
      <c r="JXO31" s="2"/>
      <c r="JXP31" s="2"/>
      <c r="JXQ31" s="179"/>
      <c r="JXR31" s="2"/>
      <c r="JXS31" s="2"/>
      <c r="JXT31" s="2"/>
      <c r="JXU31" s="179"/>
      <c r="JXV31" s="2"/>
      <c r="JXW31" s="2"/>
      <c r="JXX31" s="2"/>
      <c r="JXY31" s="179"/>
      <c r="JXZ31" s="2"/>
      <c r="JYA31" s="2"/>
      <c r="JYB31" s="2"/>
      <c r="JYC31" s="179"/>
      <c r="JYD31" s="2"/>
      <c r="JYE31" s="2"/>
      <c r="JYF31" s="2"/>
      <c r="JYG31" s="179"/>
      <c r="JYH31" s="2"/>
      <c r="JYI31" s="2"/>
      <c r="JYJ31" s="2"/>
      <c r="JYK31" s="179"/>
      <c r="JYL31" s="2"/>
      <c r="JYM31" s="2"/>
      <c r="JYN31" s="2"/>
      <c r="JYO31" s="179"/>
      <c r="JYP31" s="2"/>
      <c r="JYQ31" s="2"/>
      <c r="JYR31" s="2"/>
      <c r="JYS31" s="179"/>
      <c r="JYT31" s="2"/>
      <c r="JYU31" s="2"/>
      <c r="JYV31" s="2"/>
      <c r="JYW31" s="179"/>
      <c r="JYX31" s="2"/>
      <c r="JYY31" s="2"/>
      <c r="JYZ31" s="2"/>
      <c r="JZA31" s="179"/>
      <c r="JZB31" s="2"/>
      <c r="JZC31" s="2"/>
      <c r="JZD31" s="2"/>
      <c r="JZE31" s="179"/>
      <c r="JZF31" s="2"/>
      <c r="JZG31" s="2"/>
      <c r="JZH31" s="2"/>
      <c r="JZI31" s="179"/>
      <c r="JZJ31" s="2"/>
      <c r="JZK31" s="2"/>
      <c r="JZL31" s="2"/>
      <c r="JZM31" s="179"/>
      <c r="JZN31" s="2"/>
      <c r="JZO31" s="2"/>
      <c r="JZP31" s="2"/>
      <c r="JZQ31" s="179"/>
      <c r="JZR31" s="2"/>
      <c r="JZS31" s="2"/>
      <c r="JZT31" s="2"/>
      <c r="JZU31" s="179"/>
      <c r="JZV31" s="2"/>
      <c r="JZW31" s="2"/>
      <c r="JZX31" s="2"/>
      <c r="JZY31" s="179"/>
      <c r="JZZ31" s="2"/>
      <c r="KAA31" s="2"/>
      <c r="KAB31" s="2"/>
      <c r="KAC31" s="179"/>
      <c r="KAD31" s="2"/>
      <c r="KAE31" s="2"/>
      <c r="KAF31" s="2"/>
      <c r="KAG31" s="179"/>
      <c r="KAH31" s="2"/>
      <c r="KAI31" s="2"/>
      <c r="KAJ31" s="2"/>
      <c r="KAK31" s="179"/>
      <c r="KAL31" s="2"/>
      <c r="KAM31" s="2"/>
      <c r="KAN31" s="2"/>
      <c r="KAO31" s="179"/>
      <c r="KAP31" s="2"/>
      <c r="KAQ31" s="2"/>
      <c r="KAR31" s="2"/>
      <c r="KAS31" s="179"/>
      <c r="KAT31" s="2"/>
      <c r="KAU31" s="2"/>
      <c r="KAV31" s="2"/>
      <c r="KAW31" s="179"/>
      <c r="KAX31" s="2"/>
      <c r="KAY31" s="2"/>
      <c r="KAZ31" s="2"/>
      <c r="KBA31" s="179"/>
      <c r="KBB31" s="2"/>
      <c r="KBC31" s="2"/>
      <c r="KBD31" s="2"/>
      <c r="KBE31" s="179"/>
      <c r="KBF31" s="2"/>
      <c r="KBG31" s="2"/>
      <c r="KBH31" s="2"/>
      <c r="KBI31" s="179"/>
      <c r="KBJ31" s="2"/>
      <c r="KBK31" s="2"/>
      <c r="KBL31" s="2"/>
      <c r="KBM31" s="179"/>
      <c r="KBN31" s="2"/>
      <c r="KBO31" s="2"/>
      <c r="KBP31" s="2"/>
      <c r="KBQ31" s="179"/>
      <c r="KBR31" s="2"/>
      <c r="KBS31" s="2"/>
      <c r="KBT31" s="2"/>
      <c r="KBU31" s="179"/>
      <c r="KBV31" s="2"/>
      <c r="KBW31" s="2"/>
      <c r="KBX31" s="2"/>
      <c r="KBY31" s="179"/>
      <c r="KBZ31" s="2"/>
      <c r="KCA31" s="2"/>
      <c r="KCB31" s="2"/>
      <c r="KCC31" s="179"/>
      <c r="KCD31" s="2"/>
      <c r="KCE31" s="2"/>
      <c r="KCF31" s="2"/>
      <c r="KCG31" s="179"/>
      <c r="KCH31" s="2"/>
      <c r="KCI31" s="2"/>
      <c r="KCJ31" s="2"/>
      <c r="KCK31" s="179"/>
      <c r="KCL31" s="2"/>
      <c r="KCM31" s="2"/>
      <c r="KCN31" s="2"/>
      <c r="KCO31" s="179"/>
      <c r="KCP31" s="2"/>
      <c r="KCQ31" s="2"/>
      <c r="KCR31" s="2"/>
      <c r="KCS31" s="179"/>
      <c r="KCT31" s="2"/>
      <c r="KCU31" s="2"/>
      <c r="KCV31" s="2"/>
      <c r="KCW31" s="179"/>
      <c r="KCX31" s="2"/>
      <c r="KCY31" s="2"/>
      <c r="KCZ31" s="2"/>
      <c r="KDA31" s="179"/>
      <c r="KDB31" s="2"/>
      <c r="KDC31" s="2"/>
      <c r="KDD31" s="2"/>
      <c r="KDE31" s="179"/>
      <c r="KDF31" s="2"/>
      <c r="KDG31" s="2"/>
      <c r="KDH31" s="2"/>
      <c r="KDI31" s="179"/>
      <c r="KDJ31" s="2"/>
      <c r="KDK31" s="2"/>
      <c r="KDL31" s="2"/>
      <c r="KDM31" s="179"/>
      <c r="KDN31" s="2"/>
      <c r="KDO31" s="2"/>
      <c r="KDP31" s="2"/>
      <c r="KDQ31" s="179"/>
      <c r="KDR31" s="2"/>
      <c r="KDS31" s="2"/>
      <c r="KDT31" s="2"/>
      <c r="KDU31" s="179"/>
      <c r="KDV31" s="2"/>
      <c r="KDW31" s="2"/>
      <c r="KDX31" s="2"/>
      <c r="KDY31" s="179"/>
      <c r="KDZ31" s="2"/>
      <c r="KEA31" s="2"/>
      <c r="KEB31" s="2"/>
      <c r="KEC31" s="179"/>
      <c r="KED31" s="2"/>
      <c r="KEE31" s="2"/>
      <c r="KEF31" s="2"/>
      <c r="KEG31" s="179"/>
      <c r="KEH31" s="2"/>
      <c r="KEI31" s="2"/>
      <c r="KEJ31" s="2"/>
      <c r="KEK31" s="179"/>
      <c r="KEL31" s="2"/>
      <c r="KEM31" s="2"/>
      <c r="KEN31" s="2"/>
      <c r="KEO31" s="179"/>
      <c r="KEP31" s="2"/>
      <c r="KEQ31" s="2"/>
      <c r="KER31" s="2"/>
      <c r="KES31" s="179"/>
      <c r="KET31" s="2"/>
      <c r="KEU31" s="2"/>
      <c r="KEV31" s="2"/>
      <c r="KEW31" s="179"/>
      <c r="KEX31" s="2"/>
      <c r="KEY31" s="2"/>
      <c r="KEZ31" s="2"/>
      <c r="KFA31" s="179"/>
      <c r="KFB31" s="2"/>
      <c r="KFC31" s="2"/>
      <c r="KFD31" s="2"/>
      <c r="KFE31" s="179"/>
      <c r="KFF31" s="2"/>
      <c r="KFG31" s="2"/>
      <c r="KFH31" s="2"/>
      <c r="KFI31" s="179"/>
      <c r="KFJ31" s="2"/>
      <c r="KFK31" s="2"/>
      <c r="KFL31" s="2"/>
      <c r="KFM31" s="179"/>
      <c r="KFN31" s="2"/>
      <c r="KFO31" s="2"/>
      <c r="KFP31" s="2"/>
      <c r="KFQ31" s="179"/>
      <c r="KFR31" s="2"/>
      <c r="KFS31" s="2"/>
      <c r="KFT31" s="2"/>
      <c r="KFU31" s="179"/>
      <c r="KFV31" s="2"/>
      <c r="KFW31" s="2"/>
      <c r="KFX31" s="2"/>
      <c r="KFY31" s="179"/>
      <c r="KFZ31" s="2"/>
      <c r="KGA31" s="2"/>
      <c r="KGB31" s="2"/>
      <c r="KGC31" s="179"/>
      <c r="KGD31" s="2"/>
      <c r="KGE31" s="2"/>
      <c r="KGF31" s="2"/>
      <c r="KGG31" s="179"/>
      <c r="KGH31" s="2"/>
      <c r="KGI31" s="2"/>
      <c r="KGJ31" s="2"/>
      <c r="KGK31" s="179"/>
      <c r="KGL31" s="2"/>
      <c r="KGM31" s="2"/>
      <c r="KGN31" s="2"/>
      <c r="KGO31" s="179"/>
      <c r="KGP31" s="2"/>
      <c r="KGQ31" s="2"/>
      <c r="KGR31" s="2"/>
      <c r="KGS31" s="179"/>
      <c r="KGT31" s="2"/>
      <c r="KGU31" s="2"/>
      <c r="KGV31" s="2"/>
      <c r="KGW31" s="179"/>
      <c r="KGX31" s="2"/>
      <c r="KGY31" s="2"/>
      <c r="KGZ31" s="2"/>
      <c r="KHA31" s="179"/>
      <c r="KHB31" s="2"/>
      <c r="KHC31" s="2"/>
      <c r="KHD31" s="2"/>
      <c r="KHE31" s="179"/>
      <c r="KHF31" s="2"/>
      <c r="KHG31" s="2"/>
      <c r="KHH31" s="2"/>
      <c r="KHI31" s="179"/>
      <c r="KHJ31" s="2"/>
      <c r="KHK31" s="2"/>
      <c r="KHL31" s="2"/>
      <c r="KHM31" s="179"/>
      <c r="KHN31" s="2"/>
      <c r="KHO31" s="2"/>
      <c r="KHP31" s="2"/>
      <c r="KHQ31" s="179"/>
      <c r="KHR31" s="2"/>
      <c r="KHS31" s="2"/>
      <c r="KHT31" s="2"/>
      <c r="KHU31" s="179"/>
      <c r="KHV31" s="2"/>
      <c r="KHW31" s="2"/>
      <c r="KHX31" s="2"/>
      <c r="KHY31" s="179"/>
      <c r="KHZ31" s="2"/>
      <c r="KIA31" s="2"/>
      <c r="KIB31" s="2"/>
      <c r="KIC31" s="179"/>
      <c r="KID31" s="2"/>
      <c r="KIE31" s="2"/>
      <c r="KIF31" s="2"/>
      <c r="KIG31" s="179"/>
      <c r="KIH31" s="2"/>
      <c r="KII31" s="2"/>
      <c r="KIJ31" s="2"/>
      <c r="KIK31" s="179"/>
      <c r="KIL31" s="2"/>
      <c r="KIM31" s="2"/>
      <c r="KIN31" s="2"/>
      <c r="KIO31" s="179"/>
      <c r="KIP31" s="2"/>
      <c r="KIQ31" s="2"/>
      <c r="KIR31" s="2"/>
      <c r="KIS31" s="179"/>
      <c r="KIT31" s="2"/>
      <c r="KIU31" s="2"/>
      <c r="KIV31" s="2"/>
      <c r="KIW31" s="179"/>
      <c r="KIX31" s="2"/>
      <c r="KIY31" s="2"/>
      <c r="KIZ31" s="2"/>
      <c r="KJA31" s="179"/>
      <c r="KJB31" s="2"/>
      <c r="KJC31" s="2"/>
      <c r="KJD31" s="2"/>
      <c r="KJE31" s="179"/>
      <c r="KJF31" s="2"/>
      <c r="KJG31" s="2"/>
      <c r="KJH31" s="2"/>
      <c r="KJI31" s="179"/>
      <c r="KJJ31" s="2"/>
      <c r="KJK31" s="2"/>
      <c r="KJL31" s="2"/>
      <c r="KJM31" s="179"/>
      <c r="KJN31" s="2"/>
      <c r="KJO31" s="2"/>
      <c r="KJP31" s="2"/>
      <c r="KJQ31" s="179"/>
      <c r="KJR31" s="2"/>
      <c r="KJS31" s="2"/>
      <c r="KJT31" s="2"/>
      <c r="KJU31" s="179"/>
      <c r="KJV31" s="2"/>
      <c r="KJW31" s="2"/>
      <c r="KJX31" s="2"/>
      <c r="KJY31" s="179"/>
      <c r="KJZ31" s="2"/>
      <c r="KKA31" s="2"/>
      <c r="KKB31" s="2"/>
      <c r="KKC31" s="179"/>
      <c r="KKD31" s="2"/>
      <c r="KKE31" s="2"/>
      <c r="KKF31" s="2"/>
      <c r="KKG31" s="179"/>
      <c r="KKH31" s="2"/>
      <c r="KKI31" s="2"/>
      <c r="KKJ31" s="2"/>
      <c r="KKK31" s="179"/>
      <c r="KKL31" s="2"/>
      <c r="KKM31" s="2"/>
      <c r="KKN31" s="2"/>
      <c r="KKO31" s="179"/>
      <c r="KKP31" s="2"/>
      <c r="KKQ31" s="2"/>
      <c r="KKR31" s="2"/>
      <c r="KKS31" s="179"/>
      <c r="KKT31" s="2"/>
      <c r="KKU31" s="2"/>
      <c r="KKV31" s="2"/>
      <c r="KKW31" s="179"/>
      <c r="KKX31" s="2"/>
      <c r="KKY31" s="2"/>
      <c r="KKZ31" s="2"/>
      <c r="KLA31" s="179"/>
      <c r="KLB31" s="2"/>
      <c r="KLC31" s="2"/>
      <c r="KLD31" s="2"/>
      <c r="KLE31" s="179"/>
      <c r="KLF31" s="2"/>
      <c r="KLG31" s="2"/>
      <c r="KLH31" s="2"/>
      <c r="KLI31" s="179"/>
      <c r="KLJ31" s="2"/>
      <c r="KLK31" s="2"/>
      <c r="KLL31" s="2"/>
      <c r="KLM31" s="179"/>
      <c r="KLN31" s="2"/>
      <c r="KLO31" s="2"/>
      <c r="KLP31" s="2"/>
      <c r="KLQ31" s="179"/>
      <c r="KLR31" s="2"/>
      <c r="KLS31" s="2"/>
      <c r="KLT31" s="2"/>
      <c r="KLU31" s="179"/>
      <c r="KLV31" s="2"/>
      <c r="KLW31" s="2"/>
      <c r="KLX31" s="2"/>
      <c r="KLY31" s="179"/>
      <c r="KLZ31" s="2"/>
      <c r="KMA31" s="2"/>
      <c r="KMB31" s="2"/>
      <c r="KMC31" s="179"/>
      <c r="KMD31" s="2"/>
      <c r="KME31" s="2"/>
      <c r="KMF31" s="2"/>
      <c r="KMG31" s="179"/>
      <c r="KMH31" s="2"/>
      <c r="KMI31" s="2"/>
      <c r="KMJ31" s="2"/>
      <c r="KMK31" s="179"/>
      <c r="KML31" s="2"/>
      <c r="KMM31" s="2"/>
      <c r="KMN31" s="2"/>
      <c r="KMO31" s="179"/>
      <c r="KMP31" s="2"/>
      <c r="KMQ31" s="2"/>
      <c r="KMR31" s="2"/>
      <c r="KMS31" s="179"/>
      <c r="KMT31" s="2"/>
      <c r="KMU31" s="2"/>
      <c r="KMV31" s="2"/>
      <c r="KMW31" s="179"/>
      <c r="KMX31" s="2"/>
      <c r="KMY31" s="2"/>
      <c r="KMZ31" s="2"/>
      <c r="KNA31" s="179"/>
      <c r="KNB31" s="2"/>
      <c r="KNC31" s="2"/>
      <c r="KND31" s="2"/>
      <c r="KNE31" s="179"/>
      <c r="KNF31" s="2"/>
      <c r="KNG31" s="2"/>
      <c r="KNH31" s="2"/>
      <c r="KNI31" s="179"/>
      <c r="KNJ31" s="2"/>
      <c r="KNK31" s="2"/>
      <c r="KNL31" s="2"/>
      <c r="KNM31" s="179"/>
      <c r="KNN31" s="2"/>
      <c r="KNO31" s="2"/>
      <c r="KNP31" s="2"/>
      <c r="KNQ31" s="179"/>
      <c r="KNR31" s="2"/>
      <c r="KNS31" s="2"/>
      <c r="KNT31" s="2"/>
      <c r="KNU31" s="179"/>
      <c r="KNV31" s="2"/>
      <c r="KNW31" s="2"/>
      <c r="KNX31" s="2"/>
      <c r="KNY31" s="179"/>
      <c r="KNZ31" s="2"/>
      <c r="KOA31" s="2"/>
      <c r="KOB31" s="2"/>
      <c r="KOC31" s="179"/>
      <c r="KOD31" s="2"/>
      <c r="KOE31" s="2"/>
      <c r="KOF31" s="2"/>
      <c r="KOG31" s="179"/>
      <c r="KOH31" s="2"/>
      <c r="KOI31" s="2"/>
      <c r="KOJ31" s="2"/>
      <c r="KOK31" s="179"/>
      <c r="KOL31" s="2"/>
      <c r="KOM31" s="2"/>
      <c r="KON31" s="2"/>
      <c r="KOO31" s="179"/>
      <c r="KOP31" s="2"/>
      <c r="KOQ31" s="2"/>
      <c r="KOR31" s="2"/>
      <c r="KOS31" s="179"/>
      <c r="KOT31" s="2"/>
      <c r="KOU31" s="2"/>
      <c r="KOV31" s="2"/>
      <c r="KOW31" s="179"/>
      <c r="KOX31" s="2"/>
      <c r="KOY31" s="2"/>
      <c r="KOZ31" s="2"/>
      <c r="KPA31" s="179"/>
      <c r="KPB31" s="2"/>
      <c r="KPC31" s="2"/>
      <c r="KPD31" s="2"/>
      <c r="KPE31" s="179"/>
      <c r="KPF31" s="2"/>
      <c r="KPG31" s="2"/>
      <c r="KPH31" s="2"/>
      <c r="KPI31" s="179"/>
      <c r="KPJ31" s="2"/>
      <c r="KPK31" s="2"/>
      <c r="KPL31" s="2"/>
      <c r="KPM31" s="179"/>
      <c r="KPN31" s="2"/>
      <c r="KPO31" s="2"/>
      <c r="KPP31" s="2"/>
      <c r="KPQ31" s="179"/>
      <c r="KPR31" s="2"/>
      <c r="KPS31" s="2"/>
      <c r="KPT31" s="2"/>
      <c r="KPU31" s="179"/>
      <c r="KPV31" s="2"/>
      <c r="KPW31" s="2"/>
      <c r="KPX31" s="2"/>
      <c r="KPY31" s="179"/>
      <c r="KPZ31" s="2"/>
      <c r="KQA31" s="2"/>
      <c r="KQB31" s="2"/>
      <c r="KQC31" s="179"/>
      <c r="KQD31" s="2"/>
      <c r="KQE31" s="2"/>
      <c r="KQF31" s="2"/>
      <c r="KQG31" s="179"/>
      <c r="KQH31" s="2"/>
      <c r="KQI31" s="2"/>
      <c r="KQJ31" s="2"/>
      <c r="KQK31" s="179"/>
      <c r="KQL31" s="2"/>
      <c r="KQM31" s="2"/>
      <c r="KQN31" s="2"/>
      <c r="KQO31" s="179"/>
      <c r="KQP31" s="2"/>
      <c r="KQQ31" s="2"/>
      <c r="KQR31" s="2"/>
      <c r="KQS31" s="179"/>
      <c r="KQT31" s="2"/>
      <c r="KQU31" s="2"/>
      <c r="KQV31" s="2"/>
      <c r="KQW31" s="179"/>
      <c r="KQX31" s="2"/>
      <c r="KQY31" s="2"/>
      <c r="KQZ31" s="2"/>
      <c r="KRA31" s="179"/>
      <c r="KRB31" s="2"/>
      <c r="KRC31" s="2"/>
      <c r="KRD31" s="2"/>
      <c r="KRE31" s="179"/>
      <c r="KRF31" s="2"/>
      <c r="KRG31" s="2"/>
      <c r="KRH31" s="2"/>
      <c r="KRI31" s="179"/>
      <c r="KRJ31" s="2"/>
      <c r="KRK31" s="2"/>
      <c r="KRL31" s="2"/>
      <c r="KRM31" s="179"/>
      <c r="KRN31" s="2"/>
      <c r="KRO31" s="2"/>
      <c r="KRP31" s="2"/>
      <c r="KRQ31" s="179"/>
      <c r="KRR31" s="2"/>
      <c r="KRS31" s="2"/>
      <c r="KRT31" s="2"/>
      <c r="KRU31" s="179"/>
      <c r="KRV31" s="2"/>
      <c r="KRW31" s="2"/>
      <c r="KRX31" s="2"/>
      <c r="KRY31" s="179"/>
      <c r="KRZ31" s="2"/>
      <c r="KSA31" s="2"/>
      <c r="KSB31" s="2"/>
      <c r="KSC31" s="179"/>
      <c r="KSD31" s="2"/>
      <c r="KSE31" s="2"/>
      <c r="KSF31" s="2"/>
      <c r="KSG31" s="179"/>
      <c r="KSH31" s="2"/>
      <c r="KSI31" s="2"/>
      <c r="KSJ31" s="2"/>
      <c r="KSK31" s="179"/>
      <c r="KSL31" s="2"/>
      <c r="KSM31" s="2"/>
      <c r="KSN31" s="2"/>
      <c r="KSO31" s="179"/>
      <c r="KSP31" s="2"/>
      <c r="KSQ31" s="2"/>
      <c r="KSR31" s="2"/>
      <c r="KSS31" s="179"/>
      <c r="KST31" s="2"/>
      <c r="KSU31" s="2"/>
      <c r="KSV31" s="2"/>
      <c r="KSW31" s="179"/>
      <c r="KSX31" s="2"/>
      <c r="KSY31" s="2"/>
      <c r="KSZ31" s="2"/>
      <c r="KTA31" s="179"/>
      <c r="KTB31" s="2"/>
      <c r="KTC31" s="2"/>
      <c r="KTD31" s="2"/>
      <c r="KTE31" s="179"/>
      <c r="KTF31" s="2"/>
      <c r="KTG31" s="2"/>
      <c r="KTH31" s="2"/>
      <c r="KTI31" s="179"/>
      <c r="KTJ31" s="2"/>
      <c r="KTK31" s="2"/>
      <c r="KTL31" s="2"/>
      <c r="KTM31" s="179"/>
      <c r="KTN31" s="2"/>
      <c r="KTO31" s="2"/>
      <c r="KTP31" s="2"/>
      <c r="KTQ31" s="179"/>
      <c r="KTR31" s="2"/>
      <c r="KTS31" s="2"/>
      <c r="KTT31" s="2"/>
      <c r="KTU31" s="179"/>
      <c r="KTV31" s="2"/>
      <c r="KTW31" s="2"/>
      <c r="KTX31" s="2"/>
      <c r="KTY31" s="179"/>
      <c r="KTZ31" s="2"/>
      <c r="KUA31" s="2"/>
      <c r="KUB31" s="2"/>
      <c r="KUC31" s="179"/>
      <c r="KUD31" s="2"/>
      <c r="KUE31" s="2"/>
      <c r="KUF31" s="2"/>
      <c r="KUG31" s="179"/>
      <c r="KUH31" s="2"/>
      <c r="KUI31" s="2"/>
      <c r="KUJ31" s="2"/>
      <c r="KUK31" s="179"/>
      <c r="KUL31" s="2"/>
      <c r="KUM31" s="2"/>
      <c r="KUN31" s="2"/>
      <c r="KUO31" s="179"/>
      <c r="KUP31" s="2"/>
      <c r="KUQ31" s="2"/>
      <c r="KUR31" s="2"/>
      <c r="KUS31" s="179"/>
      <c r="KUT31" s="2"/>
      <c r="KUU31" s="2"/>
      <c r="KUV31" s="2"/>
      <c r="KUW31" s="179"/>
      <c r="KUX31" s="2"/>
      <c r="KUY31" s="2"/>
      <c r="KUZ31" s="2"/>
      <c r="KVA31" s="179"/>
      <c r="KVB31" s="2"/>
      <c r="KVC31" s="2"/>
      <c r="KVD31" s="2"/>
      <c r="KVE31" s="179"/>
      <c r="KVF31" s="2"/>
      <c r="KVG31" s="2"/>
      <c r="KVH31" s="2"/>
      <c r="KVI31" s="179"/>
      <c r="KVJ31" s="2"/>
      <c r="KVK31" s="2"/>
      <c r="KVL31" s="2"/>
      <c r="KVM31" s="179"/>
      <c r="KVN31" s="2"/>
      <c r="KVO31" s="2"/>
      <c r="KVP31" s="2"/>
      <c r="KVQ31" s="179"/>
      <c r="KVR31" s="2"/>
      <c r="KVS31" s="2"/>
      <c r="KVT31" s="2"/>
      <c r="KVU31" s="179"/>
      <c r="KVV31" s="2"/>
      <c r="KVW31" s="2"/>
      <c r="KVX31" s="2"/>
      <c r="KVY31" s="179"/>
      <c r="KVZ31" s="2"/>
      <c r="KWA31" s="2"/>
      <c r="KWB31" s="2"/>
      <c r="KWC31" s="179"/>
      <c r="KWD31" s="2"/>
      <c r="KWE31" s="2"/>
      <c r="KWF31" s="2"/>
      <c r="KWG31" s="179"/>
      <c r="KWH31" s="2"/>
      <c r="KWI31" s="2"/>
      <c r="KWJ31" s="2"/>
      <c r="KWK31" s="179"/>
      <c r="KWL31" s="2"/>
      <c r="KWM31" s="2"/>
      <c r="KWN31" s="2"/>
      <c r="KWO31" s="179"/>
      <c r="KWP31" s="2"/>
      <c r="KWQ31" s="2"/>
      <c r="KWR31" s="2"/>
      <c r="KWS31" s="179"/>
      <c r="KWT31" s="2"/>
      <c r="KWU31" s="2"/>
      <c r="KWV31" s="2"/>
      <c r="KWW31" s="179"/>
      <c r="KWX31" s="2"/>
      <c r="KWY31" s="2"/>
      <c r="KWZ31" s="2"/>
      <c r="KXA31" s="179"/>
      <c r="KXB31" s="2"/>
      <c r="KXC31" s="2"/>
      <c r="KXD31" s="2"/>
      <c r="KXE31" s="179"/>
      <c r="KXF31" s="2"/>
      <c r="KXG31" s="2"/>
      <c r="KXH31" s="2"/>
      <c r="KXI31" s="179"/>
      <c r="KXJ31" s="2"/>
      <c r="KXK31" s="2"/>
      <c r="KXL31" s="2"/>
      <c r="KXM31" s="179"/>
      <c r="KXN31" s="2"/>
      <c r="KXO31" s="2"/>
      <c r="KXP31" s="2"/>
      <c r="KXQ31" s="179"/>
      <c r="KXR31" s="2"/>
      <c r="KXS31" s="2"/>
      <c r="KXT31" s="2"/>
      <c r="KXU31" s="179"/>
      <c r="KXV31" s="2"/>
      <c r="KXW31" s="2"/>
      <c r="KXX31" s="2"/>
      <c r="KXY31" s="179"/>
      <c r="KXZ31" s="2"/>
      <c r="KYA31" s="2"/>
      <c r="KYB31" s="2"/>
      <c r="KYC31" s="179"/>
      <c r="KYD31" s="2"/>
      <c r="KYE31" s="2"/>
      <c r="KYF31" s="2"/>
      <c r="KYG31" s="179"/>
      <c r="KYH31" s="2"/>
      <c r="KYI31" s="2"/>
      <c r="KYJ31" s="2"/>
      <c r="KYK31" s="179"/>
      <c r="KYL31" s="2"/>
      <c r="KYM31" s="2"/>
      <c r="KYN31" s="2"/>
      <c r="KYO31" s="179"/>
      <c r="KYP31" s="2"/>
      <c r="KYQ31" s="2"/>
      <c r="KYR31" s="2"/>
      <c r="KYS31" s="179"/>
      <c r="KYT31" s="2"/>
      <c r="KYU31" s="2"/>
      <c r="KYV31" s="2"/>
      <c r="KYW31" s="179"/>
      <c r="KYX31" s="2"/>
      <c r="KYY31" s="2"/>
      <c r="KYZ31" s="2"/>
      <c r="KZA31" s="179"/>
      <c r="KZB31" s="2"/>
      <c r="KZC31" s="2"/>
      <c r="KZD31" s="2"/>
      <c r="KZE31" s="179"/>
      <c r="KZF31" s="2"/>
      <c r="KZG31" s="2"/>
      <c r="KZH31" s="2"/>
      <c r="KZI31" s="179"/>
      <c r="KZJ31" s="2"/>
      <c r="KZK31" s="2"/>
      <c r="KZL31" s="2"/>
      <c r="KZM31" s="179"/>
      <c r="KZN31" s="2"/>
      <c r="KZO31" s="2"/>
      <c r="KZP31" s="2"/>
      <c r="KZQ31" s="179"/>
      <c r="KZR31" s="2"/>
      <c r="KZS31" s="2"/>
      <c r="KZT31" s="2"/>
      <c r="KZU31" s="179"/>
      <c r="KZV31" s="2"/>
      <c r="KZW31" s="2"/>
      <c r="KZX31" s="2"/>
      <c r="KZY31" s="179"/>
      <c r="KZZ31" s="2"/>
      <c r="LAA31" s="2"/>
      <c r="LAB31" s="2"/>
      <c r="LAC31" s="179"/>
      <c r="LAD31" s="2"/>
      <c r="LAE31" s="2"/>
      <c r="LAF31" s="2"/>
      <c r="LAG31" s="179"/>
      <c r="LAH31" s="2"/>
      <c r="LAI31" s="2"/>
      <c r="LAJ31" s="2"/>
      <c r="LAK31" s="179"/>
      <c r="LAL31" s="2"/>
      <c r="LAM31" s="2"/>
      <c r="LAN31" s="2"/>
      <c r="LAO31" s="179"/>
      <c r="LAP31" s="2"/>
      <c r="LAQ31" s="2"/>
      <c r="LAR31" s="2"/>
      <c r="LAS31" s="179"/>
      <c r="LAT31" s="2"/>
      <c r="LAU31" s="2"/>
      <c r="LAV31" s="2"/>
      <c r="LAW31" s="179"/>
      <c r="LAX31" s="2"/>
      <c r="LAY31" s="2"/>
      <c r="LAZ31" s="2"/>
      <c r="LBA31" s="179"/>
      <c r="LBB31" s="2"/>
      <c r="LBC31" s="2"/>
      <c r="LBD31" s="2"/>
      <c r="LBE31" s="179"/>
      <c r="LBF31" s="2"/>
      <c r="LBG31" s="2"/>
      <c r="LBH31" s="2"/>
      <c r="LBI31" s="179"/>
      <c r="LBJ31" s="2"/>
      <c r="LBK31" s="2"/>
      <c r="LBL31" s="2"/>
      <c r="LBM31" s="179"/>
      <c r="LBN31" s="2"/>
      <c r="LBO31" s="2"/>
      <c r="LBP31" s="2"/>
      <c r="LBQ31" s="179"/>
      <c r="LBR31" s="2"/>
      <c r="LBS31" s="2"/>
      <c r="LBT31" s="2"/>
      <c r="LBU31" s="179"/>
      <c r="LBV31" s="2"/>
      <c r="LBW31" s="2"/>
      <c r="LBX31" s="2"/>
      <c r="LBY31" s="179"/>
      <c r="LBZ31" s="2"/>
      <c r="LCA31" s="2"/>
      <c r="LCB31" s="2"/>
      <c r="LCC31" s="179"/>
      <c r="LCD31" s="2"/>
      <c r="LCE31" s="2"/>
      <c r="LCF31" s="2"/>
      <c r="LCG31" s="179"/>
      <c r="LCH31" s="2"/>
      <c r="LCI31" s="2"/>
      <c r="LCJ31" s="2"/>
      <c r="LCK31" s="179"/>
      <c r="LCL31" s="2"/>
      <c r="LCM31" s="2"/>
      <c r="LCN31" s="2"/>
      <c r="LCO31" s="179"/>
      <c r="LCP31" s="2"/>
      <c r="LCQ31" s="2"/>
      <c r="LCR31" s="2"/>
      <c r="LCS31" s="179"/>
      <c r="LCT31" s="2"/>
      <c r="LCU31" s="2"/>
      <c r="LCV31" s="2"/>
      <c r="LCW31" s="179"/>
      <c r="LCX31" s="2"/>
      <c r="LCY31" s="2"/>
      <c r="LCZ31" s="2"/>
      <c r="LDA31" s="179"/>
      <c r="LDB31" s="2"/>
      <c r="LDC31" s="2"/>
      <c r="LDD31" s="2"/>
      <c r="LDE31" s="179"/>
      <c r="LDF31" s="2"/>
      <c r="LDG31" s="2"/>
      <c r="LDH31" s="2"/>
      <c r="LDI31" s="179"/>
      <c r="LDJ31" s="2"/>
      <c r="LDK31" s="2"/>
      <c r="LDL31" s="2"/>
      <c r="LDM31" s="179"/>
      <c r="LDN31" s="2"/>
      <c r="LDO31" s="2"/>
      <c r="LDP31" s="2"/>
      <c r="LDQ31" s="179"/>
      <c r="LDR31" s="2"/>
      <c r="LDS31" s="2"/>
      <c r="LDT31" s="2"/>
      <c r="LDU31" s="179"/>
      <c r="LDV31" s="2"/>
      <c r="LDW31" s="2"/>
      <c r="LDX31" s="2"/>
      <c r="LDY31" s="179"/>
      <c r="LDZ31" s="2"/>
      <c r="LEA31" s="2"/>
      <c r="LEB31" s="2"/>
      <c r="LEC31" s="179"/>
      <c r="LED31" s="2"/>
      <c r="LEE31" s="2"/>
      <c r="LEF31" s="2"/>
      <c r="LEG31" s="179"/>
      <c r="LEH31" s="2"/>
      <c r="LEI31" s="2"/>
      <c r="LEJ31" s="2"/>
      <c r="LEK31" s="179"/>
      <c r="LEL31" s="2"/>
      <c r="LEM31" s="2"/>
      <c r="LEN31" s="2"/>
      <c r="LEO31" s="179"/>
      <c r="LEP31" s="2"/>
      <c r="LEQ31" s="2"/>
      <c r="LER31" s="2"/>
      <c r="LES31" s="179"/>
      <c r="LET31" s="2"/>
      <c r="LEU31" s="2"/>
      <c r="LEV31" s="2"/>
      <c r="LEW31" s="179"/>
      <c r="LEX31" s="2"/>
      <c r="LEY31" s="2"/>
      <c r="LEZ31" s="2"/>
      <c r="LFA31" s="179"/>
      <c r="LFB31" s="2"/>
      <c r="LFC31" s="2"/>
      <c r="LFD31" s="2"/>
      <c r="LFE31" s="179"/>
      <c r="LFF31" s="2"/>
      <c r="LFG31" s="2"/>
      <c r="LFH31" s="2"/>
      <c r="LFI31" s="179"/>
      <c r="LFJ31" s="2"/>
      <c r="LFK31" s="2"/>
      <c r="LFL31" s="2"/>
      <c r="LFM31" s="179"/>
      <c r="LFN31" s="2"/>
      <c r="LFO31" s="2"/>
      <c r="LFP31" s="2"/>
      <c r="LFQ31" s="179"/>
      <c r="LFR31" s="2"/>
      <c r="LFS31" s="2"/>
      <c r="LFT31" s="2"/>
      <c r="LFU31" s="179"/>
      <c r="LFV31" s="2"/>
      <c r="LFW31" s="2"/>
      <c r="LFX31" s="2"/>
      <c r="LFY31" s="179"/>
      <c r="LFZ31" s="2"/>
      <c r="LGA31" s="2"/>
      <c r="LGB31" s="2"/>
      <c r="LGC31" s="179"/>
      <c r="LGD31" s="2"/>
      <c r="LGE31" s="2"/>
      <c r="LGF31" s="2"/>
      <c r="LGG31" s="179"/>
      <c r="LGH31" s="2"/>
      <c r="LGI31" s="2"/>
      <c r="LGJ31" s="2"/>
      <c r="LGK31" s="179"/>
      <c r="LGL31" s="2"/>
      <c r="LGM31" s="2"/>
      <c r="LGN31" s="2"/>
      <c r="LGO31" s="179"/>
      <c r="LGP31" s="2"/>
      <c r="LGQ31" s="2"/>
      <c r="LGR31" s="2"/>
      <c r="LGS31" s="179"/>
      <c r="LGT31" s="2"/>
      <c r="LGU31" s="2"/>
      <c r="LGV31" s="2"/>
      <c r="LGW31" s="179"/>
      <c r="LGX31" s="2"/>
      <c r="LGY31" s="2"/>
      <c r="LGZ31" s="2"/>
      <c r="LHA31" s="179"/>
      <c r="LHB31" s="2"/>
      <c r="LHC31" s="2"/>
      <c r="LHD31" s="2"/>
      <c r="LHE31" s="179"/>
      <c r="LHF31" s="2"/>
      <c r="LHG31" s="2"/>
      <c r="LHH31" s="2"/>
      <c r="LHI31" s="179"/>
      <c r="LHJ31" s="2"/>
      <c r="LHK31" s="2"/>
      <c r="LHL31" s="2"/>
      <c r="LHM31" s="179"/>
      <c r="LHN31" s="2"/>
      <c r="LHO31" s="2"/>
      <c r="LHP31" s="2"/>
      <c r="LHQ31" s="179"/>
      <c r="LHR31" s="2"/>
      <c r="LHS31" s="2"/>
      <c r="LHT31" s="2"/>
      <c r="LHU31" s="179"/>
      <c r="LHV31" s="2"/>
      <c r="LHW31" s="2"/>
      <c r="LHX31" s="2"/>
      <c r="LHY31" s="179"/>
      <c r="LHZ31" s="2"/>
      <c r="LIA31" s="2"/>
      <c r="LIB31" s="2"/>
      <c r="LIC31" s="179"/>
      <c r="LID31" s="2"/>
      <c r="LIE31" s="2"/>
      <c r="LIF31" s="2"/>
      <c r="LIG31" s="179"/>
      <c r="LIH31" s="2"/>
      <c r="LII31" s="2"/>
      <c r="LIJ31" s="2"/>
      <c r="LIK31" s="179"/>
      <c r="LIL31" s="2"/>
      <c r="LIM31" s="2"/>
      <c r="LIN31" s="2"/>
      <c r="LIO31" s="179"/>
      <c r="LIP31" s="2"/>
      <c r="LIQ31" s="2"/>
      <c r="LIR31" s="2"/>
      <c r="LIS31" s="179"/>
      <c r="LIT31" s="2"/>
      <c r="LIU31" s="2"/>
      <c r="LIV31" s="2"/>
      <c r="LIW31" s="179"/>
      <c r="LIX31" s="2"/>
      <c r="LIY31" s="2"/>
      <c r="LIZ31" s="2"/>
      <c r="LJA31" s="179"/>
      <c r="LJB31" s="2"/>
      <c r="LJC31" s="2"/>
      <c r="LJD31" s="2"/>
      <c r="LJE31" s="179"/>
      <c r="LJF31" s="2"/>
      <c r="LJG31" s="2"/>
      <c r="LJH31" s="2"/>
      <c r="LJI31" s="179"/>
      <c r="LJJ31" s="2"/>
      <c r="LJK31" s="2"/>
      <c r="LJL31" s="2"/>
      <c r="LJM31" s="179"/>
      <c r="LJN31" s="2"/>
      <c r="LJO31" s="2"/>
      <c r="LJP31" s="2"/>
      <c r="LJQ31" s="179"/>
      <c r="LJR31" s="2"/>
      <c r="LJS31" s="2"/>
      <c r="LJT31" s="2"/>
      <c r="LJU31" s="179"/>
      <c r="LJV31" s="2"/>
      <c r="LJW31" s="2"/>
      <c r="LJX31" s="2"/>
      <c r="LJY31" s="179"/>
      <c r="LJZ31" s="2"/>
      <c r="LKA31" s="2"/>
      <c r="LKB31" s="2"/>
      <c r="LKC31" s="179"/>
      <c r="LKD31" s="2"/>
      <c r="LKE31" s="2"/>
      <c r="LKF31" s="2"/>
      <c r="LKG31" s="179"/>
      <c r="LKH31" s="2"/>
      <c r="LKI31" s="2"/>
      <c r="LKJ31" s="2"/>
      <c r="LKK31" s="179"/>
      <c r="LKL31" s="2"/>
      <c r="LKM31" s="2"/>
      <c r="LKN31" s="2"/>
      <c r="LKO31" s="179"/>
      <c r="LKP31" s="2"/>
      <c r="LKQ31" s="2"/>
      <c r="LKR31" s="2"/>
      <c r="LKS31" s="179"/>
      <c r="LKT31" s="2"/>
      <c r="LKU31" s="2"/>
      <c r="LKV31" s="2"/>
      <c r="LKW31" s="179"/>
      <c r="LKX31" s="2"/>
      <c r="LKY31" s="2"/>
      <c r="LKZ31" s="2"/>
      <c r="LLA31" s="179"/>
      <c r="LLB31" s="2"/>
      <c r="LLC31" s="2"/>
      <c r="LLD31" s="2"/>
      <c r="LLE31" s="179"/>
      <c r="LLF31" s="2"/>
      <c r="LLG31" s="2"/>
      <c r="LLH31" s="2"/>
      <c r="LLI31" s="179"/>
      <c r="LLJ31" s="2"/>
      <c r="LLK31" s="2"/>
      <c r="LLL31" s="2"/>
      <c r="LLM31" s="179"/>
      <c r="LLN31" s="2"/>
      <c r="LLO31" s="2"/>
      <c r="LLP31" s="2"/>
      <c r="LLQ31" s="179"/>
      <c r="LLR31" s="2"/>
      <c r="LLS31" s="2"/>
      <c r="LLT31" s="2"/>
      <c r="LLU31" s="179"/>
      <c r="LLV31" s="2"/>
      <c r="LLW31" s="2"/>
      <c r="LLX31" s="2"/>
      <c r="LLY31" s="179"/>
      <c r="LLZ31" s="2"/>
      <c r="LMA31" s="2"/>
      <c r="LMB31" s="2"/>
      <c r="LMC31" s="179"/>
      <c r="LMD31" s="2"/>
      <c r="LME31" s="2"/>
      <c r="LMF31" s="2"/>
      <c r="LMG31" s="179"/>
      <c r="LMH31" s="2"/>
      <c r="LMI31" s="2"/>
      <c r="LMJ31" s="2"/>
      <c r="LMK31" s="179"/>
      <c r="LML31" s="2"/>
      <c r="LMM31" s="2"/>
      <c r="LMN31" s="2"/>
      <c r="LMO31" s="179"/>
      <c r="LMP31" s="2"/>
      <c r="LMQ31" s="2"/>
      <c r="LMR31" s="2"/>
      <c r="LMS31" s="179"/>
      <c r="LMT31" s="2"/>
      <c r="LMU31" s="2"/>
      <c r="LMV31" s="2"/>
      <c r="LMW31" s="179"/>
      <c r="LMX31" s="2"/>
      <c r="LMY31" s="2"/>
      <c r="LMZ31" s="2"/>
      <c r="LNA31" s="179"/>
      <c r="LNB31" s="2"/>
      <c r="LNC31" s="2"/>
      <c r="LND31" s="2"/>
      <c r="LNE31" s="179"/>
      <c r="LNF31" s="2"/>
      <c r="LNG31" s="2"/>
      <c r="LNH31" s="2"/>
      <c r="LNI31" s="179"/>
      <c r="LNJ31" s="2"/>
      <c r="LNK31" s="2"/>
      <c r="LNL31" s="2"/>
      <c r="LNM31" s="179"/>
      <c r="LNN31" s="2"/>
      <c r="LNO31" s="2"/>
      <c r="LNP31" s="2"/>
      <c r="LNQ31" s="179"/>
      <c r="LNR31" s="2"/>
      <c r="LNS31" s="2"/>
      <c r="LNT31" s="2"/>
      <c r="LNU31" s="179"/>
      <c r="LNV31" s="2"/>
      <c r="LNW31" s="2"/>
      <c r="LNX31" s="2"/>
      <c r="LNY31" s="179"/>
      <c r="LNZ31" s="2"/>
      <c r="LOA31" s="2"/>
      <c r="LOB31" s="2"/>
      <c r="LOC31" s="179"/>
      <c r="LOD31" s="2"/>
      <c r="LOE31" s="2"/>
      <c r="LOF31" s="2"/>
      <c r="LOG31" s="179"/>
      <c r="LOH31" s="2"/>
      <c r="LOI31" s="2"/>
      <c r="LOJ31" s="2"/>
      <c r="LOK31" s="179"/>
      <c r="LOL31" s="2"/>
      <c r="LOM31" s="2"/>
      <c r="LON31" s="2"/>
      <c r="LOO31" s="179"/>
      <c r="LOP31" s="2"/>
      <c r="LOQ31" s="2"/>
      <c r="LOR31" s="2"/>
      <c r="LOS31" s="179"/>
      <c r="LOT31" s="2"/>
      <c r="LOU31" s="2"/>
      <c r="LOV31" s="2"/>
      <c r="LOW31" s="179"/>
      <c r="LOX31" s="2"/>
      <c r="LOY31" s="2"/>
      <c r="LOZ31" s="2"/>
      <c r="LPA31" s="179"/>
      <c r="LPB31" s="2"/>
      <c r="LPC31" s="2"/>
      <c r="LPD31" s="2"/>
      <c r="LPE31" s="179"/>
      <c r="LPF31" s="2"/>
      <c r="LPG31" s="2"/>
      <c r="LPH31" s="2"/>
      <c r="LPI31" s="179"/>
      <c r="LPJ31" s="2"/>
      <c r="LPK31" s="2"/>
      <c r="LPL31" s="2"/>
      <c r="LPM31" s="179"/>
      <c r="LPN31" s="2"/>
      <c r="LPO31" s="2"/>
      <c r="LPP31" s="2"/>
      <c r="LPQ31" s="179"/>
      <c r="LPR31" s="2"/>
      <c r="LPS31" s="2"/>
      <c r="LPT31" s="2"/>
      <c r="LPU31" s="179"/>
      <c r="LPV31" s="2"/>
      <c r="LPW31" s="2"/>
      <c r="LPX31" s="2"/>
      <c r="LPY31" s="179"/>
      <c r="LPZ31" s="2"/>
      <c r="LQA31" s="2"/>
      <c r="LQB31" s="2"/>
      <c r="LQC31" s="179"/>
      <c r="LQD31" s="2"/>
      <c r="LQE31" s="2"/>
      <c r="LQF31" s="2"/>
      <c r="LQG31" s="179"/>
      <c r="LQH31" s="2"/>
      <c r="LQI31" s="2"/>
      <c r="LQJ31" s="2"/>
      <c r="LQK31" s="179"/>
      <c r="LQL31" s="2"/>
      <c r="LQM31" s="2"/>
      <c r="LQN31" s="2"/>
      <c r="LQO31" s="179"/>
      <c r="LQP31" s="2"/>
      <c r="LQQ31" s="2"/>
      <c r="LQR31" s="2"/>
      <c r="LQS31" s="179"/>
      <c r="LQT31" s="2"/>
      <c r="LQU31" s="2"/>
      <c r="LQV31" s="2"/>
      <c r="LQW31" s="179"/>
      <c r="LQX31" s="2"/>
      <c r="LQY31" s="2"/>
      <c r="LQZ31" s="2"/>
      <c r="LRA31" s="179"/>
      <c r="LRB31" s="2"/>
      <c r="LRC31" s="2"/>
      <c r="LRD31" s="2"/>
      <c r="LRE31" s="179"/>
      <c r="LRF31" s="2"/>
      <c r="LRG31" s="2"/>
      <c r="LRH31" s="2"/>
      <c r="LRI31" s="179"/>
      <c r="LRJ31" s="2"/>
      <c r="LRK31" s="2"/>
      <c r="LRL31" s="2"/>
      <c r="LRM31" s="179"/>
      <c r="LRN31" s="2"/>
      <c r="LRO31" s="2"/>
      <c r="LRP31" s="2"/>
      <c r="LRQ31" s="179"/>
      <c r="LRR31" s="2"/>
      <c r="LRS31" s="2"/>
      <c r="LRT31" s="2"/>
      <c r="LRU31" s="179"/>
      <c r="LRV31" s="2"/>
      <c r="LRW31" s="2"/>
      <c r="LRX31" s="2"/>
      <c r="LRY31" s="179"/>
      <c r="LRZ31" s="2"/>
      <c r="LSA31" s="2"/>
      <c r="LSB31" s="2"/>
      <c r="LSC31" s="179"/>
      <c r="LSD31" s="2"/>
      <c r="LSE31" s="2"/>
      <c r="LSF31" s="2"/>
      <c r="LSG31" s="179"/>
      <c r="LSH31" s="2"/>
      <c r="LSI31" s="2"/>
      <c r="LSJ31" s="2"/>
      <c r="LSK31" s="179"/>
      <c r="LSL31" s="2"/>
      <c r="LSM31" s="2"/>
      <c r="LSN31" s="2"/>
      <c r="LSO31" s="179"/>
      <c r="LSP31" s="2"/>
      <c r="LSQ31" s="2"/>
      <c r="LSR31" s="2"/>
      <c r="LSS31" s="179"/>
      <c r="LST31" s="2"/>
      <c r="LSU31" s="2"/>
      <c r="LSV31" s="2"/>
      <c r="LSW31" s="179"/>
      <c r="LSX31" s="2"/>
      <c r="LSY31" s="2"/>
      <c r="LSZ31" s="2"/>
      <c r="LTA31" s="179"/>
      <c r="LTB31" s="2"/>
      <c r="LTC31" s="2"/>
      <c r="LTD31" s="2"/>
      <c r="LTE31" s="179"/>
      <c r="LTF31" s="2"/>
      <c r="LTG31" s="2"/>
      <c r="LTH31" s="2"/>
      <c r="LTI31" s="179"/>
      <c r="LTJ31" s="2"/>
      <c r="LTK31" s="2"/>
      <c r="LTL31" s="2"/>
      <c r="LTM31" s="179"/>
      <c r="LTN31" s="2"/>
      <c r="LTO31" s="2"/>
      <c r="LTP31" s="2"/>
      <c r="LTQ31" s="179"/>
      <c r="LTR31" s="2"/>
      <c r="LTS31" s="2"/>
      <c r="LTT31" s="2"/>
      <c r="LTU31" s="179"/>
      <c r="LTV31" s="2"/>
      <c r="LTW31" s="2"/>
      <c r="LTX31" s="2"/>
      <c r="LTY31" s="179"/>
      <c r="LTZ31" s="2"/>
      <c r="LUA31" s="2"/>
      <c r="LUB31" s="2"/>
      <c r="LUC31" s="179"/>
      <c r="LUD31" s="2"/>
      <c r="LUE31" s="2"/>
      <c r="LUF31" s="2"/>
      <c r="LUG31" s="179"/>
      <c r="LUH31" s="2"/>
      <c r="LUI31" s="2"/>
      <c r="LUJ31" s="2"/>
      <c r="LUK31" s="179"/>
      <c r="LUL31" s="2"/>
      <c r="LUM31" s="2"/>
      <c r="LUN31" s="2"/>
      <c r="LUO31" s="179"/>
      <c r="LUP31" s="2"/>
      <c r="LUQ31" s="2"/>
      <c r="LUR31" s="2"/>
      <c r="LUS31" s="179"/>
      <c r="LUT31" s="2"/>
      <c r="LUU31" s="2"/>
      <c r="LUV31" s="2"/>
      <c r="LUW31" s="179"/>
      <c r="LUX31" s="2"/>
      <c r="LUY31" s="2"/>
      <c r="LUZ31" s="2"/>
      <c r="LVA31" s="179"/>
      <c r="LVB31" s="2"/>
      <c r="LVC31" s="2"/>
      <c r="LVD31" s="2"/>
      <c r="LVE31" s="179"/>
      <c r="LVF31" s="2"/>
      <c r="LVG31" s="2"/>
      <c r="LVH31" s="2"/>
      <c r="LVI31" s="179"/>
      <c r="LVJ31" s="2"/>
      <c r="LVK31" s="2"/>
      <c r="LVL31" s="2"/>
      <c r="LVM31" s="179"/>
      <c r="LVN31" s="2"/>
      <c r="LVO31" s="2"/>
      <c r="LVP31" s="2"/>
      <c r="LVQ31" s="179"/>
      <c r="LVR31" s="2"/>
      <c r="LVS31" s="2"/>
      <c r="LVT31" s="2"/>
      <c r="LVU31" s="179"/>
      <c r="LVV31" s="2"/>
      <c r="LVW31" s="2"/>
      <c r="LVX31" s="2"/>
      <c r="LVY31" s="179"/>
      <c r="LVZ31" s="2"/>
      <c r="LWA31" s="2"/>
      <c r="LWB31" s="2"/>
      <c r="LWC31" s="179"/>
      <c r="LWD31" s="2"/>
      <c r="LWE31" s="2"/>
      <c r="LWF31" s="2"/>
      <c r="LWG31" s="179"/>
      <c r="LWH31" s="2"/>
      <c r="LWI31" s="2"/>
      <c r="LWJ31" s="2"/>
      <c r="LWK31" s="179"/>
      <c r="LWL31" s="2"/>
      <c r="LWM31" s="2"/>
      <c r="LWN31" s="2"/>
      <c r="LWO31" s="179"/>
      <c r="LWP31" s="2"/>
      <c r="LWQ31" s="2"/>
      <c r="LWR31" s="2"/>
      <c r="LWS31" s="179"/>
      <c r="LWT31" s="2"/>
      <c r="LWU31" s="2"/>
      <c r="LWV31" s="2"/>
      <c r="LWW31" s="179"/>
      <c r="LWX31" s="2"/>
      <c r="LWY31" s="2"/>
      <c r="LWZ31" s="2"/>
      <c r="LXA31" s="179"/>
      <c r="LXB31" s="2"/>
      <c r="LXC31" s="2"/>
      <c r="LXD31" s="2"/>
      <c r="LXE31" s="179"/>
      <c r="LXF31" s="2"/>
      <c r="LXG31" s="2"/>
      <c r="LXH31" s="2"/>
      <c r="LXI31" s="179"/>
      <c r="LXJ31" s="2"/>
      <c r="LXK31" s="2"/>
      <c r="LXL31" s="2"/>
      <c r="LXM31" s="179"/>
      <c r="LXN31" s="2"/>
      <c r="LXO31" s="2"/>
      <c r="LXP31" s="2"/>
      <c r="LXQ31" s="179"/>
      <c r="LXR31" s="2"/>
      <c r="LXS31" s="2"/>
      <c r="LXT31" s="2"/>
      <c r="LXU31" s="179"/>
      <c r="LXV31" s="2"/>
      <c r="LXW31" s="2"/>
      <c r="LXX31" s="2"/>
      <c r="LXY31" s="179"/>
      <c r="LXZ31" s="2"/>
      <c r="LYA31" s="2"/>
      <c r="LYB31" s="2"/>
      <c r="LYC31" s="179"/>
      <c r="LYD31" s="2"/>
      <c r="LYE31" s="2"/>
      <c r="LYF31" s="2"/>
      <c r="LYG31" s="179"/>
      <c r="LYH31" s="2"/>
      <c r="LYI31" s="2"/>
      <c r="LYJ31" s="2"/>
      <c r="LYK31" s="179"/>
      <c r="LYL31" s="2"/>
      <c r="LYM31" s="2"/>
      <c r="LYN31" s="2"/>
      <c r="LYO31" s="179"/>
      <c r="LYP31" s="2"/>
      <c r="LYQ31" s="2"/>
      <c r="LYR31" s="2"/>
      <c r="LYS31" s="179"/>
      <c r="LYT31" s="2"/>
      <c r="LYU31" s="2"/>
      <c r="LYV31" s="2"/>
      <c r="LYW31" s="179"/>
      <c r="LYX31" s="2"/>
      <c r="LYY31" s="2"/>
      <c r="LYZ31" s="2"/>
      <c r="LZA31" s="179"/>
      <c r="LZB31" s="2"/>
      <c r="LZC31" s="2"/>
      <c r="LZD31" s="2"/>
      <c r="LZE31" s="179"/>
      <c r="LZF31" s="2"/>
      <c r="LZG31" s="2"/>
      <c r="LZH31" s="2"/>
      <c r="LZI31" s="179"/>
      <c r="LZJ31" s="2"/>
      <c r="LZK31" s="2"/>
      <c r="LZL31" s="2"/>
      <c r="LZM31" s="179"/>
      <c r="LZN31" s="2"/>
      <c r="LZO31" s="2"/>
      <c r="LZP31" s="2"/>
      <c r="LZQ31" s="179"/>
      <c r="LZR31" s="2"/>
      <c r="LZS31" s="2"/>
      <c r="LZT31" s="2"/>
      <c r="LZU31" s="179"/>
      <c r="LZV31" s="2"/>
      <c r="LZW31" s="2"/>
      <c r="LZX31" s="2"/>
      <c r="LZY31" s="179"/>
      <c r="LZZ31" s="2"/>
      <c r="MAA31" s="2"/>
      <c r="MAB31" s="2"/>
      <c r="MAC31" s="179"/>
      <c r="MAD31" s="2"/>
      <c r="MAE31" s="2"/>
      <c r="MAF31" s="2"/>
      <c r="MAG31" s="179"/>
      <c r="MAH31" s="2"/>
      <c r="MAI31" s="2"/>
      <c r="MAJ31" s="2"/>
      <c r="MAK31" s="179"/>
      <c r="MAL31" s="2"/>
      <c r="MAM31" s="2"/>
      <c r="MAN31" s="2"/>
      <c r="MAO31" s="179"/>
      <c r="MAP31" s="2"/>
      <c r="MAQ31" s="2"/>
      <c r="MAR31" s="2"/>
      <c r="MAS31" s="179"/>
      <c r="MAT31" s="2"/>
      <c r="MAU31" s="2"/>
      <c r="MAV31" s="2"/>
      <c r="MAW31" s="179"/>
      <c r="MAX31" s="2"/>
      <c r="MAY31" s="2"/>
      <c r="MAZ31" s="2"/>
      <c r="MBA31" s="179"/>
      <c r="MBB31" s="2"/>
      <c r="MBC31" s="2"/>
      <c r="MBD31" s="2"/>
      <c r="MBE31" s="179"/>
      <c r="MBF31" s="2"/>
      <c r="MBG31" s="2"/>
      <c r="MBH31" s="2"/>
      <c r="MBI31" s="179"/>
      <c r="MBJ31" s="2"/>
      <c r="MBK31" s="2"/>
      <c r="MBL31" s="2"/>
      <c r="MBM31" s="179"/>
      <c r="MBN31" s="2"/>
      <c r="MBO31" s="2"/>
      <c r="MBP31" s="2"/>
      <c r="MBQ31" s="179"/>
      <c r="MBR31" s="2"/>
      <c r="MBS31" s="2"/>
      <c r="MBT31" s="2"/>
      <c r="MBU31" s="179"/>
      <c r="MBV31" s="2"/>
      <c r="MBW31" s="2"/>
      <c r="MBX31" s="2"/>
      <c r="MBY31" s="179"/>
      <c r="MBZ31" s="2"/>
      <c r="MCA31" s="2"/>
      <c r="MCB31" s="2"/>
      <c r="MCC31" s="179"/>
      <c r="MCD31" s="2"/>
      <c r="MCE31" s="2"/>
      <c r="MCF31" s="2"/>
      <c r="MCG31" s="179"/>
      <c r="MCH31" s="2"/>
      <c r="MCI31" s="2"/>
      <c r="MCJ31" s="2"/>
      <c r="MCK31" s="179"/>
      <c r="MCL31" s="2"/>
      <c r="MCM31" s="2"/>
      <c r="MCN31" s="2"/>
      <c r="MCO31" s="179"/>
      <c r="MCP31" s="2"/>
      <c r="MCQ31" s="2"/>
      <c r="MCR31" s="2"/>
      <c r="MCS31" s="179"/>
      <c r="MCT31" s="2"/>
      <c r="MCU31" s="2"/>
      <c r="MCV31" s="2"/>
      <c r="MCW31" s="179"/>
      <c r="MCX31" s="2"/>
      <c r="MCY31" s="2"/>
      <c r="MCZ31" s="2"/>
      <c r="MDA31" s="179"/>
      <c r="MDB31" s="2"/>
      <c r="MDC31" s="2"/>
      <c r="MDD31" s="2"/>
      <c r="MDE31" s="179"/>
      <c r="MDF31" s="2"/>
      <c r="MDG31" s="2"/>
      <c r="MDH31" s="2"/>
      <c r="MDI31" s="179"/>
      <c r="MDJ31" s="2"/>
      <c r="MDK31" s="2"/>
      <c r="MDL31" s="2"/>
      <c r="MDM31" s="179"/>
      <c r="MDN31" s="2"/>
      <c r="MDO31" s="2"/>
      <c r="MDP31" s="2"/>
      <c r="MDQ31" s="179"/>
      <c r="MDR31" s="2"/>
      <c r="MDS31" s="2"/>
      <c r="MDT31" s="2"/>
      <c r="MDU31" s="179"/>
      <c r="MDV31" s="2"/>
      <c r="MDW31" s="2"/>
      <c r="MDX31" s="2"/>
      <c r="MDY31" s="179"/>
      <c r="MDZ31" s="2"/>
      <c r="MEA31" s="2"/>
      <c r="MEB31" s="2"/>
      <c r="MEC31" s="179"/>
      <c r="MED31" s="2"/>
      <c r="MEE31" s="2"/>
      <c r="MEF31" s="2"/>
      <c r="MEG31" s="179"/>
      <c r="MEH31" s="2"/>
      <c r="MEI31" s="2"/>
      <c r="MEJ31" s="2"/>
      <c r="MEK31" s="179"/>
      <c r="MEL31" s="2"/>
      <c r="MEM31" s="2"/>
      <c r="MEN31" s="2"/>
      <c r="MEO31" s="179"/>
      <c r="MEP31" s="2"/>
      <c r="MEQ31" s="2"/>
      <c r="MER31" s="2"/>
      <c r="MES31" s="179"/>
      <c r="MET31" s="2"/>
      <c r="MEU31" s="2"/>
      <c r="MEV31" s="2"/>
      <c r="MEW31" s="179"/>
      <c r="MEX31" s="2"/>
      <c r="MEY31" s="2"/>
      <c r="MEZ31" s="2"/>
      <c r="MFA31" s="179"/>
      <c r="MFB31" s="2"/>
      <c r="MFC31" s="2"/>
      <c r="MFD31" s="2"/>
      <c r="MFE31" s="179"/>
      <c r="MFF31" s="2"/>
      <c r="MFG31" s="2"/>
      <c r="MFH31" s="2"/>
      <c r="MFI31" s="179"/>
      <c r="MFJ31" s="2"/>
      <c r="MFK31" s="2"/>
      <c r="MFL31" s="2"/>
      <c r="MFM31" s="179"/>
      <c r="MFN31" s="2"/>
      <c r="MFO31" s="2"/>
      <c r="MFP31" s="2"/>
      <c r="MFQ31" s="179"/>
      <c r="MFR31" s="2"/>
      <c r="MFS31" s="2"/>
      <c r="MFT31" s="2"/>
      <c r="MFU31" s="179"/>
      <c r="MFV31" s="2"/>
      <c r="MFW31" s="2"/>
      <c r="MFX31" s="2"/>
      <c r="MFY31" s="179"/>
      <c r="MFZ31" s="2"/>
      <c r="MGA31" s="2"/>
      <c r="MGB31" s="2"/>
      <c r="MGC31" s="179"/>
      <c r="MGD31" s="2"/>
      <c r="MGE31" s="2"/>
      <c r="MGF31" s="2"/>
      <c r="MGG31" s="179"/>
      <c r="MGH31" s="2"/>
      <c r="MGI31" s="2"/>
      <c r="MGJ31" s="2"/>
      <c r="MGK31" s="179"/>
      <c r="MGL31" s="2"/>
      <c r="MGM31" s="2"/>
      <c r="MGN31" s="2"/>
      <c r="MGO31" s="179"/>
      <c r="MGP31" s="2"/>
      <c r="MGQ31" s="2"/>
      <c r="MGR31" s="2"/>
      <c r="MGS31" s="179"/>
      <c r="MGT31" s="2"/>
      <c r="MGU31" s="2"/>
      <c r="MGV31" s="2"/>
      <c r="MGW31" s="179"/>
      <c r="MGX31" s="2"/>
      <c r="MGY31" s="2"/>
      <c r="MGZ31" s="2"/>
      <c r="MHA31" s="179"/>
      <c r="MHB31" s="2"/>
      <c r="MHC31" s="2"/>
      <c r="MHD31" s="2"/>
      <c r="MHE31" s="179"/>
      <c r="MHF31" s="2"/>
      <c r="MHG31" s="2"/>
      <c r="MHH31" s="2"/>
      <c r="MHI31" s="179"/>
      <c r="MHJ31" s="2"/>
      <c r="MHK31" s="2"/>
      <c r="MHL31" s="2"/>
      <c r="MHM31" s="179"/>
      <c r="MHN31" s="2"/>
      <c r="MHO31" s="2"/>
      <c r="MHP31" s="2"/>
      <c r="MHQ31" s="179"/>
      <c r="MHR31" s="2"/>
      <c r="MHS31" s="2"/>
      <c r="MHT31" s="2"/>
      <c r="MHU31" s="179"/>
      <c r="MHV31" s="2"/>
      <c r="MHW31" s="2"/>
      <c r="MHX31" s="2"/>
      <c r="MHY31" s="179"/>
      <c r="MHZ31" s="2"/>
      <c r="MIA31" s="2"/>
      <c r="MIB31" s="2"/>
      <c r="MIC31" s="179"/>
      <c r="MID31" s="2"/>
      <c r="MIE31" s="2"/>
      <c r="MIF31" s="2"/>
      <c r="MIG31" s="179"/>
      <c r="MIH31" s="2"/>
      <c r="MII31" s="2"/>
      <c r="MIJ31" s="2"/>
      <c r="MIK31" s="179"/>
      <c r="MIL31" s="2"/>
      <c r="MIM31" s="2"/>
      <c r="MIN31" s="2"/>
      <c r="MIO31" s="179"/>
      <c r="MIP31" s="2"/>
      <c r="MIQ31" s="2"/>
      <c r="MIR31" s="2"/>
      <c r="MIS31" s="179"/>
      <c r="MIT31" s="2"/>
      <c r="MIU31" s="2"/>
      <c r="MIV31" s="2"/>
      <c r="MIW31" s="179"/>
      <c r="MIX31" s="2"/>
      <c r="MIY31" s="2"/>
      <c r="MIZ31" s="2"/>
      <c r="MJA31" s="179"/>
      <c r="MJB31" s="2"/>
      <c r="MJC31" s="2"/>
      <c r="MJD31" s="2"/>
      <c r="MJE31" s="179"/>
      <c r="MJF31" s="2"/>
      <c r="MJG31" s="2"/>
      <c r="MJH31" s="2"/>
      <c r="MJI31" s="179"/>
      <c r="MJJ31" s="2"/>
      <c r="MJK31" s="2"/>
      <c r="MJL31" s="2"/>
      <c r="MJM31" s="179"/>
      <c r="MJN31" s="2"/>
      <c r="MJO31" s="2"/>
      <c r="MJP31" s="2"/>
      <c r="MJQ31" s="179"/>
      <c r="MJR31" s="2"/>
      <c r="MJS31" s="2"/>
      <c r="MJT31" s="2"/>
      <c r="MJU31" s="179"/>
      <c r="MJV31" s="2"/>
      <c r="MJW31" s="2"/>
      <c r="MJX31" s="2"/>
      <c r="MJY31" s="179"/>
      <c r="MJZ31" s="2"/>
      <c r="MKA31" s="2"/>
      <c r="MKB31" s="2"/>
      <c r="MKC31" s="179"/>
      <c r="MKD31" s="2"/>
      <c r="MKE31" s="2"/>
      <c r="MKF31" s="2"/>
      <c r="MKG31" s="179"/>
      <c r="MKH31" s="2"/>
      <c r="MKI31" s="2"/>
      <c r="MKJ31" s="2"/>
      <c r="MKK31" s="179"/>
      <c r="MKL31" s="2"/>
      <c r="MKM31" s="2"/>
      <c r="MKN31" s="2"/>
      <c r="MKO31" s="179"/>
      <c r="MKP31" s="2"/>
      <c r="MKQ31" s="2"/>
      <c r="MKR31" s="2"/>
      <c r="MKS31" s="179"/>
      <c r="MKT31" s="2"/>
      <c r="MKU31" s="2"/>
      <c r="MKV31" s="2"/>
      <c r="MKW31" s="179"/>
      <c r="MKX31" s="2"/>
      <c r="MKY31" s="2"/>
      <c r="MKZ31" s="2"/>
      <c r="MLA31" s="179"/>
      <c r="MLB31" s="2"/>
      <c r="MLC31" s="2"/>
      <c r="MLD31" s="2"/>
      <c r="MLE31" s="179"/>
      <c r="MLF31" s="2"/>
      <c r="MLG31" s="2"/>
      <c r="MLH31" s="2"/>
      <c r="MLI31" s="179"/>
      <c r="MLJ31" s="2"/>
      <c r="MLK31" s="2"/>
      <c r="MLL31" s="2"/>
      <c r="MLM31" s="179"/>
      <c r="MLN31" s="2"/>
      <c r="MLO31" s="2"/>
      <c r="MLP31" s="2"/>
      <c r="MLQ31" s="179"/>
      <c r="MLR31" s="2"/>
      <c r="MLS31" s="2"/>
      <c r="MLT31" s="2"/>
      <c r="MLU31" s="179"/>
      <c r="MLV31" s="2"/>
      <c r="MLW31" s="2"/>
      <c r="MLX31" s="2"/>
      <c r="MLY31" s="179"/>
      <c r="MLZ31" s="2"/>
      <c r="MMA31" s="2"/>
      <c r="MMB31" s="2"/>
      <c r="MMC31" s="179"/>
      <c r="MMD31" s="2"/>
      <c r="MME31" s="2"/>
      <c r="MMF31" s="2"/>
      <c r="MMG31" s="179"/>
      <c r="MMH31" s="2"/>
      <c r="MMI31" s="2"/>
      <c r="MMJ31" s="2"/>
      <c r="MMK31" s="179"/>
      <c r="MML31" s="2"/>
      <c r="MMM31" s="2"/>
      <c r="MMN31" s="2"/>
      <c r="MMO31" s="179"/>
      <c r="MMP31" s="2"/>
      <c r="MMQ31" s="2"/>
      <c r="MMR31" s="2"/>
      <c r="MMS31" s="179"/>
      <c r="MMT31" s="2"/>
      <c r="MMU31" s="2"/>
      <c r="MMV31" s="2"/>
      <c r="MMW31" s="179"/>
      <c r="MMX31" s="2"/>
      <c r="MMY31" s="2"/>
      <c r="MMZ31" s="2"/>
      <c r="MNA31" s="179"/>
      <c r="MNB31" s="2"/>
      <c r="MNC31" s="2"/>
      <c r="MND31" s="2"/>
      <c r="MNE31" s="179"/>
      <c r="MNF31" s="2"/>
      <c r="MNG31" s="2"/>
      <c r="MNH31" s="2"/>
      <c r="MNI31" s="179"/>
      <c r="MNJ31" s="2"/>
      <c r="MNK31" s="2"/>
      <c r="MNL31" s="2"/>
      <c r="MNM31" s="179"/>
      <c r="MNN31" s="2"/>
      <c r="MNO31" s="2"/>
      <c r="MNP31" s="2"/>
      <c r="MNQ31" s="179"/>
      <c r="MNR31" s="2"/>
      <c r="MNS31" s="2"/>
      <c r="MNT31" s="2"/>
      <c r="MNU31" s="179"/>
      <c r="MNV31" s="2"/>
      <c r="MNW31" s="2"/>
      <c r="MNX31" s="2"/>
      <c r="MNY31" s="179"/>
      <c r="MNZ31" s="2"/>
      <c r="MOA31" s="2"/>
      <c r="MOB31" s="2"/>
      <c r="MOC31" s="179"/>
      <c r="MOD31" s="2"/>
      <c r="MOE31" s="2"/>
      <c r="MOF31" s="2"/>
      <c r="MOG31" s="179"/>
      <c r="MOH31" s="2"/>
      <c r="MOI31" s="2"/>
      <c r="MOJ31" s="2"/>
      <c r="MOK31" s="179"/>
      <c r="MOL31" s="2"/>
      <c r="MOM31" s="2"/>
      <c r="MON31" s="2"/>
      <c r="MOO31" s="179"/>
      <c r="MOP31" s="2"/>
      <c r="MOQ31" s="2"/>
      <c r="MOR31" s="2"/>
      <c r="MOS31" s="179"/>
      <c r="MOT31" s="2"/>
      <c r="MOU31" s="2"/>
      <c r="MOV31" s="2"/>
      <c r="MOW31" s="179"/>
      <c r="MOX31" s="2"/>
      <c r="MOY31" s="2"/>
      <c r="MOZ31" s="2"/>
      <c r="MPA31" s="179"/>
      <c r="MPB31" s="2"/>
      <c r="MPC31" s="2"/>
      <c r="MPD31" s="2"/>
      <c r="MPE31" s="179"/>
      <c r="MPF31" s="2"/>
      <c r="MPG31" s="2"/>
      <c r="MPH31" s="2"/>
      <c r="MPI31" s="179"/>
      <c r="MPJ31" s="2"/>
      <c r="MPK31" s="2"/>
      <c r="MPL31" s="2"/>
      <c r="MPM31" s="179"/>
      <c r="MPN31" s="2"/>
      <c r="MPO31" s="2"/>
      <c r="MPP31" s="2"/>
      <c r="MPQ31" s="179"/>
      <c r="MPR31" s="2"/>
      <c r="MPS31" s="2"/>
      <c r="MPT31" s="2"/>
      <c r="MPU31" s="179"/>
      <c r="MPV31" s="2"/>
      <c r="MPW31" s="2"/>
      <c r="MPX31" s="2"/>
      <c r="MPY31" s="179"/>
      <c r="MPZ31" s="2"/>
      <c r="MQA31" s="2"/>
      <c r="MQB31" s="2"/>
      <c r="MQC31" s="179"/>
      <c r="MQD31" s="2"/>
      <c r="MQE31" s="2"/>
      <c r="MQF31" s="2"/>
      <c r="MQG31" s="179"/>
      <c r="MQH31" s="2"/>
      <c r="MQI31" s="2"/>
      <c r="MQJ31" s="2"/>
      <c r="MQK31" s="179"/>
      <c r="MQL31" s="2"/>
      <c r="MQM31" s="2"/>
      <c r="MQN31" s="2"/>
      <c r="MQO31" s="179"/>
      <c r="MQP31" s="2"/>
      <c r="MQQ31" s="2"/>
      <c r="MQR31" s="2"/>
      <c r="MQS31" s="179"/>
      <c r="MQT31" s="2"/>
      <c r="MQU31" s="2"/>
      <c r="MQV31" s="2"/>
      <c r="MQW31" s="179"/>
      <c r="MQX31" s="2"/>
      <c r="MQY31" s="2"/>
      <c r="MQZ31" s="2"/>
      <c r="MRA31" s="179"/>
      <c r="MRB31" s="2"/>
      <c r="MRC31" s="2"/>
      <c r="MRD31" s="2"/>
      <c r="MRE31" s="179"/>
      <c r="MRF31" s="2"/>
      <c r="MRG31" s="2"/>
      <c r="MRH31" s="2"/>
      <c r="MRI31" s="179"/>
      <c r="MRJ31" s="2"/>
      <c r="MRK31" s="2"/>
      <c r="MRL31" s="2"/>
      <c r="MRM31" s="179"/>
      <c r="MRN31" s="2"/>
      <c r="MRO31" s="2"/>
      <c r="MRP31" s="2"/>
      <c r="MRQ31" s="179"/>
      <c r="MRR31" s="2"/>
      <c r="MRS31" s="2"/>
      <c r="MRT31" s="2"/>
      <c r="MRU31" s="179"/>
      <c r="MRV31" s="2"/>
      <c r="MRW31" s="2"/>
      <c r="MRX31" s="2"/>
      <c r="MRY31" s="179"/>
      <c r="MRZ31" s="2"/>
      <c r="MSA31" s="2"/>
      <c r="MSB31" s="2"/>
      <c r="MSC31" s="179"/>
      <c r="MSD31" s="2"/>
      <c r="MSE31" s="2"/>
      <c r="MSF31" s="2"/>
      <c r="MSG31" s="179"/>
      <c r="MSH31" s="2"/>
      <c r="MSI31" s="2"/>
      <c r="MSJ31" s="2"/>
      <c r="MSK31" s="179"/>
      <c r="MSL31" s="2"/>
      <c r="MSM31" s="2"/>
      <c r="MSN31" s="2"/>
      <c r="MSO31" s="179"/>
      <c r="MSP31" s="2"/>
      <c r="MSQ31" s="2"/>
      <c r="MSR31" s="2"/>
      <c r="MSS31" s="179"/>
      <c r="MST31" s="2"/>
      <c r="MSU31" s="2"/>
      <c r="MSV31" s="2"/>
      <c r="MSW31" s="179"/>
      <c r="MSX31" s="2"/>
      <c r="MSY31" s="2"/>
      <c r="MSZ31" s="2"/>
      <c r="MTA31" s="179"/>
      <c r="MTB31" s="2"/>
      <c r="MTC31" s="2"/>
      <c r="MTD31" s="2"/>
      <c r="MTE31" s="179"/>
      <c r="MTF31" s="2"/>
      <c r="MTG31" s="2"/>
      <c r="MTH31" s="2"/>
      <c r="MTI31" s="179"/>
      <c r="MTJ31" s="2"/>
      <c r="MTK31" s="2"/>
      <c r="MTL31" s="2"/>
      <c r="MTM31" s="179"/>
      <c r="MTN31" s="2"/>
      <c r="MTO31" s="2"/>
      <c r="MTP31" s="2"/>
      <c r="MTQ31" s="179"/>
      <c r="MTR31" s="2"/>
      <c r="MTS31" s="2"/>
      <c r="MTT31" s="2"/>
      <c r="MTU31" s="179"/>
      <c r="MTV31" s="2"/>
      <c r="MTW31" s="2"/>
      <c r="MTX31" s="2"/>
      <c r="MTY31" s="179"/>
      <c r="MTZ31" s="2"/>
      <c r="MUA31" s="2"/>
      <c r="MUB31" s="2"/>
      <c r="MUC31" s="179"/>
      <c r="MUD31" s="2"/>
      <c r="MUE31" s="2"/>
      <c r="MUF31" s="2"/>
      <c r="MUG31" s="179"/>
      <c r="MUH31" s="2"/>
      <c r="MUI31" s="2"/>
      <c r="MUJ31" s="2"/>
      <c r="MUK31" s="179"/>
      <c r="MUL31" s="2"/>
      <c r="MUM31" s="2"/>
      <c r="MUN31" s="2"/>
      <c r="MUO31" s="179"/>
      <c r="MUP31" s="2"/>
      <c r="MUQ31" s="2"/>
      <c r="MUR31" s="2"/>
      <c r="MUS31" s="179"/>
      <c r="MUT31" s="2"/>
      <c r="MUU31" s="2"/>
      <c r="MUV31" s="2"/>
      <c r="MUW31" s="179"/>
      <c r="MUX31" s="2"/>
      <c r="MUY31" s="2"/>
      <c r="MUZ31" s="2"/>
      <c r="MVA31" s="179"/>
      <c r="MVB31" s="2"/>
      <c r="MVC31" s="2"/>
      <c r="MVD31" s="2"/>
      <c r="MVE31" s="179"/>
      <c r="MVF31" s="2"/>
      <c r="MVG31" s="2"/>
      <c r="MVH31" s="2"/>
      <c r="MVI31" s="179"/>
      <c r="MVJ31" s="2"/>
      <c r="MVK31" s="2"/>
      <c r="MVL31" s="2"/>
      <c r="MVM31" s="179"/>
      <c r="MVN31" s="2"/>
      <c r="MVO31" s="2"/>
      <c r="MVP31" s="2"/>
      <c r="MVQ31" s="179"/>
      <c r="MVR31" s="2"/>
      <c r="MVS31" s="2"/>
      <c r="MVT31" s="2"/>
      <c r="MVU31" s="179"/>
      <c r="MVV31" s="2"/>
      <c r="MVW31" s="2"/>
      <c r="MVX31" s="2"/>
      <c r="MVY31" s="179"/>
      <c r="MVZ31" s="2"/>
      <c r="MWA31" s="2"/>
      <c r="MWB31" s="2"/>
      <c r="MWC31" s="179"/>
      <c r="MWD31" s="2"/>
      <c r="MWE31" s="2"/>
      <c r="MWF31" s="2"/>
      <c r="MWG31" s="179"/>
      <c r="MWH31" s="2"/>
      <c r="MWI31" s="2"/>
      <c r="MWJ31" s="2"/>
      <c r="MWK31" s="179"/>
      <c r="MWL31" s="2"/>
      <c r="MWM31" s="2"/>
      <c r="MWN31" s="2"/>
      <c r="MWO31" s="179"/>
      <c r="MWP31" s="2"/>
      <c r="MWQ31" s="2"/>
      <c r="MWR31" s="2"/>
      <c r="MWS31" s="179"/>
      <c r="MWT31" s="2"/>
      <c r="MWU31" s="2"/>
      <c r="MWV31" s="2"/>
      <c r="MWW31" s="179"/>
      <c r="MWX31" s="2"/>
      <c r="MWY31" s="2"/>
      <c r="MWZ31" s="2"/>
      <c r="MXA31" s="179"/>
      <c r="MXB31" s="2"/>
      <c r="MXC31" s="2"/>
      <c r="MXD31" s="2"/>
      <c r="MXE31" s="179"/>
      <c r="MXF31" s="2"/>
      <c r="MXG31" s="2"/>
      <c r="MXH31" s="2"/>
      <c r="MXI31" s="179"/>
      <c r="MXJ31" s="2"/>
      <c r="MXK31" s="2"/>
      <c r="MXL31" s="2"/>
      <c r="MXM31" s="179"/>
      <c r="MXN31" s="2"/>
      <c r="MXO31" s="2"/>
      <c r="MXP31" s="2"/>
      <c r="MXQ31" s="179"/>
      <c r="MXR31" s="2"/>
      <c r="MXS31" s="2"/>
      <c r="MXT31" s="2"/>
      <c r="MXU31" s="179"/>
      <c r="MXV31" s="2"/>
      <c r="MXW31" s="2"/>
      <c r="MXX31" s="2"/>
      <c r="MXY31" s="179"/>
      <c r="MXZ31" s="2"/>
      <c r="MYA31" s="2"/>
      <c r="MYB31" s="2"/>
      <c r="MYC31" s="179"/>
      <c r="MYD31" s="2"/>
      <c r="MYE31" s="2"/>
      <c r="MYF31" s="2"/>
      <c r="MYG31" s="179"/>
      <c r="MYH31" s="2"/>
      <c r="MYI31" s="2"/>
      <c r="MYJ31" s="2"/>
      <c r="MYK31" s="179"/>
      <c r="MYL31" s="2"/>
      <c r="MYM31" s="2"/>
      <c r="MYN31" s="2"/>
      <c r="MYO31" s="179"/>
      <c r="MYP31" s="2"/>
      <c r="MYQ31" s="2"/>
      <c r="MYR31" s="2"/>
      <c r="MYS31" s="179"/>
      <c r="MYT31" s="2"/>
      <c r="MYU31" s="2"/>
      <c r="MYV31" s="2"/>
      <c r="MYW31" s="179"/>
      <c r="MYX31" s="2"/>
      <c r="MYY31" s="2"/>
      <c r="MYZ31" s="2"/>
      <c r="MZA31" s="179"/>
      <c r="MZB31" s="2"/>
      <c r="MZC31" s="2"/>
      <c r="MZD31" s="2"/>
      <c r="MZE31" s="179"/>
      <c r="MZF31" s="2"/>
      <c r="MZG31" s="2"/>
      <c r="MZH31" s="2"/>
      <c r="MZI31" s="179"/>
      <c r="MZJ31" s="2"/>
      <c r="MZK31" s="2"/>
      <c r="MZL31" s="2"/>
      <c r="MZM31" s="179"/>
      <c r="MZN31" s="2"/>
      <c r="MZO31" s="2"/>
      <c r="MZP31" s="2"/>
      <c r="MZQ31" s="179"/>
      <c r="MZR31" s="2"/>
      <c r="MZS31" s="2"/>
      <c r="MZT31" s="2"/>
      <c r="MZU31" s="179"/>
      <c r="MZV31" s="2"/>
      <c r="MZW31" s="2"/>
      <c r="MZX31" s="2"/>
      <c r="MZY31" s="179"/>
      <c r="MZZ31" s="2"/>
      <c r="NAA31" s="2"/>
      <c r="NAB31" s="2"/>
      <c r="NAC31" s="179"/>
      <c r="NAD31" s="2"/>
      <c r="NAE31" s="2"/>
      <c r="NAF31" s="2"/>
      <c r="NAG31" s="179"/>
      <c r="NAH31" s="2"/>
      <c r="NAI31" s="2"/>
      <c r="NAJ31" s="2"/>
      <c r="NAK31" s="179"/>
      <c r="NAL31" s="2"/>
      <c r="NAM31" s="2"/>
      <c r="NAN31" s="2"/>
      <c r="NAO31" s="179"/>
      <c r="NAP31" s="2"/>
      <c r="NAQ31" s="2"/>
      <c r="NAR31" s="2"/>
      <c r="NAS31" s="179"/>
      <c r="NAT31" s="2"/>
      <c r="NAU31" s="2"/>
      <c r="NAV31" s="2"/>
      <c r="NAW31" s="179"/>
      <c r="NAX31" s="2"/>
      <c r="NAY31" s="2"/>
      <c r="NAZ31" s="2"/>
      <c r="NBA31" s="179"/>
      <c r="NBB31" s="2"/>
      <c r="NBC31" s="2"/>
      <c r="NBD31" s="2"/>
      <c r="NBE31" s="179"/>
      <c r="NBF31" s="2"/>
      <c r="NBG31" s="2"/>
      <c r="NBH31" s="2"/>
      <c r="NBI31" s="179"/>
      <c r="NBJ31" s="2"/>
      <c r="NBK31" s="2"/>
      <c r="NBL31" s="2"/>
      <c r="NBM31" s="179"/>
      <c r="NBN31" s="2"/>
      <c r="NBO31" s="2"/>
      <c r="NBP31" s="2"/>
      <c r="NBQ31" s="179"/>
      <c r="NBR31" s="2"/>
      <c r="NBS31" s="2"/>
      <c r="NBT31" s="2"/>
      <c r="NBU31" s="179"/>
      <c r="NBV31" s="2"/>
      <c r="NBW31" s="2"/>
      <c r="NBX31" s="2"/>
      <c r="NBY31" s="179"/>
      <c r="NBZ31" s="2"/>
      <c r="NCA31" s="2"/>
      <c r="NCB31" s="2"/>
      <c r="NCC31" s="179"/>
      <c r="NCD31" s="2"/>
      <c r="NCE31" s="2"/>
      <c r="NCF31" s="2"/>
      <c r="NCG31" s="179"/>
      <c r="NCH31" s="2"/>
      <c r="NCI31" s="2"/>
      <c r="NCJ31" s="2"/>
      <c r="NCK31" s="179"/>
      <c r="NCL31" s="2"/>
      <c r="NCM31" s="2"/>
      <c r="NCN31" s="2"/>
      <c r="NCO31" s="179"/>
      <c r="NCP31" s="2"/>
      <c r="NCQ31" s="2"/>
      <c r="NCR31" s="2"/>
      <c r="NCS31" s="179"/>
      <c r="NCT31" s="2"/>
      <c r="NCU31" s="2"/>
      <c r="NCV31" s="2"/>
      <c r="NCW31" s="179"/>
      <c r="NCX31" s="2"/>
      <c r="NCY31" s="2"/>
      <c r="NCZ31" s="2"/>
      <c r="NDA31" s="179"/>
      <c r="NDB31" s="2"/>
      <c r="NDC31" s="2"/>
      <c r="NDD31" s="2"/>
      <c r="NDE31" s="179"/>
      <c r="NDF31" s="2"/>
      <c r="NDG31" s="2"/>
      <c r="NDH31" s="2"/>
      <c r="NDI31" s="179"/>
      <c r="NDJ31" s="2"/>
      <c r="NDK31" s="2"/>
      <c r="NDL31" s="2"/>
      <c r="NDM31" s="179"/>
      <c r="NDN31" s="2"/>
      <c r="NDO31" s="2"/>
      <c r="NDP31" s="2"/>
      <c r="NDQ31" s="179"/>
      <c r="NDR31" s="2"/>
      <c r="NDS31" s="2"/>
      <c r="NDT31" s="2"/>
      <c r="NDU31" s="179"/>
      <c r="NDV31" s="2"/>
      <c r="NDW31" s="2"/>
      <c r="NDX31" s="2"/>
      <c r="NDY31" s="179"/>
      <c r="NDZ31" s="2"/>
      <c r="NEA31" s="2"/>
      <c r="NEB31" s="2"/>
      <c r="NEC31" s="179"/>
      <c r="NED31" s="2"/>
      <c r="NEE31" s="2"/>
      <c r="NEF31" s="2"/>
      <c r="NEG31" s="179"/>
      <c r="NEH31" s="2"/>
      <c r="NEI31" s="2"/>
      <c r="NEJ31" s="2"/>
      <c r="NEK31" s="179"/>
      <c r="NEL31" s="2"/>
      <c r="NEM31" s="2"/>
      <c r="NEN31" s="2"/>
      <c r="NEO31" s="179"/>
      <c r="NEP31" s="2"/>
      <c r="NEQ31" s="2"/>
      <c r="NER31" s="2"/>
      <c r="NES31" s="179"/>
      <c r="NET31" s="2"/>
      <c r="NEU31" s="2"/>
      <c r="NEV31" s="2"/>
      <c r="NEW31" s="179"/>
      <c r="NEX31" s="2"/>
      <c r="NEY31" s="2"/>
      <c r="NEZ31" s="2"/>
      <c r="NFA31" s="179"/>
      <c r="NFB31" s="2"/>
      <c r="NFC31" s="2"/>
      <c r="NFD31" s="2"/>
      <c r="NFE31" s="179"/>
      <c r="NFF31" s="2"/>
      <c r="NFG31" s="2"/>
      <c r="NFH31" s="2"/>
      <c r="NFI31" s="179"/>
      <c r="NFJ31" s="2"/>
      <c r="NFK31" s="2"/>
      <c r="NFL31" s="2"/>
      <c r="NFM31" s="179"/>
      <c r="NFN31" s="2"/>
      <c r="NFO31" s="2"/>
      <c r="NFP31" s="2"/>
      <c r="NFQ31" s="179"/>
      <c r="NFR31" s="2"/>
      <c r="NFS31" s="2"/>
      <c r="NFT31" s="2"/>
      <c r="NFU31" s="179"/>
      <c r="NFV31" s="2"/>
      <c r="NFW31" s="2"/>
      <c r="NFX31" s="2"/>
      <c r="NFY31" s="179"/>
      <c r="NFZ31" s="2"/>
      <c r="NGA31" s="2"/>
      <c r="NGB31" s="2"/>
      <c r="NGC31" s="179"/>
      <c r="NGD31" s="2"/>
      <c r="NGE31" s="2"/>
      <c r="NGF31" s="2"/>
      <c r="NGG31" s="179"/>
      <c r="NGH31" s="2"/>
      <c r="NGI31" s="2"/>
      <c r="NGJ31" s="2"/>
      <c r="NGK31" s="179"/>
      <c r="NGL31" s="2"/>
      <c r="NGM31" s="2"/>
      <c r="NGN31" s="2"/>
      <c r="NGO31" s="179"/>
      <c r="NGP31" s="2"/>
      <c r="NGQ31" s="2"/>
      <c r="NGR31" s="2"/>
      <c r="NGS31" s="179"/>
      <c r="NGT31" s="2"/>
      <c r="NGU31" s="2"/>
      <c r="NGV31" s="2"/>
      <c r="NGW31" s="179"/>
      <c r="NGX31" s="2"/>
      <c r="NGY31" s="2"/>
      <c r="NGZ31" s="2"/>
      <c r="NHA31" s="179"/>
      <c r="NHB31" s="2"/>
      <c r="NHC31" s="2"/>
      <c r="NHD31" s="2"/>
      <c r="NHE31" s="179"/>
      <c r="NHF31" s="2"/>
      <c r="NHG31" s="2"/>
      <c r="NHH31" s="2"/>
      <c r="NHI31" s="179"/>
      <c r="NHJ31" s="2"/>
      <c r="NHK31" s="2"/>
      <c r="NHL31" s="2"/>
      <c r="NHM31" s="179"/>
      <c r="NHN31" s="2"/>
      <c r="NHO31" s="2"/>
      <c r="NHP31" s="2"/>
      <c r="NHQ31" s="179"/>
      <c r="NHR31" s="2"/>
      <c r="NHS31" s="2"/>
      <c r="NHT31" s="2"/>
      <c r="NHU31" s="179"/>
      <c r="NHV31" s="2"/>
      <c r="NHW31" s="2"/>
      <c r="NHX31" s="2"/>
      <c r="NHY31" s="179"/>
      <c r="NHZ31" s="2"/>
      <c r="NIA31" s="2"/>
      <c r="NIB31" s="2"/>
      <c r="NIC31" s="179"/>
      <c r="NID31" s="2"/>
      <c r="NIE31" s="2"/>
      <c r="NIF31" s="2"/>
      <c r="NIG31" s="179"/>
      <c r="NIH31" s="2"/>
      <c r="NII31" s="2"/>
      <c r="NIJ31" s="2"/>
      <c r="NIK31" s="179"/>
      <c r="NIL31" s="2"/>
      <c r="NIM31" s="2"/>
      <c r="NIN31" s="2"/>
      <c r="NIO31" s="179"/>
      <c r="NIP31" s="2"/>
      <c r="NIQ31" s="2"/>
      <c r="NIR31" s="2"/>
      <c r="NIS31" s="179"/>
      <c r="NIT31" s="2"/>
      <c r="NIU31" s="2"/>
      <c r="NIV31" s="2"/>
      <c r="NIW31" s="179"/>
      <c r="NIX31" s="2"/>
      <c r="NIY31" s="2"/>
      <c r="NIZ31" s="2"/>
      <c r="NJA31" s="179"/>
      <c r="NJB31" s="2"/>
      <c r="NJC31" s="2"/>
      <c r="NJD31" s="2"/>
      <c r="NJE31" s="179"/>
      <c r="NJF31" s="2"/>
      <c r="NJG31" s="2"/>
      <c r="NJH31" s="2"/>
      <c r="NJI31" s="179"/>
      <c r="NJJ31" s="2"/>
      <c r="NJK31" s="2"/>
      <c r="NJL31" s="2"/>
      <c r="NJM31" s="179"/>
      <c r="NJN31" s="2"/>
      <c r="NJO31" s="2"/>
      <c r="NJP31" s="2"/>
      <c r="NJQ31" s="179"/>
      <c r="NJR31" s="2"/>
      <c r="NJS31" s="2"/>
      <c r="NJT31" s="2"/>
      <c r="NJU31" s="179"/>
      <c r="NJV31" s="2"/>
      <c r="NJW31" s="2"/>
      <c r="NJX31" s="2"/>
      <c r="NJY31" s="179"/>
      <c r="NJZ31" s="2"/>
      <c r="NKA31" s="2"/>
      <c r="NKB31" s="2"/>
      <c r="NKC31" s="179"/>
      <c r="NKD31" s="2"/>
      <c r="NKE31" s="2"/>
      <c r="NKF31" s="2"/>
      <c r="NKG31" s="179"/>
      <c r="NKH31" s="2"/>
      <c r="NKI31" s="2"/>
      <c r="NKJ31" s="2"/>
      <c r="NKK31" s="179"/>
      <c r="NKL31" s="2"/>
      <c r="NKM31" s="2"/>
      <c r="NKN31" s="2"/>
      <c r="NKO31" s="179"/>
      <c r="NKP31" s="2"/>
      <c r="NKQ31" s="2"/>
      <c r="NKR31" s="2"/>
      <c r="NKS31" s="179"/>
      <c r="NKT31" s="2"/>
      <c r="NKU31" s="2"/>
      <c r="NKV31" s="2"/>
      <c r="NKW31" s="179"/>
      <c r="NKX31" s="2"/>
      <c r="NKY31" s="2"/>
      <c r="NKZ31" s="2"/>
      <c r="NLA31" s="179"/>
      <c r="NLB31" s="2"/>
      <c r="NLC31" s="2"/>
      <c r="NLD31" s="2"/>
      <c r="NLE31" s="179"/>
      <c r="NLF31" s="2"/>
      <c r="NLG31" s="2"/>
      <c r="NLH31" s="2"/>
      <c r="NLI31" s="179"/>
      <c r="NLJ31" s="2"/>
      <c r="NLK31" s="2"/>
      <c r="NLL31" s="2"/>
      <c r="NLM31" s="179"/>
      <c r="NLN31" s="2"/>
      <c r="NLO31" s="2"/>
      <c r="NLP31" s="2"/>
      <c r="NLQ31" s="179"/>
      <c r="NLR31" s="2"/>
      <c r="NLS31" s="2"/>
      <c r="NLT31" s="2"/>
      <c r="NLU31" s="179"/>
      <c r="NLV31" s="2"/>
      <c r="NLW31" s="2"/>
      <c r="NLX31" s="2"/>
      <c r="NLY31" s="179"/>
      <c r="NLZ31" s="2"/>
      <c r="NMA31" s="2"/>
      <c r="NMB31" s="2"/>
      <c r="NMC31" s="179"/>
      <c r="NMD31" s="2"/>
      <c r="NME31" s="2"/>
      <c r="NMF31" s="2"/>
      <c r="NMG31" s="179"/>
      <c r="NMH31" s="2"/>
      <c r="NMI31" s="2"/>
      <c r="NMJ31" s="2"/>
      <c r="NMK31" s="179"/>
      <c r="NML31" s="2"/>
      <c r="NMM31" s="2"/>
      <c r="NMN31" s="2"/>
      <c r="NMO31" s="179"/>
      <c r="NMP31" s="2"/>
      <c r="NMQ31" s="2"/>
      <c r="NMR31" s="2"/>
      <c r="NMS31" s="179"/>
      <c r="NMT31" s="2"/>
      <c r="NMU31" s="2"/>
      <c r="NMV31" s="2"/>
      <c r="NMW31" s="179"/>
      <c r="NMX31" s="2"/>
      <c r="NMY31" s="2"/>
      <c r="NMZ31" s="2"/>
      <c r="NNA31" s="179"/>
      <c r="NNB31" s="2"/>
      <c r="NNC31" s="2"/>
      <c r="NND31" s="2"/>
      <c r="NNE31" s="179"/>
      <c r="NNF31" s="2"/>
      <c r="NNG31" s="2"/>
      <c r="NNH31" s="2"/>
      <c r="NNI31" s="179"/>
      <c r="NNJ31" s="2"/>
      <c r="NNK31" s="2"/>
      <c r="NNL31" s="2"/>
      <c r="NNM31" s="179"/>
      <c r="NNN31" s="2"/>
      <c r="NNO31" s="2"/>
      <c r="NNP31" s="2"/>
      <c r="NNQ31" s="179"/>
      <c r="NNR31" s="2"/>
      <c r="NNS31" s="2"/>
      <c r="NNT31" s="2"/>
      <c r="NNU31" s="179"/>
      <c r="NNV31" s="2"/>
      <c r="NNW31" s="2"/>
      <c r="NNX31" s="2"/>
      <c r="NNY31" s="179"/>
      <c r="NNZ31" s="2"/>
      <c r="NOA31" s="2"/>
      <c r="NOB31" s="2"/>
      <c r="NOC31" s="179"/>
      <c r="NOD31" s="2"/>
      <c r="NOE31" s="2"/>
      <c r="NOF31" s="2"/>
      <c r="NOG31" s="179"/>
      <c r="NOH31" s="2"/>
      <c r="NOI31" s="2"/>
      <c r="NOJ31" s="2"/>
      <c r="NOK31" s="179"/>
      <c r="NOL31" s="2"/>
      <c r="NOM31" s="2"/>
      <c r="NON31" s="2"/>
      <c r="NOO31" s="179"/>
      <c r="NOP31" s="2"/>
      <c r="NOQ31" s="2"/>
      <c r="NOR31" s="2"/>
      <c r="NOS31" s="179"/>
      <c r="NOT31" s="2"/>
      <c r="NOU31" s="2"/>
      <c r="NOV31" s="2"/>
      <c r="NOW31" s="179"/>
      <c r="NOX31" s="2"/>
      <c r="NOY31" s="2"/>
      <c r="NOZ31" s="2"/>
      <c r="NPA31" s="179"/>
      <c r="NPB31" s="2"/>
      <c r="NPC31" s="2"/>
      <c r="NPD31" s="2"/>
      <c r="NPE31" s="179"/>
      <c r="NPF31" s="2"/>
      <c r="NPG31" s="2"/>
      <c r="NPH31" s="2"/>
      <c r="NPI31" s="179"/>
      <c r="NPJ31" s="2"/>
      <c r="NPK31" s="2"/>
      <c r="NPL31" s="2"/>
      <c r="NPM31" s="179"/>
      <c r="NPN31" s="2"/>
      <c r="NPO31" s="2"/>
      <c r="NPP31" s="2"/>
      <c r="NPQ31" s="179"/>
      <c r="NPR31" s="2"/>
      <c r="NPS31" s="2"/>
      <c r="NPT31" s="2"/>
      <c r="NPU31" s="179"/>
      <c r="NPV31" s="2"/>
      <c r="NPW31" s="2"/>
      <c r="NPX31" s="2"/>
      <c r="NPY31" s="179"/>
      <c r="NPZ31" s="2"/>
      <c r="NQA31" s="2"/>
      <c r="NQB31" s="2"/>
      <c r="NQC31" s="179"/>
      <c r="NQD31" s="2"/>
      <c r="NQE31" s="2"/>
      <c r="NQF31" s="2"/>
      <c r="NQG31" s="179"/>
      <c r="NQH31" s="2"/>
      <c r="NQI31" s="2"/>
      <c r="NQJ31" s="2"/>
      <c r="NQK31" s="179"/>
      <c r="NQL31" s="2"/>
      <c r="NQM31" s="2"/>
      <c r="NQN31" s="2"/>
      <c r="NQO31" s="179"/>
      <c r="NQP31" s="2"/>
      <c r="NQQ31" s="2"/>
      <c r="NQR31" s="2"/>
      <c r="NQS31" s="179"/>
      <c r="NQT31" s="2"/>
      <c r="NQU31" s="2"/>
      <c r="NQV31" s="2"/>
      <c r="NQW31" s="179"/>
      <c r="NQX31" s="2"/>
      <c r="NQY31" s="2"/>
      <c r="NQZ31" s="2"/>
      <c r="NRA31" s="179"/>
      <c r="NRB31" s="2"/>
      <c r="NRC31" s="2"/>
      <c r="NRD31" s="2"/>
      <c r="NRE31" s="179"/>
      <c r="NRF31" s="2"/>
      <c r="NRG31" s="2"/>
      <c r="NRH31" s="2"/>
      <c r="NRI31" s="179"/>
      <c r="NRJ31" s="2"/>
      <c r="NRK31" s="2"/>
      <c r="NRL31" s="2"/>
      <c r="NRM31" s="179"/>
      <c r="NRN31" s="2"/>
      <c r="NRO31" s="2"/>
      <c r="NRP31" s="2"/>
      <c r="NRQ31" s="179"/>
      <c r="NRR31" s="2"/>
      <c r="NRS31" s="2"/>
      <c r="NRT31" s="2"/>
      <c r="NRU31" s="179"/>
      <c r="NRV31" s="2"/>
      <c r="NRW31" s="2"/>
      <c r="NRX31" s="2"/>
      <c r="NRY31" s="179"/>
      <c r="NRZ31" s="2"/>
      <c r="NSA31" s="2"/>
      <c r="NSB31" s="2"/>
      <c r="NSC31" s="179"/>
      <c r="NSD31" s="2"/>
      <c r="NSE31" s="2"/>
      <c r="NSF31" s="2"/>
      <c r="NSG31" s="179"/>
      <c r="NSH31" s="2"/>
      <c r="NSI31" s="2"/>
      <c r="NSJ31" s="2"/>
      <c r="NSK31" s="179"/>
      <c r="NSL31" s="2"/>
      <c r="NSM31" s="2"/>
      <c r="NSN31" s="2"/>
      <c r="NSO31" s="179"/>
      <c r="NSP31" s="2"/>
      <c r="NSQ31" s="2"/>
      <c r="NSR31" s="2"/>
      <c r="NSS31" s="179"/>
      <c r="NST31" s="2"/>
      <c r="NSU31" s="2"/>
      <c r="NSV31" s="2"/>
      <c r="NSW31" s="179"/>
      <c r="NSX31" s="2"/>
      <c r="NSY31" s="2"/>
      <c r="NSZ31" s="2"/>
      <c r="NTA31" s="179"/>
      <c r="NTB31" s="2"/>
      <c r="NTC31" s="2"/>
      <c r="NTD31" s="2"/>
      <c r="NTE31" s="179"/>
      <c r="NTF31" s="2"/>
      <c r="NTG31" s="2"/>
      <c r="NTH31" s="2"/>
      <c r="NTI31" s="179"/>
      <c r="NTJ31" s="2"/>
      <c r="NTK31" s="2"/>
      <c r="NTL31" s="2"/>
      <c r="NTM31" s="179"/>
      <c r="NTN31" s="2"/>
      <c r="NTO31" s="2"/>
      <c r="NTP31" s="2"/>
      <c r="NTQ31" s="179"/>
      <c r="NTR31" s="2"/>
      <c r="NTS31" s="2"/>
      <c r="NTT31" s="2"/>
      <c r="NTU31" s="179"/>
      <c r="NTV31" s="2"/>
      <c r="NTW31" s="2"/>
      <c r="NTX31" s="2"/>
      <c r="NTY31" s="179"/>
      <c r="NTZ31" s="2"/>
      <c r="NUA31" s="2"/>
      <c r="NUB31" s="2"/>
      <c r="NUC31" s="179"/>
      <c r="NUD31" s="2"/>
      <c r="NUE31" s="2"/>
      <c r="NUF31" s="2"/>
      <c r="NUG31" s="179"/>
      <c r="NUH31" s="2"/>
      <c r="NUI31" s="2"/>
      <c r="NUJ31" s="2"/>
      <c r="NUK31" s="179"/>
      <c r="NUL31" s="2"/>
      <c r="NUM31" s="2"/>
      <c r="NUN31" s="2"/>
      <c r="NUO31" s="179"/>
      <c r="NUP31" s="2"/>
      <c r="NUQ31" s="2"/>
      <c r="NUR31" s="2"/>
      <c r="NUS31" s="179"/>
      <c r="NUT31" s="2"/>
      <c r="NUU31" s="2"/>
      <c r="NUV31" s="2"/>
      <c r="NUW31" s="179"/>
      <c r="NUX31" s="2"/>
      <c r="NUY31" s="2"/>
      <c r="NUZ31" s="2"/>
      <c r="NVA31" s="179"/>
      <c r="NVB31" s="2"/>
      <c r="NVC31" s="2"/>
      <c r="NVD31" s="2"/>
      <c r="NVE31" s="179"/>
      <c r="NVF31" s="2"/>
      <c r="NVG31" s="2"/>
      <c r="NVH31" s="2"/>
      <c r="NVI31" s="179"/>
      <c r="NVJ31" s="2"/>
      <c r="NVK31" s="2"/>
      <c r="NVL31" s="2"/>
      <c r="NVM31" s="179"/>
      <c r="NVN31" s="2"/>
      <c r="NVO31" s="2"/>
      <c r="NVP31" s="2"/>
      <c r="NVQ31" s="179"/>
      <c r="NVR31" s="2"/>
      <c r="NVS31" s="2"/>
      <c r="NVT31" s="2"/>
      <c r="NVU31" s="179"/>
      <c r="NVV31" s="2"/>
      <c r="NVW31" s="2"/>
      <c r="NVX31" s="2"/>
      <c r="NVY31" s="179"/>
      <c r="NVZ31" s="2"/>
      <c r="NWA31" s="2"/>
      <c r="NWB31" s="2"/>
      <c r="NWC31" s="179"/>
      <c r="NWD31" s="2"/>
      <c r="NWE31" s="2"/>
      <c r="NWF31" s="2"/>
      <c r="NWG31" s="179"/>
      <c r="NWH31" s="2"/>
      <c r="NWI31" s="2"/>
      <c r="NWJ31" s="2"/>
      <c r="NWK31" s="179"/>
      <c r="NWL31" s="2"/>
      <c r="NWM31" s="2"/>
      <c r="NWN31" s="2"/>
      <c r="NWO31" s="179"/>
      <c r="NWP31" s="2"/>
      <c r="NWQ31" s="2"/>
      <c r="NWR31" s="2"/>
      <c r="NWS31" s="179"/>
      <c r="NWT31" s="2"/>
      <c r="NWU31" s="2"/>
      <c r="NWV31" s="2"/>
      <c r="NWW31" s="179"/>
      <c r="NWX31" s="2"/>
      <c r="NWY31" s="2"/>
      <c r="NWZ31" s="2"/>
      <c r="NXA31" s="179"/>
      <c r="NXB31" s="2"/>
      <c r="NXC31" s="2"/>
      <c r="NXD31" s="2"/>
      <c r="NXE31" s="179"/>
      <c r="NXF31" s="2"/>
      <c r="NXG31" s="2"/>
      <c r="NXH31" s="2"/>
      <c r="NXI31" s="179"/>
      <c r="NXJ31" s="2"/>
      <c r="NXK31" s="2"/>
      <c r="NXL31" s="2"/>
      <c r="NXM31" s="179"/>
      <c r="NXN31" s="2"/>
      <c r="NXO31" s="2"/>
      <c r="NXP31" s="2"/>
      <c r="NXQ31" s="179"/>
      <c r="NXR31" s="2"/>
      <c r="NXS31" s="2"/>
      <c r="NXT31" s="2"/>
      <c r="NXU31" s="179"/>
      <c r="NXV31" s="2"/>
      <c r="NXW31" s="2"/>
      <c r="NXX31" s="2"/>
      <c r="NXY31" s="179"/>
      <c r="NXZ31" s="2"/>
      <c r="NYA31" s="2"/>
      <c r="NYB31" s="2"/>
      <c r="NYC31" s="179"/>
      <c r="NYD31" s="2"/>
      <c r="NYE31" s="2"/>
      <c r="NYF31" s="2"/>
      <c r="NYG31" s="179"/>
      <c r="NYH31" s="2"/>
      <c r="NYI31" s="2"/>
      <c r="NYJ31" s="2"/>
      <c r="NYK31" s="179"/>
      <c r="NYL31" s="2"/>
      <c r="NYM31" s="2"/>
      <c r="NYN31" s="2"/>
      <c r="NYO31" s="179"/>
      <c r="NYP31" s="2"/>
      <c r="NYQ31" s="2"/>
      <c r="NYR31" s="2"/>
      <c r="NYS31" s="179"/>
      <c r="NYT31" s="2"/>
      <c r="NYU31" s="2"/>
      <c r="NYV31" s="2"/>
      <c r="NYW31" s="179"/>
      <c r="NYX31" s="2"/>
      <c r="NYY31" s="2"/>
      <c r="NYZ31" s="2"/>
      <c r="NZA31" s="179"/>
      <c r="NZB31" s="2"/>
      <c r="NZC31" s="2"/>
      <c r="NZD31" s="2"/>
      <c r="NZE31" s="179"/>
      <c r="NZF31" s="2"/>
      <c r="NZG31" s="2"/>
      <c r="NZH31" s="2"/>
      <c r="NZI31" s="179"/>
      <c r="NZJ31" s="2"/>
      <c r="NZK31" s="2"/>
      <c r="NZL31" s="2"/>
      <c r="NZM31" s="179"/>
      <c r="NZN31" s="2"/>
      <c r="NZO31" s="2"/>
      <c r="NZP31" s="2"/>
      <c r="NZQ31" s="179"/>
      <c r="NZR31" s="2"/>
      <c r="NZS31" s="2"/>
      <c r="NZT31" s="2"/>
      <c r="NZU31" s="179"/>
      <c r="NZV31" s="2"/>
      <c r="NZW31" s="2"/>
      <c r="NZX31" s="2"/>
      <c r="NZY31" s="179"/>
      <c r="NZZ31" s="2"/>
      <c r="OAA31" s="2"/>
      <c r="OAB31" s="2"/>
      <c r="OAC31" s="179"/>
      <c r="OAD31" s="2"/>
      <c r="OAE31" s="2"/>
      <c r="OAF31" s="2"/>
      <c r="OAG31" s="179"/>
      <c r="OAH31" s="2"/>
      <c r="OAI31" s="2"/>
      <c r="OAJ31" s="2"/>
      <c r="OAK31" s="179"/>
      <c r="OAL31" s="2"/>
      <c r="OAM31" s="2"/>
      <c r="OAN31" s="2"/>
      <c r="OAO31" s="179"/>
      <c r="OAP31" s="2"/>
      <c r="OAQ31" s="2"/>
      <c r="OAR31" s="2"/>
      <c r="OAS31" s="179"/>
      <c r="OAT31" s="2"/>
      <c r="OAU31" s="2"/>
      <c r="OAV31" s="2"/>
      <c r="OAW31" s="179"/>
      <c r="OAX31" s="2"/>
      <c r="OAY31" s="2"/>
      <c r="OAZ31" s="2"/>
      <c r="OBA31" s="179"/>
      <c r="OBB31" s="2"/>
      <c r="OBC31" s="2"/>
      <c r="OBD31" s="2"/>
      <c r="OBE31" s="179"/>
      <c r="OBF31" s="2"/>
      <c r="OBG31" s="2"/>
      <c r="OBH31" s="2"/>
      <c r="OBI31" s="179"/>
      <c r="OBJ31" s="2"/>
      <c r="OBK31" s="2"/>
      <c r="OBL31" s="2"/>
      <c r="OBM31" s="179"/>
      <c r="OBN31" s="2"/>
      <c r="OBO31" s="2"/>
      <c r="OBP31" s="2"/>
      <c r="OBQ31" s="179"/>
      <c r="OBR31" s="2"/>
      <c r="OBS31" s="2"/>
      <c r="OBT31" s="2"/>
      <c r="OBU31" s="179"/>
      <c r="OBV31" s="2"/>
      <c r="OBW31" s="2"/>
      <c r="OBX31" s="2"/>
      <c r="OBY31" s="179"/>
      <c r="OBZ31" s="2"/>
      <c r="OCA31" s="2"/>
      <c r="OCB31" s="2"/>
      <c r="OCC31" s="179"/>
      <c r="OCD31" s="2"/>
      <c r="OCE31" s="2"/>
      <c r="OCF31" s="2"/>
      <c r="OCG31" s="179"/>
      <c r="OCH31" s="2"/>
      <c r="OCI31" s="2"/>
      <c r="OCJ31" s="2"/>
      <c r="OCK31" s="179"/>
      <c r="OCL31" s="2"/>
      <c r="OCM31" s="2"/>
      <c r="OCN31" s="2"/>
      <c r="OCO31" s="179"/>
      <c r="OCP31" s="2"/>
      <c r="OCQ31" s="2"/>
      <c r="OCR31" s="2"/>
      <c r="OCS31" s="179"/>
      <c r="OCT31" s="2"/>
      <c r="OCU31" s="2"/>
      <c r="OCV31" s="2"/>
      <c r="OCW31" s="179"/>
      <c r="OCX31" s="2"/>
      <c r="OCY31" s="2"/>
      <c r="OCZ31" s="2"/>
      <c r="ODA31" s="179"/>
      <c r="ODB31" s="2"/>
      <c r="ODC31" s="2"/>
      <c r="ODD31" s="2"/>
      <c r="ODE31" s="179"/>
      <c r="ODF31" s="2"/>
      <c r="ODG31" s="2"/>
      <c r="ODH31" s="2"/>
      <c r="ODI31" s="179"/>
      <c r="ODJ31" s="2"/>
      <c r="ODK31" s="2"/>
      <c r="ODL31" s="2"/>
      <c r="ODM31" s="179"/>
      <c r="ODN31" s="2"/>
      <c r="ODO31" s="2"/>
      <c r="ODP31" s="2"/>
      <c r="ODQ31" s="179"/>
      <c r="ODR31" s="2"/>
      <c r="ODS31" s="2"/>
      <c r="ODT31" s="2"/>
      <c r="ODU31" s="179"/>
      <c r="ODV31" s="2"/>
      <c r="ODW31" s="2"/>
      <c r="ODX31" s="2"/>
      <c r="ODY31" s="179"/>
      <c r="ODZ31" s="2"/>
      <c r="OEA31" s="2"/>
      <c r="OEB31" s="2"/>
      <c r="OEC31" s="179"/>
      <c r="OED31" s="2"/>
      <c r="OEE31" s="2"/>
      <c r="OEF31" s="2"/>
      <c r="OEG31" s="179"/>
      <c r="OEH31" s="2"/>
      <c r="OEI31" s="2"/>
      <c r="OEJ31" s="2"/>
      <c r="OEK31" s="179"/>
      <c r="OEL31" s="2"/>
      <c r="OEM31" s="2"/>
      <c r="OEN31" s="2"/>
      <c r="OEO31" s="179"/>
      <c r="OEP31" s="2"/>
      <c r="OEQ31" s="2"/>
      <c r="OER31" s="2"/>
      <c r="OES31" s="179"/>
      <c r="OET31" s="2"/>
      <c r="OEU31" s="2"/>
      <c r="OEV31" s="2"/>
      <c r="OEW31" s="179"/>
      <c r="OEX31" s="2"/>
      <c r="OEY31" s="2"/>
      <c r="OEZ31" s="2"/>
      <c r="OFA31" s="179"/>
      <c r="OFB31" s="2"/>
      <c r="OFC31" s="2"/>
      <c r="OFD31" s="2"/>
      <c r="OFE31" s="179"/>
      <c r="OFF31" s="2"/>
      <c r="OFG31" s="2"/>
      <c r="OFH31" s="2"/>
      <c r="OFI31" s="179"/>
      <c r="OFJ31" s="2"/>
      <c r="OFK31" s="2"/>
      <c r="OFL31" s="2"/>
      <c r="OFM31" s="179"/>
      <c r="OFN31" s="2"/>
      <c r="OFO31" s="2"/>
      <c r="OFP31" s="2"/>
      <c r="OFQ31" s="179"/>
      <c r="OFR31" s="2"/>
      <c r="OFS31" s="2"/>
      <c r="OFT31" s="2"/>
      <c r="OFU31" s="179"/>
      <c r="OFV31" s="2"/>
      <c r="OFW31" s="2"/>
      <c r="OFX31" s="2"/>
      <c r="OFY31" s="179"/>
      <c r="OFZ31" s="2"/>
      <c r="OGA31" s="2"/>
      <c r="OGB31" s="2"/>
      <c r="OGC31" s="179"/>
      <c r="OGD31" s="2"/>
      <c r="OGE31" s="2"/>
      <c r="OGF31" s="2"/>
      <c r="OGG31" s="179"/>
      <c r="OGH31" s="2"/>
      <c r="OGI31" s="2"/>
      <c r="OGJ31" s="2"/>
      <c r="OGK31" s="179"/>
      <c r="OGL31" s="2"/>
      <c r="OGM31" s="2"/>
      <c r="OGN31" s="2"/>
      <c r="OGO31" s="179"/>
      <c r="OGP31" s="2"/>
      <c r="OGQ31" s="2"/>
      <c r="OGR31" s="2"/>
      <c r="OGS31" s="179"/>
      <c r="OGT31" s="2"/>
      <c r="OGU31" s="2"/>
      <c r="OGV31" s="2"/>
      <c r="OGW31" s="179"/>
      <c r="OGX31" s="2"/>
      <c r="OGY31" s="2"/>
      <c r="OGZ31" s="2"/>
      <c r="OHA31" s="179"/>
      <c r="OHB31" s="2"/>
      <c r="OHC31" s="2"/>
      <c r="OHD31" s="2"/>
      <c r="OHE31" s="179"/>
      <c r="OHF31" s="2"/>
      <c r="OHG31" s="2"/>
      <c r="OHH31" s="2"/>
      <c r="OHI31" s="179"/>
      <c r="OHJ31" s="2"/>
      <c r="OHK31" s="2"/>
      <c r="OHL31" s="2"/>
      <c r="OHM31" s="179"/>
      <c r="OHN31" s="2"/>
      <c r="OHO31" s="2"/>
      <c r="OHP31" s="2"/>
      <c r="OHQ31" s="179"/>
      <c r="OHR31" s="2"/>
      <c r="OHS31" s="2"/>
      <c r="OHT31" s="2"/>
      <c r="OHU31" s="179"/>
      <c r="OHV31" s="2"/>
      <c r="OHW31" s="2"/>
      <c r="OHX31" s="2"/>
      <c r="OHY31" s="179"/>
      <c r="OHZ31" s="2"/>
      <c r="OIA31" s="2"/>
      <c r="OIB31" s="2"/>
      <c r="OIC31" s="179"/>
      <c r="OID31" s="2"/>
      <c r="OIE31" s="2"/>
      <c r="OIF31" s="2"/>
      <c r="OIG31" s="179"/>
      <c r="OIH31" s="2"/>
      <c r="OII31" s="2"/>
      <c r="OIJ31" s="2"/>
      <c r="OIK31" s="179"/>
      <c r="OIL31" s="2"/>
      <c r="OIM31" s="2"/>
      <c r="OIN31" s="2"/>
      <c r="OIO31" s="179"/>
      <c r="OIP31" s="2"/>
      <c r="OIQ31" s="2"/>
      <c r="OIR31" s="2"/>
      <c r="OIS31" s="179"/>
      <c r="OIT31" s="2"/>
      <c r="OIU31" s="2"/>
      <c r="OIV31" s="2"/>
      <c r="OIW31" s="179"/>
      <c r="OIX31" s="2"/>
      <c r="OIY31" s="2"/>
      <c r="OIZ31" s="2"/>
      <c r="OJA31" s="179"/>
      <c r="OJB31" s="2"/>
      <c r="OJC31" s="2"/>
      <c r="OJD31" s="2"/>
      <c r="OJE31" s="179"/>
      <c r="OJF31" s="2"/>
      <c r="OJG31" s="2"/>
      <c r="OJH31" s="2"/>
      <c r="OJI31" s="179"/>
      <c r="OJJ31" s="2"/>
      <c r="OJK31" s="2"/>
      <c r="OJL31" s="2"/>
      <c r="OJM31" s="179"/>
      <c r="OJN31" s="2"/>
      <c r="OJO31" s="2"/>
      <c r="OJP31" s="2"/>
      <c r="OJQ31" s="179"/>
      <c r="OJR31" s="2"/>
      <c r="OJS31" s="2"/>
      <c r="OJT31" s="2"/>
      <c r="OJU31" s="179"/>
      <c r="OJV31" s="2"/>
      <c r="OJW31" s="2"/>
      <c r="OJX31" s="2"/>
      <c r="OJY31" s="179"/>
      <c r="OJZ31" s="2"/>
      <c r="OKA31" s="2"/>
      <c r="OKB31" s="2"/>
      <c r="OKC31" s="179"/>
      <c r="OKD31" s="2"/>
      <c r="OKE31" s="2"/>
      <c r="OKF31" s="2"/>
      <c r="OKG31" s="179"/>
      <c r="OKH31" s="2"/>
      <c r="OKI31" s="2"/>
      <c r="OKJ31" s="2"/>
      <c r="OKK31" s="179"/>
      <c r="OKL31" s="2"/>
      <c r="OKM31" s="2"/>
      <c r="OKN31" s="2"/>
      <c r="OKO31" s="179"/>
      <c r="OKP31" s="2"/>
      <c r="OKQ31" s="2"/>
      <c r="OKR31" s="2"/>
      <c r="OKS31" s="179"/>
      <c r="OKT31" s="2"/>
      <c r="OKU31" s="2"/>
      <c r="OKV31" s="2"/>
      <c r="OKW31" s="179"/>
      <c r="OKX31" s="2"/>
      <c r="OKY31" s="2"/>
      <c r="OKZ31" s="2"/>
      <c r="OLA31" s="179"/>
      <c r="OLB31" s="2"/>
      <c r="OLC31" s="2"/>
      <c r="OLD31" s="2"/>
      <c r="OLE31" s="179"/>
      <c r="OLF31" s="2"/>
      <c r="OLG31" s="2"/>
      <c r="OLH31" s="2"/>
      <c r="OLI31" s="179"/>
      <c r="OLJ31" s="2"/>
      <c r="OLK31" s="2"/>
      <c r="OLL31" s="2"/>
      <c r="OLM31" s="179"/>
      <c r="OLN31" s="2"/>
      <c r="OLO31" s="2"/>
      <c r="OLP31" s="2"/>
      <c r="OLQ31" s="179"/>
      <c r="OLR31" s="2"/>
      <c r="OLS31" s="2"/>
      <c r="OLT31" s="2"/>
      <c r="OLU31" s="179"/>
      <c r="OLV31" s="2"/>
      <c r="OLW31" s="2"/>
      <c r="OLX31" s="2"/>
      <c r="OLY31" s="179"/>
      <c r="OLZ31" s="2"/>
      <c r="OMA31" s="2"/>
      <c r="OMB31" s="2"/>
      <c r="OMC31" s="179"/>
      <c r="OMD31" s="2"/>
      <c r="OME31" s="2"/>
      <c r="OMF31" s="2"/>
      <c r="OMG31" s="179"/>
      <c r="OMH31" s="2"/>
      <c r="OMI31" s="2"/>
      <c r="OMJ31" s="2"/>
      <c r="OMK31" s="179"/>
      <c r="OML31" s="2"/>
      <c r="OMM31" s="2"/>
      <c r="OMN31" s="2"/>
      <c r="OMO31" s="179"/>
      <c r="OMP31" s="2"/>
      <c r="OMQ31" s="2"/>
      <c r="OMR31" s="2"/>
      <c r="OMS31" s="179"/>
      <c r="OMT31" s="2"/>
      <c r="OMU31" s="2"/>
      <c r="OMV31" s="2"/>
      <c r="OMW31" s="179"/>
      <c r="OMX31" s="2"/>
      <c r="OMY31" s="2"/>
      <c r="OMZ31" s="2"/>
      <c r="ONA31" s="179"/>
      <c r="ONB31" s="2"/>
      <c r="ONC31" s="2"/>
      <c r="OND31" s="2"/>
      <c r="ONE31" s="179"/>
      <c r="ONF31" s="2"/>
      <c r="ONG31" s="2"/>
      <c r="ONH31" s="2"/>
      <c r="ONI31" s="179"/>
      <c r="ONJ31" s="2"/>
      <c r="ONK31" s="2"/>
      <c r="ONL31" s="2"/>
      <c r="ONM31" s="179"/>
      <c r="ONN31" s="2"/>
      <c r="ONO31" s="2"/>
      <c r="ONP31" s="2"/>
      <c r="ONQ31" s="179"/>
      <c r="ONR31" s="2"/>
      <c r="ONS31" s="2"/>
      <c r="ONT31" s="2"/>
      <c r="ONU31" s="179"/>
      <c r="ONV31" s="2"/>
      <c r="ONW31" s="2"/>
      <c r="ONX31" s="2"/>
      <c r="ONY31" s="179"/>
      <c r="ONZ31" s="2"/>
      <c r="OOA31" s="2"/>
      <c r="OOB31" s="2"/>
      <c r="OOC31" s="179"/>
      <c r="OOD31" s="2"/>
      <c r="OOE31" s="2"/>
      <c r="OOF31" s="2"/>
      <c r="OOG31" s="179"/>
      <c r="OOH31" s="2"/>
      <c r="OOI31" s="2"/>
      <c r="OOJ31" s="2"/>
      <c r="OOK31" s="179"/>
      <c r="OOL31" s="2"/>
      <c r="OOM31" s="2"/>
      <c r="OON31" s="2"/>
      <c r="OOO31" s="179"/>
      <c r="OOP31" s="2"/>
      <c r="OOQ31" s="2"/>
      <c r="OOR31" s="2"/>
      <c r="OOS31" s="179"/>
      <c r="OOT31" s="2"/>
      <c r="OOU31" s="2"/>
      <c r="OOV31" s="2"/>
      <c r="OOW31" s="179"/>
      <c r="OOX31" s="2"/>
      <c r="OOY31" s="2"/>
      <c r="OOZ31" s="2"/>
      <c r="OPA31" s="179"/>
      <c r="OPB31" s="2"/>
      <c r="OPC31" s="2"/>
      <c r="OPD31" s="2"/>
      <c r="OPE31" s="179"/>
      <c r="OPF31" s="2"/>
      <c r="OPG31" s="2"/>
      <c r="OPH31" s="2"/>
      <c r="OPI31" s="179"/>
      <c r="OPJ31" s="2"/>
      <c r="OPK31" s="2"/>
      <c r="OPL31" s="2"/>
      <c r="OPM31" s="179"/>
      <c r="OPN31" s="2"/>
      <c r="OPO31" s="2"/>
      <c r="OPP31" s="2"/>
      <c r="OPQ31" s="179"/>
      <c r="OPR31" s="2"/>
      <c r="OPS31" s="2"/>
      <c r="OPT31" s="2"/>
      <c r="OPU31" s="179"/>
      <c r="OPV31" s="2"/>
      <c r="OPW31" s="2"/>
      <c r="OPX31" s="2"/>
      <c r="OPY31" s="179"/>
      <c r="OPZ31" s="2"/>
      <c r="OQA31" s="2"/>
      <c r="OQB31" s="2"/>
      <c r="OQC31" s="179"/>
      <c r="OQD31" s="2"/>
      <c r="OQE31" s="2"/>
      <c r="OQF31" s="2"/>
      <c r="OQG31" s="179"/>
      <c r="OQH31" s="2"/>
      <c r="OQI31" s="2"/>
      <c r="OQJ31" s="2"/>
      <c r="OQK31" s="179"/>
      <c r="OQL31" s="2"/>
      <c r="OQM31" s="2"/>
      <c r="OQN31" s="2"/>
      <c r="OQO31" s="179"/>
      <c r="OQP31" s="2"/>
      <c r="OQQ31" s="2"/>
      <c r="OQR31" s="2"/>
      <c r="OQS31" s="179"/>
      <c r="OQT31" s="2"/>
      <c r="OQU31" s="2"/>
      <c r="OQV31" s="2"/>
      <c r="OQW31" s="179"/>
      <c r="OQX31" s="2"/>
      <c r="OQY31" s="2"/>
      <c r="OQZ31" s="2"/>
      <c r="ORA31" s="179"/>
      <c r="ORB31" s="2"/>
      <c r="ORC31" s="2"/>
      <c r="ORD31" s="2"/>
      <c r="ORE31" s="179"/>
      <c r="ORF31" s="2"/>
      <c r="ORG31" s="2"/>
      <c r="ORH31" s="2"/>
      <c r="ORI31" s="179"/>
      <c r="ORJ31" s="2"/>
      <c r="ORK31" s="2"/>
      <c r="ORL31" s="2"/>
      <c r="ORM31" s="179"/>
      <c r="ORN31" s="2"/>
      <c r="ORO31" s="2"/>
      <c r="ORP31" s="2"/>
      <c r="ORQ31" s="179"/>
      <c r="ORR31" s="2"/>
      <c r="ORS31" s="2"/>
      <c r="ORT31" s="2"/>
      <c r="ORU31" s="179"/>
      <c r="ORV31" s="2"/>
      <c r="ORW31" s="2"/>
      <c r="ORX31" s="2"/>
      <c r="ORY31" s="179"/>
      <c r="ORZ31" s="2"/>
      <c r="OSA31" s="2"/>
      <c r="OSB31" s="2"/>
      <c r="OSC31" s="179"/>
      <c r="OSD31" s="2"/>
      <c r="OSE31" s="2"/>
      <c r="OSF31" s="2"/>
      <c r="OSG31" s="179"/>
      <c r="OSH31" s="2"/>
      <c r="OSI31" s="2"/>
      <c r="OSJ31" s="2"/>
      <c r="OSK31" s="179"/>
      <c r="OSL31" s="2"/>
      <c r="OSM31" s="2"/>
      <c r="OSN31" s="2"/>
      <c r="OSO31" s="179"/>
      <c r="OSP31" s="2"/>
      <c r="OSQ31" s="2"/>
      <c r="OSR31" s="2"/>
      <c r="OSS31" s="179"/>
      <c r="OST31" s="2"/>
      <c r="OSU31" s="2"/>
      <c r="OSV31" s="2"/>
      <c r="OSW31" s="179"/>
      <c r="OSX31" s="2"/>
      <c r="OSY31" s="2"/>
      <c r="OSZ31" s="2"/>
      <c r="OTA31" s="179"/>
      <c r="OTB31" s="2"/>
      <c r="OTC31" s="2"/>
      <c r="OTD31" s="2"/>
      <c r="OTE31" s="179"/>
      <c r="OTF31" s="2"/>
      <c r="OTG31" s="2"/>
      <c r="OTH31" s="2"/>
      <c r="OTI31" s="179"/>
      <c r="OTJ31" s="2"/>
      <c r="OTK31" s="2"/>
      <c r="OTL31" s="2"/>
      <c r="OTM31" s="179"/>
      <c r="OTN31" s="2"/>
      <c r="OTO31" s="2"/>
      <c r="OTP31" s="2"/>
      <c r="OTQ31" s="179"/>
      <c r="OTR31" s="2"/>
      <c r="OTS31" s="2"/>
      <c r="OTT31" s="2"/>
      <c r="OTU31" s="179"/>
      <c r="OTV31" s="2"/>
      <c r="OTW31" s="2"/>
      <c r="OTX31" s="2"/>
      <c r="OTY31" s="179"/>
      <c r="OTZ31" s="2"/>
      <c r="OUA31" s="2"/>
      <c r="OUB31" s="2"/>
      <c r="OUC31" s="179"/>
      <c r="OUD31" s="2"/>
      <c r="OUE31" s="2"/>
      <c r="OUF31" s="2"/>
      <c r="OUG31" s="179"/>
      <c r="OUH31" s="2"/>
      <c r="OUI31" s="2"/>
      <c r="OUJ31" s="2"/>
      <c r="OUK31" s="179"/>
      <c r="OUL31" s="2"/>
      <c r="OUM31" s="2"/>
      <c r="OUN31" s="2"/>
      <c r="OUO31" s="179"/>
      <c r="OUP31" s="2"/>
      <c r="OUQ31" s="2"/>
      <c r="OUR31" s="2"/>
      <c r="OUS31" s="179"/>
      <c r="OUT31" s="2"/>
      <c r="OUU31" s="2"/>
      <c r="OUV31" s="2"/>
      <c r="OUW31" s="179"/>
      <c r="OUX31" s="2"/>
      <c r="OUY31" s="2"/>
      <c r="OUZ31" s="2"/>
      <c r="OVA31" s="179"/>
      <c r="OVB31" s="2"/>
      <c r="OVC31" s="2"/>
      <c r="OVD31" s="2"/>
      <c r="OVE31" s="179"/>
      <c r="OVF31" s="2"/>
      <c r="OVG31" s="2"/>
      <c r="OVH31" s="2"/>
      <c r="OVI31" s="179"/>
      <c r="OVJ31" s="2"/>
      <c r="OVK31" s="2"/>
      <c r="OVL31" s="2"/>
      <c r="OVM31" s="179"/>
      <c r="OVN31" s="2"/>
      <c r="OVO31" s="2"/>
      <c r="OVP31" s="2"/>
      <c r="OVQ31" s="179"/>
      <c r="OVR31" s="2"/>
      <c r="OVS31" s="2"/>
      <c r="OVT31" s="2"/>
      <c r="OVU31" s="179"/>
      <c r="OVV31" s="2"/>
      <c r="OVW31" s="2"/>
      <c r="OVX31" s="2"/>
      <c r="OVY31" s="179"/>
      <c r="OVZ31" s="2"/>
      <c r="OWA31" s="2"/>
      <c r="OWB31" s="2"/>
      <c r="OWC31" s="179"/>
      <c r="OWD31" s="2"/>
      <c r="OWE31" s="2"/>
      <c r="OWF31" s="2"/>
      <c r="OWG31" s="179"/>
      <c r="OWH31" s="2"/>
      <c r="OWI31" s="2"/>
      <c r="OWJ31" s="2"/>
      <c r="OWK31" s="179"/>
      <c r="OWL31" s="2"/>
      <c r="OWM31" s="2"/>
      <c r="OWN31" s="2"/>
      <c r="OWO31" s="179"/>
      <c r="OWP31" s="2"/>
      <c r="OWQ31" s="2"/>
      <c r="OWR31" s="2"/>
      <c r="OWS31" s="179"/>
      <c r="OWT31" s="2"/>
      <c r="OWU31" s="2"/>
      <c r="OWV31" s="2"/>
      <c r="OWW31" s="179"/>
      <c r="OWX31" s="2"/>
      <c r="OWY31" s="2"/>
      <c r="OWZ31" s="2"/>
      <c r="OXA31" s="179"/>
      <c r="OXB31" s="2"/>
      <c r="OXC31" s="2"/>
      <c r="OXD31" s="2"/>
      <c r="OXE31" s="179"/>
      <c r="OXF31" s="2"/>
      <c r="OXG31" s="2"/>
      <c r="OXH31" s="2"/>
      <c r="OXI31" s="179"/>
      <c r="OXJ31" s="2"/>
      <c r="OXK31" s="2"/>
      <c r="OXL31" s="2"/>
      <c r="OXM31" s="179"/>
      <c r="OXN31" s="2"/>
      <c r="OXO31" s="2"/>
      <c r="OXP31" s="2"/>
      <c r="OXQ31" s="179"/>
      <c r="OXR31" s="2"/>
      <c r="OXS31" s="2"/>
      <c r="OXT31" s="2"/>
      <c r="OXU31" s="179"/>
      <c r="OXV31" s="2"/>
      <c r="OXW31" s="2"/>
      <c r="OXX31" s="2"/>
      <c r="OXY31" s="179"/>
      <c r="OXZ31" s="2"/>
      <c r="OYA31" s="2"/>
      <c r="OYB31" s="2"/>
      <c r="OYC31" s="179"/>
      <c r="OYD31" s="2"/>
      <c r="OYE31" s="2"/>
      <c r="OYF31" s="2"/>
      <c r="OYG31" s="179"/>
      <c r="OYH31" s="2"/>
      <c r="OYI31" s="2"/>
      <c r="OYJ31" s="2"/>
      <c r="OYK31" s="179"/>
      <c r="OYL31" s="2"/>
      <c r="OYM31" s="2"/>
      <c r="OYN31" s="2"/>
      <c r="OYO31" s="179"/>
      <c r="OYP31" s="2"/>
      <c r="OYQ31" s="2"/>
      <c r="OYR31" s="2"/>
      <c r="OYS31" s="179"/>
      <c r="OYT31" s="2"/>
      <c r="OYU31" s="2"/>
      <c r="OYV31" s="2"/>
      <c r="OYW31" s="179"/>
      <c r="OYX31" s="2"/>
      <c r="OYY31" s="2"/>
      <c r="OYZ31" s="2"/>
      <c r="OZA31" s="179"/>
      <c r="OZB31" s="2"/>
      <c r="OZC31" s="2"/>
      <c r="OZD31" s="2"/>
      <c r="OZE31" s="179"/>
      <c r="OZF31" s="2"/>
      <c r="OZG31" s="2"/>
      <c r="OZH31" s="2"/>
      <c r="OZI31" s="179"/>
      <c r="OZJ31" s="2"/>
      <c r="OZK31" s="2"/>
      <c r="OZL31" s="2"/>
      <c r="OZM31" s="179"/>
      <c r="OZN31" s="2"/>
      <c r="OZO31" s="2"/>
      <c r="OZP31" s="2"/>
      <c r="OZQ31" s="179"/>
      <c r="OZR31" s="2"/>
      <c r="OZS31" s="2"/>
      <c r="OZT31" s="2"/>
      <c r="OZU31" s="179"/>
      <c r="OZV31" s="2"/>
      <c r="OZW31" s="2"/>
      <c r="OZX31" s="2"/>
      <c r="OZY31" s="179"/>
      <c r="OZZ31" s="2"/>
      <c r="PAA31" s="2"/>
      <c r="PAB31" s="2"/>
      <c r="PAC31" s="179"/>
      <c r="PAD31" s="2"/>
      <c r="PAE31" s="2"/>
      <c r="PAF31" s="2"/>
      <c r="PAG31" s="179"/>
      <c r="PAH31" s="2"/>
      <c r="PAI31" s="2"/>
      <c r="PAJ31" s="2"/>
      <c r="PAK31" s="179"/>
      <c r="PAL31" s="2"/>
      <c r="PAM31" s="2"/>
      <c r="PAN31" s="2"/>
      <c r="PAO31" s="179"/>
      <c r="PAP31" s="2"/>
      <c r="PAQ31" s="2"/>
      <c r="PAR31" s="2"/>
      <c r="PAS31" s="179"/>
      <c r="PAT31" s="2"/>
      <c r="PAU31" s="2"/>
      <c r="PAV31" s="2"/>
      <c r="PAW31" s="179"/>
      <c r="PAX31" s="2"/>
      <c r="PAY31" s="2"/>
      <c r="PAZ31" s="2"/>
      <c r="PBA31" s="179"/>
      <c r="PBB31" s="2"/>
      <c r="PBC31" s="2"/>
      <c r="PBD31" s="2"/>
      <c r="PBE31" s="179"/>
      <c r="PBF31" s="2"/>
      <c r="PBG31" s="2"/>
      <c r="PBH31" s="2"/>
      <c r="PBI31" s="179"/>
      <c r="PBJ31" s="2"/>
      <c r="PBK31" s="2"/>
      <c r="PBL31" s="2"/>
      <c r="PBM31" s="179"/>
      <c r="PBN31" s="2"/>
      <c r="PBO31" s="2"/>
      <c r="PBP31" s="2"/>
      <c r="PBQ31" s="179"/>
      <c r="PBR31" s="2"/>
      <c r="PBS31" s="2"/>
      <c r="PBT31" s="2"/>
      <c r="PBU31" s="179"/>
      <c r="PBV31" s="2"/>
      <c r="PBW31" s="2"/>
      <c r="PBX31" s="2"/>
      <c r="PBY31" s="179"/>
      <c r="PBZ31" s="2"/>
      <c r="PCA31" s="2"/>
      <c r="PCB31" s="2"/>
      <c r="PCC31" s="179"/>
      <c r="PCD31" s="2"/>
      <c r="PCE31" s="2"/>
      <c r="PCF31" s="2"/>
      <c r="PCG31" s="179"/>
      <c r="PCH31" s="2"/>
      <c r="PCI31" s="2"/>
      <c r="PCJ31" s="2"/>
      <c r="PCK31" s="179"/>
      <c r="PCL31" s="2"/>
      <c r="PCM31" s="2"/>
      <c r="PCN31" s="2"/>
      <c r="PCO31" s="179"/>
      <c r="PCP31" s="2"/>
      <c r="PCQ31" s="2"/>
      <c r="PCR31" s="2"/>
      <c r="PCS31" s="179"/>
      <c r="PCT31" s="2"/>
      <c r="PCU31" s="2"/>
      <c r="PCV31" s="2"/>
      <c r="PCW31" s="179"/>
      <c r="PCX31" s="2"/>
      <c r="PCY31" s="2"/>
      <c r="PCZ31" s="2"/>
      <c r="PDA31" s="179"/>
      <c r="PDB31" s="2"/>
      <c r="PDC31" s="2"/>
      <c r="PDD31" s="2"/>
      <c r="PDE31" s="179"/>
      <c r="PDF31" s="2"/>
      <c r="PDG31" s="2"/>
      <c r="PDH31" s="2"/>
      <c r="PDI31" s="179"/>
      <c r="PDJ31" s="2"/>
      <c r="PDK31" s="2"/>
      <c r="PDL31" s="2"/>
      <c r="PDM31" s="179"/>
      <c r="PDN31" s="2"/>
      <c r="PDO31" s="2"/>
      <c r="PDP31" s="2"/>
      <c r="PDQ31" s="179"/>
      <c r="PDR31" s="2"/>
      <c r="PDS31" s="2"/>
      <c r="PDT31" s="2"/>
      <c r="PDU31" s="179"/>
      <c r="PDV31" s="2"/>
      <c r="PDW31" s="2"/>
      <c r="PDX31" s="2"/>
      <c r="PDY31" s="179"/>
      <c r="PDZ31" s="2"/>
      <c r="PEA31" s="2"/>
      <c r="PEB31" s="2"/>
      <c r="PEC31" s="179"/>
      <c r="PED31" s="2"/>
      <c r="PEE31" s="2"/>
      <c r="PEF31" s="2"/>
      <c r="PEG31" s="179"/>
      <c r="PEH31" s="2"/>
      <c r="PEI31" s="2"/>
      <c r="PEJ31" s="2"/>
      <c r="PEK31" s="179"/>
      <c r="PEL31" s="2"/>
      <c r="PEM31" s="2"/>
      <c r="PEN31" s="2"/>
      <c r="PEO31" s="179"/>
      <c r="PEP31" s="2"/>
      <c r="PEQ31" s="2"/>
      <c r="PER31" s="2"/>
      <c r="PES31" s="179"/>
      <c r="PET31" s="2"/>
      <c r="PEU31" s="2"/>
      <c r="PEV31" s="2"/>
      <c r="PEW31" s="179"/>
      <c r="PEX31" s="2"/>
      <c r="PEY31" s="2"/>
      <c r="PEZ31" s="2"/>
      <c r="PFA31" s="179"/>
      <c r="PFB31" s="2"/>
      <c r="PFC31" s="2"/>
      <c r="PFD31" s="2"/>
      <c r="PFE31" s="179"/>
      <c r="PFF31" s="2"/>
      <c r="PFG31" s="2"/>
      <c r="PFH31" s="2"/>
      <c r="PFI31" s="179"/>
      <c r="PFJ31" s="2"/>
      <c r="PFK31" s="2"/>
      <c r="PFL31" s="2"/>
      <c r="PFM31" s="179"/>
      <c r="PFN31" s="2"/>
      <c r="PFO31" s="2"/>
      <c r="PFP31" s="2"/>
      <c r="PFQ31" s="179"/>
      <c r="PFR31" s="2"/>
      <c r="PFS31" s="2"/>
      <c r="PFT31" s="2"/>
      <c r="PFU31" s="179"/>
      <c r="PFV31" s="2"/>
      <c r="PFW31" s="2"/>
      <c r="PFX31" s="2"/>
      <c r="PFY31" s="179"/>
      <c r="PFZ31" s="2"/>
      <c r="PGA31" s="2"/>
      <c r="PGB31" s="2"/>
      <c r="PGC31" s="179"/>
      <c r="PGD31" s="2"/>
      <c r="PGE31" s="2"/>
      <c r="PGF31" s="2"/>
      <c r="PGG31" s="179"/>
      <c r="PGH31" s="2"/>
      <c r="PGI31" s="2"/>
      <c r="PGJ31" s="2"/>
      <c r="PGK31" s="179"/>
      <c r="PGL31" s="2"/>
      <c r="PGM31" s="2"/>
      <c r="PGN31" s="2"/>
      <c r="PGO31" s="179"/>
      <c r="PGP31" s="2"/>
      <c r="PGQ31" s="2"/>
      <c r="PGR31" s="2"/>
      <c r="PGS31" s="179"/>
      <c r="PGT31" s="2"/>
      <c r="PGU31" s="2"/>
      <c r="PGV31" s="2"/>
      <c r="PGW31" s="179"/>
      <c r="PGX31" s="2"/>
      <c r="PGY31" s="2"/>
      <c r="PGZ31" s="2"/>
      <c r="PHA31" s="179"/>
      <c r="PHB31" s="2"/>
      <c r="PHC31" s="2"/>
      <c r="PHD31" s="2"/>
      <c r="PHE31" s="179"/>
      <c r="PHF31" s="2"/>
      <c r="PHG31" s="2"/>
      <c r="PHH31" s="2"/>
      <c r="PHI31" s="179"/>
      <c r="PHJ31" s="2"/>
      <c r="PHK31" s="2"/>
      <c r="PHL31" s="2"/>
      <c r="PHM31" s="179"/>
      <c r="PHN31" s="2"/>
      <c r="PHO31" s="2"/>
      <c r="PHP31" s="2"/>
      <c r="PHQ31" s="179"/>
      <c r="PHR31" s="2"/>
      <c r="PHS31" s="2"/>
      <c r="PHT31" s="2"/>
      <c r="PHU31" s="179"/>
      <c r="PHV31" s="2"/>
      <c r="PHW31" s="2"/>
      <c r="PHX31" s="2"/>
      <c r="PHY31" s="179"/>
      <c r="PHZ31" s="2"/>
      <c r="PIA31" s="2"/>
      <c r="PIB31" s="2"/>
      <c r="PIC31" s="179"/>
      <c r="PID31" s="2"/>
      <c r="PIE31" s="2"/>
      <c r="PIF31" s="2"/>
      <c r="PIG31" s="179"/>
      <c r="PIH31" s="2"/>
      <c r="PII31" s="2"/>
      <c r="PIJ31" s="2"/>
      <c r="PIK31" s="179"/>
      <c r="PIL31" s="2"/>
      <c r="PIM31" s="2"/>
      <c r="PIN31" s="2"/>
      <c r="PIO31" s="179"/>
      <c r="PIP31" s="2"/>
      <c r="PIQ31" s="2"/>
      <c r="PIR31" s="2"/>
      <c r="PIS31" s="179"/>
      <c r="PIT31" s="2"/>
      <c r="PIU31" s="2"/>
      <c r="PIV31" s="2"/>
      <c r="PIW31" s="179"/>
      <c r="PIX31" s="2"/>
      <c r="PIY31" s="2"/>
      <c r="PIZ31" s="2"/>
      <c r="PJA31" s="179"/>
      <c r="PJB31" s="2"/>
      <c r="PJC31" s="2"/>
      <c r="PJD31" s="2"/>
      <c r="PJE31" s="179"/>
      <c r="PJF31" s="2"/>
      <c r="PJG31" s="2"/>
      <c r="PJH31" s="2"/>
      <c r="PJI31" s="179"/>
      <c r="PJJ31" s="2"/>
      <c r="PJK31" s="2"/>
      <c r="PJL31" s="2"/>
      <c r="PJM31" s="179"/>
      <c r="PJN31" s="2"/>
      <c r="PJO31" s="2"/>
      <c r="PJP31" s="2"/>
      <c r="PJQ31" s="179"/>
      <c r="PJR31" s="2"/>
      <c r="PJS31" s="2"/>
      <c r="PJT31" s="2"/>
      <c r="PJU31" s="179"/>
      <c r="PJV31" s="2"/>
      <c r="PJW31" s="2"/>
      <c r="PJX31" s="2"/>
      <c r="PJY31" s="179"/>
      <c r="PJZ31" s="2"/>
      <c r="PKA31" s="2"/>
      <c r="PKB31" s="2"/>
      <c r="PKC31" s="179"/>
      <c r="PKD31" s="2"/>
      <c r="PKE31" s="2"/>
      <c r="PKF31" s="2"/>
      <c r="PKG31" s="179"/>
      <c r="PKH31" s="2"/>
      <c r="PKI31" s="2"/>
      <c r="PKJ31" s="2"/>
      <c r="PKK31" s="179"/>
      <c r="PKL31" s="2"/>
      <c r="PKM31" s="2"/>
      <c r="PKN31" s="2"/>
      <c r="PKO31" s="179"/>
      <c r="PKP31" s="2"/>
      <c r="PKQ31" s="2"/>
      <c r="PKR31" s="2"/>
      <c r="PKS31" s="179"/>
      <c r="PKT31" s="2"/>
      <c r="PKU31" s="2"/>
      <c r="PKV31" s="2"/>
      <c r="PKW31" s="179"/>
      <c r="PKX31" s="2"/>
      <c r="PKY31" s="2"/>
      <c r="PKZ31" s="2"/>
      <c r="PLA31" s="179"/>
      <c r="PLB31" s="2"/>
      <c r="PLC31" s="2"/>
      <c r="PLD31" s="2"/>
      <c r="PLE31" s="179"/>
      <c r="PLF31" s="2"/>
      <c r="PLG31" s="2"/>
      <c r="PLH31" s="2"/>
      <c r="PLI31" s="179"/>
      <c r="PLJ31" s="2"/>
      <c r="PLK31" s="2"/>
      <c r="PLL31" s="2"/>
      <c r="PLM31" s="179"/>
      <c r="PLN31" s="2"/>
      <c r="PLO31" s="2"/>
      <c r="PLP31" s="2"/>
      <c r="PLQ31" s="179"/>
      <c r="PLR31" s="2"/>
      <c r="PLS31" s="2"/>
      <c r="PLT31" s="2"/>
      <c r="PLU31" s="179"/>
      <c r="PLV31" s="2"/>
      <c r="PLW31" s="2"/>
      <c r="PLX31" s="2"/>
      <c r="PLY31" s="179"/>
      <c r="PLZ31" s="2"/>
      <c r="PMA31" s="2"/>
      <c r="PMB31" s="2"/>
      <c r="PMC31" s="179"/>
      <c r="PMD31" s="2"/>
      <c r="PME31" s="2"/>
      <c r="PMF31" s="2"/>
      <c r="PMG31" s="179"/>
      <c r="PMH31" s="2"/>
      <c r="PMI31" s="2"/>
      <c r="PMJ31" s="2"/>
      <c r="PMK31" s="179"/>
      <c r="PML31" s="2"/>
      <c r="PMM31" s="2"/>
      <c r="PMN31" s="2"/>
      <c r="PMO31" s="179"/>
      <c r="PMP31" s="2"/>
      <c r="PMQ31" s="2"/>
      <c r="PMR31" s="2"/>
      <c r="PMS31" s="179"/>
      <c r="PMT31" s="2"/>
      <c r="PMU31" s="2"/>
      <c r="PMV31" s="2"/>
      <c r="PMW31" s="179"/>
      <c r="PMX31" s="2"/>
      <c r="PMY31" s="2"/>
      <c r="PMZ31" s="2"/>
      <c r="PNA31" s="179"/>
      <c r="PNB31" s="2"/>
      <c r="PNC31" s="2"/>
      <c r="PND31" s="2"/>
      <c r="PNE31" s="179"/>
      <c r="PNF31" s="2"/>
      <c r="PNG31" s="2"/>
      <c r="PNH31" s="2"/>
      <c r="PNI31" s="179"/>
      <c r="PNJ31" s="2"/>
      <c r="PNK31" s="2"/>
      <c r="PNL31" s="2"/>
      <c r="PNM31" s="179"/>
      <c r="PNN31" s="2"/>
      <c r="PNO31" s="2"/>
      <c r="PNP31" s="2"/>
      <c r="PNQ31" s="179"/>
      <c r="PNR31" s="2"/>
      <c r="PNS31" s="2"/>
      <c r="PNT31" s="2"/>
      <c r="PNU31" s="179"/>
      <c r="PNV31" s="2"/>
      <c r="PNW31" s="2"/>
      <c r="PNX31" s="2"/>
      <c r="PNY31" s="179"/>
      <c r="PNZ31" s="2"/>
      <c r="POA31" s="2"/>
      <c r="POB31" s="2"/>
      <c r="POC31" s="179"/>
      <c r="POD31" s="2"/>
      <c r="POE31" s="2"/>
      <c r="POF31" s="2"/>
      <c r="POG31" s="179"/>
      <c r="POH31" s="2"/>
      <c r="POI31" s="2"/>
      <c r="POJ31" s="2"/>
      <c r="POK31" s="179"/>
      <c r="POL31" s="2"/>
      <c r="POM31" s="2"/>
      <c r="PON31" s="2"/>
      <c r="POO31" s="179"/>
      <c r="POP31" s="2"/>
      <c r="POQ31" s="2"/>
      <c r="POR31" s="2"/>
      <c r="POS31" s="179"/>
      <c r="POT31" s="2"/>
      <c r="POU31" s="2"/>
      <c r="POV31" s="2"/>
      <c r="POW31" s="179"/>
      <c r="POX31" s="2"/>
      <c r="POY31" s="2"/>
      <c r="POZ31" s="2"/>
      <c r="PPA31" s="179"/>
      <c r="PPB31" s="2"/>
      <c r="PPC31" s="2"/>
      <c r="PPD31" s="2"/>
      <c r="PPE31" s="179"/>
      <c r="PPF31" s="2"/>
      <c r="PPG31" s="2"/>
      <c r="PPH31" s="2"/>
      <c r="PPI31" s="179"/>
      <c r="PPJ31" s="2"/>
      <c r="PPK31" s="2"/>
      <c r="PPL31" s="2"/>
      <c r="PPM31" s="179"/>
      <c r="PPN31" s="2"/>
      <c r="PPO31" s="2"/>
      <c r="PPP31" s="2"/>
      <c r="PPQ31" s="179"/>
      <c r="PPR31" s="2"/>
      <c r="PPS31" s="2"/>
      <c r="PPT31" s="2"/>
      <c r="PPU31" s="179"/>
      <c r="PPV31" s="2"/>
      <c r="PPW31" s="2"/>
      <c r="PPX31" s="2"/>
      <c r="PPY31" s="179"/>
      <c r="PPZ31" s="2"/>
      <c r="PQA31" s="2"/>
      <c r="PQB31" s="2"/>
      <c r="PQC31" s="179"/>
      <c r="PQD31" s="2"/>
      <c r="PQE31" s="2"/>
      <c r="PQF31" s="2"/>
      <c r="PQG31" s="179"/>
      <c r="PQH31" s="2"/>
      <c r="PQI31" s="2"/>
      <c r="PQJ31" s="2"/>
      <c r="PQK31" s="179"/>
      <c r="PQL31" s="2"/>
      <c r="PQM31" s="2"/>
      <c r="PQN31" s="2"/>
      <c r="PQO31" s="179"/>
      <c r="PQP31" s="2"/>
      <c r="PQQ31" s="2"/>
      <c r="PQR31" s="2"/>
      <c r="PQS31" s="179"/>
      <c r="PQT31" s="2"/>
      <c r="PQU31" s="2"/>
      <c r="PQV31" s="2"/>
      <c r="PQW31" s="179"/>
      <c r="PQX31" s="2"/>
      <c r="PQY31" s="2"/>
      <c r="PQZ31" s="2"/>
      <c r="PRA31" s="179"/>
      <c r="PRB31" s="2"/>
      <c r="PRC31" s="2"/>
      <c r="PRD31" s="2"/>
      <c r="PRE31" s="179"/>
      <c r="PRF31" s="2"/>
      <c r="PRG31" s="2"/>
      <c r="PRH31" s="2"/>
      <c r="PRI31" s="179"/>
      <c r="PRJ31" s="2"/>
      <c r="PRK31" s="2"/>
      <c r="PRL31" s="2"/>
      <c r="PRM31" s="179"/>
      <c r="PRN31" s="2"/>
      <c r="PRO31" s="2"/>
      <c r="PRP31" s="2"/>
      <c r="PRQ31" s="179"/>
      <c r="PRR31" s="2"/>
      <c r="PRS31" s="2"/>
      <c r="PRT31" s="2"/>
      <c r="PRU31" s="179"/>
      <c r="PRV31" s="2"/>
      <c r="PRW31" s="2"/>
      <c r="PRX31" s="2"/>
      <c r="PRY31" s="179"/>
      <c r="PRZ31" s="2"/>
      <c r="PSA31" s="2"/>
      <c r="PSB31" s="2"/>
      <c r="PSC31" s="179"/>
      <c r="PSD31" s="2"/>
      <c r="PSE31" s="2"/>
      <c r="PSF31" s="2"/>
      <c r="PSG31" s="179"/>
      <c r="PSH31" s="2"/>
      <c r="PSI31" s="2"/>
      <c r="PSJ31" s="2"/>
      <c r="PSK31" s="179"/>
      <c r="PSL31" s="2"/>
      <c r="PSM31" s="2"/>
      <c r="PSN31" s="2"/>
      <c r="PSO31" s="179"/>
      <c r="PSP31" s="2"/>
      <c r="PSQ31" s="2"/>
      <c r="PSR31" s="2"/>
      <c r="PSS31" s="179"/>
      <c r="PST31" s="2"/>
      <c r="PSU31" s="2"/>
      <c r="PSV31" s="2"/>
      <c r="PSW31" s="179"/>
      <c r="PSX31" s="2"/>
      <c r="PSY31" s="2"/>
      <c r="PSZ31" s="2"/>
      <c r="PTA31" s="179"/>
      <c r="PTB31" s="2"/>
      <c r="PTC31" s="2"/>
      <c r="PTD31" s="2"/>
      <c r="PTE31" s="179"/>
      <c r="PTF31" s="2"/>
      <c r="PTG31" s="2"/>
      <c r="PTH31" s="2"/>
      <c r="PTI31" s="179"/>
      <c r="PTJ31" s="2"/>
      <c r="PTK31" s="2"/>
      <c r="PTL31" s="2"/>
      <c r="PTM31" s="179"/>
      <c r="PTN31" s="2"/>
      <c r="PTO31" s="2"/>
      <c r="PTP31" s="2"/>
      <c r="PTQ31" s="179"/>
      <c r="PTR31" s="2"/>
      <c r="PTS31" s="2"/>
      <c r="PTT31" s="2"/>
      <c r="PTU31" s="179"/>
      <c r="PTV31" s="2"/>
      <c r="PTW31" s="2"/>
      <c r="PTX31" s="2"/>
      <c r="PTY31" s="179"/>
      <c r="PTZ31" s="2"/>
      <c r="PUA31" s="2"/>
      <c r="PUB31" s="2"/>
      <c r="PUC31" s="179"/>
      <c r="PUD31" s="2"/>
      <c r="PUE31" s="2"/>
      <c r="PUF31" s="2"/>
      <c r="PUG31" s="179"/>
      <c r="PUH31" s="2"/>
      <c r="PUI31" s="2"/>
      <c r="PUJ31" s="2"/>
      <c r="PUK31" s="179"/>
      <c r="PUL31" s="2"/>
      <c r="PUM31" s="2"/>
      <c r="PUN31" s="2"/>
      <c r="PUO31" s="179"/>
      <c r="PUP31" s="2"/>
      <c r="PUQ31" s="2"/>
      <c r="PUR31" s="2"/>
      <c r="PUS31" s="179"/>
      <c r="PUT31" s="2"/>
      <c r="PUU31" s="2"/>
      <c r="PUV31" s="2"/>
      <c r="PUW31" s="179"/>
      <c r="PUX31" s="2"/>
      <c r="PUY31" s="2"/>
      <c r="PUZ31" s="2"/>
      <c r="PVA31" s="179"/>
      <c r="PVB31" s="2"/>
      <c r="PVC31" s="2"/>
      <c r="PVD31" s="2"/>
      <c r="PVE31" s="179"/>
      <c r="PVF31" s="2"/>
      <c r="PVG31" s="2"/>
      <c r="PVH31" s="2"/>
      <c r="PVI31" s="179"/>
      <c r="PVJ31" s="2"/>
      <c r="PVK31" s="2"/>
      <c r="PVL31" s="2"/>
      <c r="PVM31" s="179"/>
      <c r="PVN31" s="2"/>
      <c r="PVO31" s="2"/>
      <c r="PVP31" s="2"/>
      <c r="PVQ31" s="179"/>
      <c r="PVR31" s="2"/>
      <c r="PVS31" s="2"/>
      <c r="PVT31" s="2"/>
      <c r="PVU31" s="179"/>
      <c r="PVV31" s="2"/>
      <c r="PVW31" s="2"/>
      <c r="PVX31" s="2"/>
      <c r="PVY31" s="179"/>
      <c r="PVZ31" s="2"/>
      <c r="PWA31" s="2"/>
      <c r="PWB31" s="2"/>
      <c r="PWC31" s="179"/>
      <c r="PWD31" s="2"/>
      <c r="PWE31" s="2"/>
      <c r="PWF31" s="2"/>
      <c r="PWG31" s="179"/>
      <c r="PWH31" s="2"/>
      <c r="PWI31" s="2"/>
      <c r="PWJ31" s="2"/>
      <c r="PWK31" s="179"/>
      <c r="PWL31" s="2"/>
      <c r="PWM31" s="2"/>
      <c r="PWN31" s="2"/>
      <c r="PWO31" s="179"/>
      <c r="PWP31" s="2"/>
      <c r="PWQ31" s="2"/>
      <c r="PWR31" s="2"/>
      <c r="PWS31" s="179"/>
      <c r="PWT31" s="2"/>
      <c r="PWU31" s="2"/>
      <c r="PWV31" s="2"/>
      <c r="PWW31" s="179"/>
      <c r="PWX31" s="2"/>
      <c r="PWY31" s="2"/>
      <c r="PWZ31" s="2"/>
      <c r="PXA31" s="179"/>
      <c r="PXB31" s="2"/>
      <c r="PXC31" s="2"/>
      <c r="PXD31" s="2"/>
      <c r="PXE31" s="179"/>
      <c r="PXF31" s="2"/>
      <c r="PXG31" s="2"/>
      <c r="PXH31" s="2"/>
      <c r="PXI31" s="179"/>
      <c r="PXJ31" s="2"/>
      <c r="PXK31" s="2"/>
      <c r="PXL31" s="2"/>
      <c r="PXM31" s="179"/>
      <c r="PXN31" s="2"/>
      <c r="PXO31" s="2"/>
      <c r="PXP31" s="2"/>
      <c r="PXQ31" s="179"/>
      <c r="PXR31" s="2"/>
      <c r="PXS31" s="2"/>
      <c r="PXT31" s="2"/>
      <c r="PXU31" s="179"/>
      <c r="PXV31" s="2"/>
      <c r="PXW31" s="2"/>
      <c r="PXX31" s="2"/>
      <c r="PXY31" s="179"/>
      <c r="PXZ31" s="2"/>
      <c r="PYA31" s="2"/>
      <c r="PYB31" s="2"/>
      <c r="PYC31" s="179"/>
      <c r="PYD31" s="2"/>
      <c r="PYE31" s="2"/>
      <c r="PYF31" s="2"/>
      <c r="PYG31" s="179"/>
      <c r="PYH31" s="2"/>
      <c r="PYI31" s="2"/>
      <c r="PYJ31" s="2"/>
      <c r="PYK31" s="179"/>
      <c r="PYL31" s="2"/>
      <c r="PYM31" s="2"/>
      <c r="PYN31" s="2"/>
      <c r="PYO31" s="179"/>
      <c r="PYP31" s="2"/>
      <c r="PYQ31" s="2"/>
      <c r="PYR31" s="2"/>
      <c r="PYS31" s="179"/>
      <c r="PYT31" s="2"/>
      <c r="PYU31" s="2"/>
      <c r="PYV31" s="2"/>
      <c r="PYW31" s="179"/>
      <c r="PYX31" s="2"/>
      <c r="PYY31" s="2"/>
      <c r="PYZ31" s="2"/>
      <c r="PZA31" s="179"/>
      <c r="PZB31" s="2"/>
      <c r="PZC31" s="2"/>
      <c r="PZD31" s="2"/>
      <c r="PZE31" s="179"/>
      <c r="PZF31" s="2"/>
      <c r="PZG31" s="2"/>
      <c r="PZH31" s="2"/>
      <c r="PZI31" s="179"/>
      <c r="PZJ31" s="2"/>
      <c r="PZK31" s="2"/>
      <c r="PZL31" s="2"/>
      <c r="PZM31" s="179"/>
      <c r="PZN31" s="2"/>
      <c r="PZO31" s="2"/>
      <c r="PZP31" s="2"/>
      <c r="PZQ31" s="179"/>
      <c r="PZR31" s="2"/>
      <c r="PZS31" s="2"/>
      <c r="PZT31" s="2"/>
      <c r="PZU31" s="179"/>
      <c r="PZV31" s="2"/>
      <c r="PZW31" s="2"/>
      <c r="PZX31" s="2"/>
      <c r="PZY31" s="179"/>
      <c r="PZZ31" s="2"/>
      <c r="QAA31" s="2"/>
      <c r="QAB31" s="2"/>
      <c r="QAC31" s="179"/>
      <c r="QAD31" s="2"/>
      <c r="QAE31" s="2"/>
      <c r="QAF31" s="2"/>
      <c r="QAG31" s="179"/>
      <c r="QAH31" s="2"/>
      <c r="QAI31" s="2"/>
      <c r="QAJ31" s="2"/>
      <c r="QAK31" s="179"/>
      <c r="QAL31" s="2"/>
      <c r="QAM31" s="2"/>
      <c r="QAN31" s="2"/>
      <c r="QAO31" s="179"/>
      <c r="QAP31" s="2"/>
      <c r="QAQ31" s="2"/>
      <c r="QAR31" s="2"/>
      <c r="QAS31" s="179"/>
      <c r="QAT31" s="2"/>
      <c r="QAU31" s="2"/>
      <c r="QAV31" s="2"/>
      <c r="QAW31" s="179"/>
      <c r="QAX31" s="2"/>
      <c r="QAY31" s="2"/>
      <c r="QAZ31" s="2"/>
      <c r="QBA31" s="179"/>
      <c r="QBB31" s="2"/>
      <c r="QBC31" s="2"/>
      <c r="QBD31" s="2"/>
      <c r="QBE31" s="179"/>
      <c r="QBF31" s="2"/>
      <c r="QBG31" s="2"/>
      <c r="QBH31" s="2"/>
      <c r="QBI31" s="179"/>
      <c r="QBJ31" s="2"/>
      <c r="QBK31" s="2"/>
      <c r="QBL31" s="2"/>
      <c r="QBM31" s="179"/>
      <c r="QBN31" s="2"/>
      <c r="QBO31" s="2"/>
      <c r="QBP31" s="2"/>
      <c r="QBQ31" s="179"/>
      <c r="QBR31" s="2"/>
      <c r="QBS31" s="2"/>
      <c r="QBT31" s="2"/>
      <c r="QBU31" s="179"/>
      <c r="QBV31" s="2"/>
      <c r="QBW31" s="2"/>
      <c r="QBX31" s="2"/>
      <c r="QBY31" s="179"/>
      <c r="QBZ31" s="2"/>
      <c r="QCA31" s="2"/>
      <c r="QCB31" s="2"/>
      <c r="QCC31" s="179"/>
      <c r="QCD31" s="2"/>
      <c r="QCE31" s="2"/>
      <c r="QCF31" s="2"/>
      <c r="QCG31" s="179"/>
      <c r="QCH31" s="2"/>
      <c r="QCI31" s="2"/>
      <c r="QCJ31" s="2"/>
      <c r="QCK31" s="179"/>
      <c r="QCL31" s="2"/>
      <c r="QCM31" s="2"/>
      <c r="QCN31" s="2"/>
      <c r="QCO31" s="179"/>
      <c r="QCP31" s="2"/>
      <c r="QCQ31" s="2"/>
      <c r="QCR31" s="2"/>
      <c r="QCS31" s="179"/>
      <c r="QCT31" s="2"/>
      <c r="QCU31" s="2"/>
      <c r="QCV31" s="2"/>
      <c r="QCW31" s="179"/>
      <c r="QCX31" s="2"/>
      <c r="QCY31" s="2"/>
      <c r="QCZ31" s="2"/>
      <c r="QDA31" s="179"/>
      <c r="QDB31" s="2"/>
      <c r="QDC31" s="2"/>
      <c r="QDD31" s="2"/>
      <c r="QDE31" s="179"/>
      <c r="QDF31" s="2"/>
      <c r="QDG31" s="2"/>
      <c r="QDH31" s="2"/>
      <c r="QDI31" s="179"/>
      <c r="QDJ31" s="2"/>
      <c r="QDK31" s="2"/>
      <c r="QDL31" s="2"/>
      <c r="QDM31" s="179"/>
      <c r="QDN31" s="2"/>
      <c r="QDO31" s="2"/>
      <c r="QDP31" s="2"/>
      <c r="QDQ31" s="179"/>
      <c r="QDR31" s="2"/>
      <c r="QDS31" s="2"/>
      <c r="QDT31" s="2"/>
      <c r="QDU31" s="179"/>
      <c r="QDV31" s="2"/>
      <c r="QDW31" s="2"/>
      <c r="QDX31" s="2"/>
      <c r="QDY31" s="179"/>
      <c r="QDZ31" s="2"/>
      <c r="QEA31" s="2"/>
      <c r="QEB31" s="2"/>
      <c r="QEC31" s="179"/>
      <c r="QED31" s="2"/>
      <c r="QEE31" s="2"/>
      <c r="QEF31" s="2"/>
      <c r="QEG31" s="179"/>
      <c r="QEH31" s="2"/>
      <c r="QEI31" s="2"/>
      <c r="QEJ31" s="2"/>
      <c r="QEK31" s="179"/>
      <c r="QEL31" s="2"/>
      <c r="QEM31" s="2"/>
      <c r="QEN31" s="2"/>
      <c r="QEO31" s="179"/>
      <c r="QEP31" s="2"/>
      <c r="QEQ31" s="2"/>
      <c r="QER31" s="2"/>
      <c r="QES31" s="179"/>
      <c r="QET31" s="2"/>
      <c r="QEU31" s="2"/>
      <c r="QEV31" s="2"/>
      <c r="QEW31" s="179"/>
      <c r="QEX31" s="2"/>
      <c r="QEY31" s="2"/>
      <c r="QEZ31" s="2"/>
      <c r="QFA31" s="179"/>
      <c r="QFB31" s="2"/>
      <c r="QFC31" s="2"/>
      <c r="QFD31" s="2"/>
      <c r="QFE31" s="179"/>
      <c r="QFF31" s="2"/>
      <c r="QFG31" s="2"/>
      <c r="QFH31" s="2"/>
      <c r="QFI31" s="179"/>
      <c r="QFJ31" s="2"/>
      <c r="QFK31" s="2"/>
      <c r="QFL31" s="2"/>
      <c r="QFM31" s="179"/>
      <c r="QFN31" s="2"/>
      <c r="QFO31" s="2"/>
      <c r="QFP31" s="2"/>
      <c r="QFQ31" s="179"/>
      <c r="QFR31" s="2"/>
      <c r="QFS31" s="2"/>
      <c r="QFT31" s="2"/>
      <c r="QFU31" s="179"/>
      <c r="QFV31" s="2"/>
      <c r="QFW31" s="2"/>
      <c r="QFX31" s="2"/>
      <c r="QFY31" s="179"/>
      <c r="QFZ31" s="2"/>
      <c r="QGA31" s="2"/>
      <c r="QGB31" s="2"/>
      <c r="QGC31" s="179"/>
      <c r="QGD31" s="2"/>
      <c r="QGE31" s="2"/>
      <c r="QGF31" s="2"/>
      <c r="QGG31" s="179"/>
      <c r="QGH31" s="2"/>
      <c r="QGI31" s="2"/>
      <c r="QGJ31" s="2"/>
      <c r="QGK31" s="179"/>
      <c r="QGL31" s="2"/>
      <c r="QGM31" s="2"/>
      <c r="QGN31" s="2"/>
      <c r="QGO31" s="179"/>
      <c r="QGP31" s="2"/>
      <c r="QGQ31" s="2"/>
      <c r="QGR31" s="2"/>
      <c r="QGS31" s="179"/>
      <c r="QGT31" s="2"/>
      <c r="QGU31" s="2"/>
      <c r="QGV31" s="2"/>
      <c r="QGW31" s="179"/>
      <c r="QGX31" s="2"/>
      <c r="QGY31" s="2"/>
      <c r="QGZ31" s="2"/>
      <c r="QHA31" s="179"/>
      <c r="QHB31" s="2"/>
      <c r="QHC31" s="2"/>
      <c r="QHD31" s="2"/>
      <c r="QHE31" s="179"/>
      <c r="QHF31" s="2"/>
      <c r="QHG31" s="2"/>
      <c r="QHH31" s="2"/>
      <c r="QHI31" s="179"/>
      <c r="QHJ31" s="2"/>
      <c r="QHK31" s="2"/>
      <c r="QHL31" s="2"/>
      <c r="QHM31" s="179"/>
      <c r="QHN31" s="2"/>
      <c r="QHO31" s="2"/>
      <c r="QHP31" s="2"/>
      <c r="QHQ31" s="179"/>
      <c r="QHR31" s="2"/>
      <c r="QHS31" s="2"/>
      <c r="QHT31" s="2"/>
      <c r="QHU31" s="179"/>
      <c r="QHV31" s="2"/>
      <c r="QHW31" s="2"/>
      <c r="QHX31" s="2"/>
      <c r="QHY31" s="179"/>
      <c r="QHZ31" s="2"/>
      <c r="QIA31" s="2"/>
      <c r="QIB31" s="2"/>
      <c r="QIC31" s="179"/>
      <c r="QID31" s="2"/>
      <c r="QIE31" s="2"/>
      <c r="QIF31" s="2"/>
      <c r="QIG31" s="179"/>
      <c r="QIH31" s="2"/>
      <c r="QII31" s="2"/>
      <c r="QIJ31" s="2"/>
      <c r="QIK31" s="179"/>
      <c r="QIL31" s="2"/>
      <c r="QIM31" s="2"/>
      <c r="QIN31" s="2"/>
      <c r="QIO31" s="179"/>
      <c r="QIP31" s="2"/>
      <c r="QIQ31" s="2"/>
      <c r="QIR31" s="2"/>
      <c r="QIS31" s="179"/>
      <c r="QIT31" s="2"/>
      <c r="QIU31" s="2"/>
      <c r="QIV31" s="2"/>
      <c r="QIW31" s="179"/>
      <c r="QIX31" s="2"/>
      <c r="QIY31" s="2"/>
      <c r="QIZ31" s="2"/>
      <c r="QJA31" s="179"/>
      <c r="QJB31" s="2"/>
      <c r="QJC31" s="2"/>
      <c r="QJD31" s="2"/>
      <c r="QJE31" s="179"/>
      <c r="QJF31" s="2"/>
      <c r="QJG31" s="2"/>
      <c r="QJH31" s="2"/>
      <c r="QJI31" s="179"/>
      <c r="QJJ31" s="2"/>
      <c r="QJK31" s="2"/>
      <c r="QJL31" s="2"/>
      <c r="QJM31" s="179"/>
      <c r="QJN31" s="2"/>
      <c r="QJO31" s="2"/>
      <c r="QJP31" s="2"/>
      <c r="QJQ31" s="179"/>
      <c r="QJR31" s="2"/>
      <c r="QJS31" s="2"/>
      <c r="QJT31" s="2"/>
      <c r="QJU31" s="179"/>
      <c r="QJV31" s="2"/>
      <c r="QJW31" s="2"/>
      <c r="QJX31" s="2"/>
      <c r="QJY31" s="179"/>
      <c r="QJZ31" s="2"/>
      <c r="QKA31" s="2"/>
      <c r="QKB31" s="2"/>
      <c r="QKC31" s="179"/>
      <c r="QKD31" s="2"/>
      <c r="QKE31" s="2"/>
      <c r="QKF31" s="2"/>
      <c r="QKG31" s="179"/>
      <c r="QKH31" s="2"/>
      <c r="QKI31" s="2"/>
      <c r="QKJ31" s="2"/>
      <c r="QKK31" s="179"/>
      <c r="QKL31" s="2"/>
      <c r="QKM31" s="2"/>
      <c r="QKN31" s="2"/>
      <c r="QKO31" s="179"/>
      <c r="QKP31" s="2"/>
      <c r="QKQ31" s="2"/>
      <c r="QKR31" s="2"/>
      <c r="QKS31" s="179"/>
      <c r="QKT31" s="2"/>
      <c r="QKU31" s="2"/>
      <c r="QKV31" s="2"/>
      <c r="QKW31" s="179"/>
      <c r="QKX31" s="2"/>
      <c r="QKY31" s="2"/>
      <c r="QKZ31" s="2"/>
      <c r="QLA31" s="179"/>
      <c r="QLB31" s="2"/>
      <c r="QLC31" s="2"/>
      <c r="QLD31" s="2"/>
      <c r="QLE31" s="179"/>
      <c r="QLF31" s="2"/>
      <c r="QLG31" s="2"/>
      <c r="QLH31" s="2"/>
      <c r="QLI31" s="179"/>
      <c r="QLJ31" s="2"/>
      <c r="QLK31" s="2"/>
      <c r="QLL31" s="2"/>
      <c r="QLM31" s="179"/>
      <c r="QLN31" s="2"/>
      <c r="QLO31" s="2"/>
      <c r="QLP31" s="2"/>
      <c r="QLQ31" s="179"/>
      <c r="QLR31" s="2"/>
      <c r="QLS31" s="2"/>
      <c r="QLT31" s="2"/>
      <c r="QLU31" s="179"/>
      <c r="QLV31" s="2"/>
      <c r="QLW31" s="2"/>
      <c r="QLX31" s="2"/>
      <c r="QLY31" s="179"/>
      <c r="QLZ31" s="2"/>
      <c r="QMA31" s="2"/>
      <c r="QMB31" s="2"/>
      <c r="QMC31" s="179"/>
      <c r="QMD31" s="2"/>
      <c r="QME31" s="2"/>
      <c r="QMF31" s="2"/>
      <c r="QMG31" s="179"/>
      <c r="QMH31" s="2"/>
      <c r="QMI31" s="2"/>
      <c r="QMJ31" s="2"/>
      <c r="QMK31" s="179"/>
      <c r="QML31" s="2"/>
      <c r="QMM31" s="2"/>
      <c r="QMN31" s="2"/>
      <c r="QMO31" s="179"/>
      <c r="QMP31" s="2"/>
      <c r="QMQ31" s="2"/>
      <c r="QMR31" s="2"/>
      <c r="QMS31" s="179"/>
      <c r="QMT31" s="2"/>
      <c r="QMU31" s="2"/>
      <c r="QMV31" s="2"/>
      <c r="QMW31" s="179"/>
      <c r="QMX31" s="2"/>
      <c r="QMY31" s="2"/>
      <c r="QMZ31" s="2"/>
      <c r="QNA31" s="179"/>
      <c r="QNB31" s="2"/>
      <c r="QNC31" s="2"/>
      <c r="QND31" s="2"/>
      <c r="QNE31" s="179"/>
      <c r="QNF31" s="2"/>
      <c r="QNG31" s="2"/>
      <c r="QNH31" s="2"/>
      <c r="QNI31" s="179"/>
      <c r="QNJ31" s="2"/>
      <c r="QNK31" s="2"/>
      <c r="QNL31" s="2"/>
      <c r="QNM31" s="179"/>
      <c r="QNN31" s="2"/>
      <c r="QNO31" s="2"/>
      <c r="QNP31" s="2"/>
      <c r="QNQ31" s="179"/>
      <c r="QNR31" s="2"/>
      <c r="QNS31" s="2"/>
      <c r="QNT31" s="2"/>
      <c r="QNU31" s="179"/>
      <c r="QNV31" s="2"/>
      <c r="QNW31" s="2"/>
      <c r="QNX31" s="2"/>
      <c r="QNY31" s="179"/>
      <c r="QNZ31" s="2"/>
      <c r="QOA31" s="2"/>
      <c r="QOB31" s="2"/>
      <c r="QOC31" s="179"/>
      <c r="QOD31" s="2"/>
      <c r="QOE31" s="2"/>
      <c r="QOF31" s="2"/>
      <c r="QOG31" s="179"/>
      <c r="QOH31" s="2"/>
      <c r="QOI31" s="2"/>
      <c r="QOJ31" s="2"/>
      <c r="QOK31" s="179"/>
      <c r="QOL31" s="2"/>
      <c r="QOM31" s="2"/>
      <c r="QON31" s="2"/>
      <c r="QOO31" s="179"/>
      <c r="QOP31" s="2"/>
      <c r="QOQ31" s="2"/>
      <c r="QOR31" s="2"/>
      <c r="QOS31" s="179"/>
      <c r="QOT31" s="2"/>
      <c r="QOU31" s="2"/>
      <c r="QOV31" s="2"/>
      <c r="QOW31" s="179"/>
      <c r="QOX31" s="2"/>
      <c r="QOY31" s="2"/>
      <c r="QOZ31" s="2"/>
      <c r="QPA31" s="179"/>
      <c r="QPB31" s="2"/>
      <c r="QPC31" s="2"/>
      <c r="QPD31" s="2"/>
      <c r="QPE31" s="179"/>
      <c r="QPF31" s="2"/>
      <c r="QPG31" s="2"/>
      <c r="QPH31" s="2"/>
      <c r="QPI31" s="179"/>
      <c r="QPJ31" s="2"/>
      <c r="QPK31" s="2"/>
      <c r="QPL31" s="2"/>
      <c r="QPM31" s="179"/>
      <c r="QPN31" s="2"/>
      <c r="QPO31" s="2"/>
      <c r="QPP31" s="2"/>
      <c r="QPQ31" s="179"/>
      <c r="QPR31" s="2"/>
      <c r="QPS31" s="2"/>
      <c r="QPT31" s="2"/>
      <c r="QPU31" s="179"/>
      <c r="QPV31" s="2"/>
      <c r="QPW31" s="2"/>
      <c r="QPX31" s="2"/>
      <c r="QPY31" s="179"/>
      <c r="QPZ31" s="2"/>
      <c r="QQA31" s="2"/>
      <c r="QQB31" s="2"/>
      <c r="QQC31" s="179"/>
      <c r="QQD31" s="2"/>
      <c r="QQE31" s="2"/>
      <c r="QQF31" s="2"/>
      <c r="QQG31" s="179"/>
      <c r="QQH31" s="2"/>
      <c r="QQI31" s="2"/>
      <c r="QQJ31" s="2"/>
      <c r="QQK31" s="179"/>
      <c r="QQL31" s="2"/>
      <c r="QQM31" s="2"/>
      <c r="QQN31" s="2"/>
      <c r="QQO31" s="179"/>
      <c r="QQP31" s="2"/>
      <c r="QQQ31" s="2"/>
      <c r="QQR31" s="2"/>
      <c r="QQS31" s="179"/>
      <c r="QQT31" s="2"/>
      <c r="QQU31" s="2"/>
      <c r="QQV31" s="2"/>
      <c r="QQW31" s="179"/>
      <c r="QQX31" s="2"/>
      <c r="QQY31" s="2"/>
      <c r="QQZ31" s="2"/>
      <c r="QRA31" s="179"/>
      <c r="QRB31" s="2"/>
      <c r="QRC31" s="2"/>
      <c r="QRD31" s="2"/>
      <c r="QRE31" s="179"/>
      <c r="QRF31" s="2"/>
      <c r="QRG31" s="2"/>
      <c r="QRH31" s="2"/>
      <c r="QRI31" s="179"/>
      <c r="QRJ31" s="2"/>
      <c r="QRK31" s="2"/>
      <c r="QRL31" s="2"/>
      <c r="QRM31" s="179"/>
      <c r="QRN31" s="2"/>
      <c r="QRO31" s="2"/>
      <c r="QRP31" s="2"/>
      <c r="QRQ31" s="179"/>
      <c r="QRR31" s="2"/>
      <c r="QRS31" s="2"/>
      <c r="QRT31" s="2"/>
      <c r="QRU31" s="179"/>
      <c r="QRV31" s="2"/>
      <c r="QRW31" s="2"/>
      <c r="QRX31" s="2"/>
      <c r="QRY31" s="179"/>
      <c r="QRZ31" s="2"/>
      <c r="QSA31" s="2"/>
      <c r="QSB31" s="2"/>
      <c r="QSC31" s="179"/>
      <c r="QSD31" s="2"/>
      <c r="QSE31" s="2"/>
      <c r="QSF31" s="2"/>
      <c r="QSG31" s="179"/>
      <c r="QSH31" s="2"/>
      <c r="QSI31" s="2"/>
      <c r="QSJ31" s="2"/>
      <c r="QSK31" s="179"/>
      <c r="QSL31" s="2"/>
      <c r="QSM31" s="2"/>
      <c r="QSN31" s="2"/>
      <c r="QSO31" s="179"/>
      <c r="QSP31" s="2"/>
      <c r="QSQ31" s="2"/>
      <c r="QSR31" s="2"/>
      <c r="QSS31" s="179"/>
      <c r="QST31" s="2"/>
      <c r="QSU31" s="2"/>
      <c r="QSV31" s="2"/>
      <c r="QSW31" s="179"/>
      <c r="QSX31" s="2"/>
      <c r="QSY31" s="2"/>
      <c r="QSZ31" s="2"/>
      <c r="QTA31" s="179"/>
      <c r="QTB31" s="2"/>
      <c r="QTC31" s="2"/>
      <c r="QTD31" s="2"/>
      <c r="QTE31" s="179"/>
      <c r="QTF31" s="2"/>
      <c r="QTG31" s="2"/>
      <c r="QTH31" s="2"/>
      <c r="QTI31" s="179"/>
      <c r="QTJ31" s="2"/>
      <c r="QTK31" s="2"/>
      <c r="QTL31" s="2"/>
      <c r="QTM31" s="179"/>
      <c r="QTN31" s="2"/>
      <c r="QTO31" s="2"/>
      <c r="QTP31" s="2"/>
      <c r="QTQ31" s="179"/>
      <c r="QTR31" s="2"/>
      <c r="QTS31" s="2"/>
      <c r="QTT31" s="2"/>
      <c r="QTU31" s="179"/>
      <c r="QTV31" s="2"/>
      <c r="QTW31" s="2"/>
      <c r="QTX31" s="2"/>
      <c r="QTY31" s="179"/>
      <c r="QTZ31" s="2"/>
      <c r="QUA31" s="2"/>
      <c r="QUB31" s="2"/>
      <c r="QUC31" s="179"/>
      <c r="QUD31" s="2"/>
      <c r="QUE31" s="2"/>
      <c r="QUF31" s="2"/>
      <c r="QUG31" s="179"/>
      <c r="QUH31" s="2"/>
      <c r="QUI31" s="2"/>
      <c r="QUJ31" s="2"/>
      <c r="QUK31" s="179"/>
      <c r="QUL31" s="2"/>
      <c r="QUM31" s="2"/>
      <c r="QUN31" s="2"/>
      <c r="QUO31" s="179"/>
      <c r="QUP31" s="2"/>
      <c r="QUQ31" s="2"/>
      <c r="QUR31" s="2"/>
      <c r="QUS31" s="179"/>
      <c r="QUT31" s="2"/>
      <c r="QUU31" s="2"/>
      <c r="QUV31" s="2"/>
      <c r="QUW31" s="179"/>
      <c r="QUX31" s="2"/>
      <c r="QUY31" s="2"/>
      <c r="QUZ31" s="2"/>
      <c r="QVA31" s="179"/>
      <c r="QVB31" s="2"/>
      <c r="QVC31" s="2"/>
      <c r="QVD31" s="2"/>
      <c r="QVE31" s="179"/>
      <c r="QVF31" s="2"/>
      <c r="QVG31" s="2"/>
      <c r="QVH31" s="2"/>
      <c r="QVI31" s="179"/>
      <c r="QVJ31" s="2"/>
      <c r="QVK31" s="2"/>
      <c r="QVL31" s="2"/>
      <c r="QVM31" s="179"/>
      <c r="QVN31" s="2"/>
      <c r="QVO31" s="2"/>
      <c r="QVP31" s="2"/>
      <c r="QVQ31" s="179"/>
      <c r="QVR31" s="2"/>
      <c r="QVS31" s="2"/>
      <c r="QVT31" s="2"/>
      <c r="QVU31" s="179"/>
      <c r="QVV31" s="2"/>
      <c r="QVW31" s="2"/>
      <c r="QVX31" s="2"/>
      <c r="QVY31" s="179"/>
      <c r="QVZ31" s="2"/>
      <c r="QWA31" s="2"/>
      <c r="QWB31" s="2"/>
      <c r="QWC31" s="179"/>
      <c r="QWD31" s="2"/>
      <c r="QWE31" s="2"/>
      <c r="QWF31" s="2"/>
      <c r="QWG31" s="179"/>
      <c r="QWH31" s="2"/>
      <c r="QWI31" s="2"/>
      <c r="QWJ31" s="2"/>
      <c r="QWK31" s="179"/>
      <c r="QWL31" s="2"/>
      <c r="QWM31" s="2"/>
      <c r="QWN31" s="2"/>
      <c r="QWO31" s="179"/>
      <c r="QWP31" s="2"/>
      <c r="QWQ31" s="2"/>
      <c r="QWR31" s="2"/>
      <c r="QWS31" s="179"/>
      <c r="QWT31" s="2"/>
      <c r="QWU31" s="2"/>
      <c r="QWV31" s="2"/>
      <c r="QWW31" s="179"/>
      <c r="QWX31" s="2"/>
      <c r="QWY31" s="2"/>
      <c r="QWZ31" s="2"/>
      <c r="QXA31" s="179"/>
      <c r="QXB31" s="2"/>
      <c r="QXC31" s="2"/>
      <c r="QXD31" s="2"/>
      <c r="QXE31" s="179"/>
      <c r="QXF31" s="2"/>
      <c r="QXG31" s="2"/>
      <c r="QXH31" s="2"/>
      <c r="QXI31" s="179"/>
      <c r="QXJ31" s="2"/>
      <c r="QXK31" s="2"/>
      <c r="QXL31" s="2"/>
      <c r="QXM31" s="179"/>
      <c r="QXN31" s="2"/>
      <c r="QXO31" s="2"/>
      <c r="QXP31" s="2"/>
      <c r="QXQ31" s="179"/>
      <c r="QXR31" s="2"/>
      <c r="QXS31" s="2"/>
      <c r="QXT31" s="2"/>
      <c r="QXU31" s="179"/>
      <c r="QXV31" s="2"/>
      <c r="QXW31" s="2"/>
      <c r="QXX31" s="2"/>
      <c r="QXY31" s="179"/>
      <c r="QXZ31" s="2"/>
      <c r="QYA31" s="2"/>
      <c r="QYB31" s="2"/>
      <c r="QYC31" s="179"/>
      <c r="QYD31" s="2"/>
      <c r="QYE31" s="2"/>
      <c r="QYF31" s="2"/>
      <c r="QYG31" s="179"/>
      <c r="QYH31" s="2"/>
      <c r="QYI31" s="2"/>
      <c r="QYJ31" s="2"/>
      <c r="QYK31" s="179"/>
      <c r="QYL31" s="2"/>
      <c r="QYM31" s="2"/>
      <c r="QYN31" s="2"/>
      <c r="QYO31" s="179"/>
      <c r="QYP31" s="2"/>
      <c r="QYQ31" s="2"/>
      <c r="QYR31" s="2"/>
      <c r="QYS31" s="179"/>
      <c r="QYT31" s="2"/>
      <c r="QYU31" s="2"/>
      <c r="QYV31" s="2"/>
      <c r="QYW31" s="179"/>
      <c r="QYX31" s="2"/>
      <c r="QYY31" s="2"/>
      <c r="QYZ31" s="2"/>
      <c r="QZA31" s="179"/>
      <c r="QZB31" s="2"/>
      <c r="QZC31" s="2"/>
      <c r="QZD31" s="2"/>
      <c r="QZE31" s="179"/>
      <c r="QZF31" s="2"/>
      <c r="QZG31" s="2"/>
      <c r="QZH31" s="2"/>
      <c r="QZI31" s="179"/>
      <c r="QZJ31" s="2"/>
      <c r="QZK31" s="2"/>
      <c r="QZL31" s="2"/>
      <c r="QZM31" s="179"/>
      <c r="QZN31" s="2"/>
      <c r="QZO31" s="2"/>
      <c r="QZP31" s="2"/>
      <c r="QZQ31" s="179"/>
      <c r="QZR31" s="2"/>
      <c r="QZS31" s="2"/>
      <c r="QZT31" s="2"/>
      <c r="QZU31" s="179"/>
      <c r="QZV31" s="2"/>
      <c r="QZW31" s="2"/>
      <c r="QZX31" s="2"/>
      <c r="QZY31" s="179"/>
      <c r="QZZ31" s="2"/>
      <c r="RAA31" s="2"/>
      <c r="RAB31" s="2"/>
      <c r="RAC31" s="179"/>
      <c r="RAD31" s="2"/>
      <c r="RAE31" s="2"/>
      <c r="RAF31" s="2"/>
      <c r="RAG31" s="179"/>
      <c r="RAH31" s="2"/>
      <c r="RAI31" s="2"/>
      <c r="RAJ31" s="2"/>
      <c r="RAK31" s="179"/>
      <c r="RAL31" s="2"/>
      <c r="RAM31" s="2"/>
      <c r="RAN31" s="2"/>
      <c r="RAO31" s="179"/>
      <c r="RAP31" s="2"/>
      <c r="RAQ31" s="2"/>
      <c r="RAR31" s="2"/>
      <c r="RAS31" s="179"/>
      <c r="RAT31" s="2"/>
      <c r="RAU31" s="2"/>
      <c r="RAV31" s="2"/>
      <c r="RAW31" s="179"/>
      <c r="RAX31" s="2"/>
      <c r="RAY31" s="2"/>
      <c r="RAZ31" s="2"/>
      <c r="RBA31" s="179"/>
      <c r="RBB31" s="2"/>
      <c r="RBC31" s="2"/>
      <c r="RBD31" s="2"/>
      <c r="RBE31" s="179"/>
      <c r="RBF31" s="2"/>
      <c r="RBG31" s="2"/>
      <c r="RBH31" s="2"/>
      <c r="RBI31" s="179"/>
      <c r="RBJ31" s="2"/>
      <c r="RBK31" s="2"/>
      <c r="RBL31" s="2"/>
      <c r="RBM31" s="179"/>
      <c r="RBN31" s="2"/>
      <c r="RBO31" s="2"/>
      <c r="RBP31" s="2"/>
      <c r="RBQ31" s="179"/>
      <c r="RBR31" s="2"/>
      <c r="RBS31" s="2"/>
      <c r="RBT31" s="2"/>
      <c r="RBU31" s="179"/>
      <c r="RBV31" s="2"/>
      <c r="RBW31" s="2"/>
      <c r="RBX31" s="2"/>
      <c r="RBY31" s="179"/>
      <c r="RBZ31" s="2"/>
      <c r="RCA31" s="2"/>
      <c r="RCB31" s="2"/>
      <c r="RCC31" s="179"/>
      <c r="RCD31" s="2"/>
      <c r="RCE31" s="2"/>
      <c r="RCF31" s="2"/>
      <c r="RCG31" s="179"/>
      <c r="RCH31" s="2"/>
      <c r="RCI31" s="2"/>
      <c r="RCJ31" s="2"/>
      <c r="RCK31" s="179"/>
      <c r="RCL31" s="2"/>
      <c r="RCM31" s="2"/>
      <c r="RCN31" s="2"/>
      <c r="RCO31" s="179"/>
      <c r="RCP31" s="2"/>
      <c r="RCQ31" s="2"/>
      <c r="RCR31" s="2"/>
      <c r="RCS31" s="179"/>
      <c r="RCT31" s="2"/>
      <c r="RCU31" s="2"/>
      <c r="RCV31" s="2"/>
      <c r="RCW31" s="179"/>
      <c r="RCX31" s="2"/>
      <c r="RCY31" s="2"/>
      <c r="RCZ31" s="2"/>
      <c r="RDA31" s="179"/>
      <c r="RDB31" s="2"/>
      <c r="RDC31" s="2"/>
      <c r="RDD31" s="2"/>
      <c r="RDE31" s="179"/>
      <c r="RDF31" s="2"/>
      <c r="RDG31" s="2"/>
      <c r="RDH31" s="2"/>
      <c r="RDI31" s="179"/>
      <c r="RDJ31" s="2"/>
      <c r="RDK31" s="2"/>
      <c r="RDL31" s="2"/>
      <c r="RDM31" s="179"/>
      <c r="RDN31" s="2"/>
      <c r="RDO31" s="2"/>
      <c r="RDP31" s="2"/>
      <c r="RDQ31" s="179"/>
      <c r="RDR31" s="2"/>
      <c r="RDS31" s="2"/>
      <c r="RDT31" s="2"/>
      <c r="RDU31" s="179"/>
      <c r="RDV31" s="2"/>
      <c r="RDW31" s="2"/>
      <c r="RDX31" s="2"/>
      <c r="RDY31" s="179"/>
      <c r="RDZ31" s="2"/>
      <c r="REA31" s="2"/>
      <c r="REB31" s="2"/>
      <c r="REC31" s="179"/>
      <c r="RED31" s="2"/>
      <c r="REE31" s="2"/>
      <c r="REF31" s="2"/>
      <c r="REG31" s="179"/>
      <c r="REH31" s="2"/>
      <c r="REI31" s="2"/>
      <c r="REJ31" s="2"/>
      <c r="REK31" s="179"/>
      <c r="REL31" s="2"/>
      <c r="REM31" s="2"/>
      <c r="REN31" s="2"/>
      <c r="REO31" s="179"/>
      <c r="REP31" s="2"/>
      <c r="REQ31" s="2"/>
      <c r="RER31" s="2"/>
      <c r="RES31" s="179"/>
      <c r="RET31" s="2"/>
      <c r="REU31" s="2"/>
      <c r="REV31" s="2"/>
      <c r="REW31" s="179"/>
      <c r="REX31" s="2"/>
      <c r="REY31" s="2"/>
      <c r="REZ31" s="2"/>
      <c r="RFA31" s="179"/>
      <c r="RFB31" s="2"/>
      <c r="RFC31" s="2"/>
      <c r="RFD31" s="2"/>
      <c r="RFE31" s="179"/>
      <c r="RFF31" s="2"/>
      <c r="RFG31" s="2"/>
      <c r="RFH31" s="2"/>
      <c r="RFI31" s="179"/>
      <c r="RFJ31" s="2"/>
      <c r="RFK31" s="2"/>
      <c r="RFL31" s="2"/>
      <c r="RFM31" s="179"/>
      <c r="RFN31" s="2"/>
      <c r="RFO31" s="2"/>
      <c r="RFP31" s="2"/>
      <c r="RFQ31" s="179"/>
      <c r="RFR31" s="2"/>
      <c r="RFS31" s="2"/>
      <c r="RFT31" s="2"/>
      <c r="RFU31" s="179"/>
      <c r="RFV31" s="2"/>
      <c r="RFW31" s="2"/>
      <c r="RFX31" s="2"/>
      <c r="RFY31" s="179"/>
      <c r="RFZ31" s="2"/>
      <c r="RGA31" s="2"/>
      <c r="RGB31" s="2"/>
      <c r="RGC31" s="179"/>
      <c r="RGD31" s="2"/>
      <c r="RGE31" s="2"/>
      <c r="RGF31" s="2"/>
      <c r="RGG31" s="179"/>
      <c r="RGH31" s="2"/>
      <c r="RGI31" s="2"/>
      <c r="RGJ31" s="2"/>
      <c r="RGK31" s="179"/>
      <c r="RGL31" s="2"/>
      <c r="RGM31" s="2"/>
      <c r="RGN31" s="2"/>
      <c r="RGO31" s="179"/>
      <c r="RGP31" s="2"/>
      <c r="RGQ31" s="2"/>
      <c r="RGR31" s="2"/>
      <c r="RGS31" s="179"/>
      <c r="RGT31" s="2"/>
      <c r="RGU31" s="2"/>
      <c r="RGV31" s="2"/>
      <c r="RGW31" s="179"/>
      <c r="RGX31" s="2"/>
      <c r="RGY31" s="2"/>
      <c r="RGZ31" s="2"/>
      <c r="RHA31" s="179"/>
      <c r="RHB31" s="2"/>
      <c r="RHC31" s="2"/>
      <c r="RHD31" s="2"/>
      <c r="RHE31" s="179"/>
      <c r="RHF31" s="2"/>
      <c r="RHG31" s="2"/>
      <c r="RHH31" s="2"/>
      <c r="RHI31" s="179"/>
      <c r="RHJ31" s="2"/>
      <c r="RHK31" s="2"/>
      <c r="RHL31" s="2"/>
      <c r="RHM31" s="179"/>
      <c r="RHN31" s="2"/>
      <c r="RHO31" s="2"/>
      <c r="RHP31" s="2"/>
      <c r="RHQ31" s="179"/>
      <c r="RHR31" s="2"/>
      <c r="RHS31" s="2"/>
      <c r="RHT31" s="2"/>
      <c r="RHU31" s="179"/>
      <c r="RHV31" s="2"/>
      <c r="RHW31" s="2"/>
      <c r="RHX31" s="2"/>
      <c r="RHY31" s="179"/>
      <c r="RHZ31" s="2"/>
      <c r="RIA31" s="2"/>
      <c r="RIB31" s="2"/>
      <c r="RIC31" s="179"/>
      <c r="RID31" s="2"/>
      <c r="RIE31" s="2"/>
      <c r="RIF31" s="2"/>
      <c r="RIG31" s="179"/>
      <c r="RIH31" s="2"/>
      <c r="RII31" s="2"/>
      <c r="RIJ31" s="2"/>
      <c r="RIK31" s="179"/>
      <c r="RIL31" s="2"/>
      <c r="RIM31" s="2"/>
      <c r="RIN31" s="2"/>
      <c r="RIO31" s="179"/>
      <c r="RIP31" s="2"/>
      <c r="RIQ31" s="2"/>
      <c r="RIR31" s="2"/>
      <c r="RIS31" s="179"/>
      <c r="RIT31" s="2"/>
      <c r="RIU31" s="2"/>
      <c r="RIV31" s="2"/>
      <c r="RIW31" s="179"/>
      <c r="RIX31" s="2"/>
      <c r="RIY31" s="2"/>
      <c r="RIZ31" s="2"/>
      <c r="RJA31" s="179"/>
      <c r="RJB31" s="2"/>
      <c r="RJC31" s="2"/>
      <c r="RJD31" s="2"/>
      <c r="RJE31" s="179"/>
      <c r="RJF31" s="2"/>
      <c r="RJG31" s="2"/>
      <c r="RJH31" s="2"/>
      <c r="RJI31" s="179"/>
      <c r="RJJ31" s="2"/>
      <c r="RJK31" s="2"/>
      <c r="RJL31" s="2"/>
      <c r="RJM31" s="179"/>
      <c r="RJN31" s="2"/>
      <c r="RJO31" s="2"/>
      <c r="RJP31" s="2"/>
      <c r="RJQ31" s="179"/>
      <c r="RJR31" s="2"/>
      <c r="RJS31" s="2"/>
      <c r="RJT31" s="2"/>
      <c r="RJU31" s="179"/>
      <c r="RJV31" s="2"/>
      <c r="RJW31" s="2"/>
      <c r="RJX31" s="2"/>
      <c r="RJY31" s="179"/>
      <c r="RJZ31" s="2"/>
      <c r="RKA31" s="2"/>
      <c r="RKB31" s="2"/>
      <c r="RKC31" s="179"/>
      <c r="RKD31" s="2"/>
      <c r="RKE31" s="2"/>
      <c r="RKF31" s="2"/>
      <c r="RKG31" s="179"/>
      <c r="RKH31" s="2"/>
      <c r="RKI31" s="2"/>
      <c r="RKJ31" s="2"/>
      <c r="RKK31" s="179"/>
      <c r="RKL31" s="2"/>
      <c r="RKM31" s="2"/>
      <c r="RKN31" s="2"/>
      <c r="RKO31" s="179"/>
      <c r="RKP31" s="2"/>
      <c r="RKQ31" s="2"/>
      <c r="RKR31" s="2"/>
      <c r="RKS31" s="179"/>
      <c r="RKT31" s="2"/>
      <c r="RKU31" s="2"/>
      <c r="RKV31" s="2"/>
      <c r="RKW31" s="179"/>
      <c r="RKX31" s="2"/>
      <c r="RKY31" s="2"/>
      <c r="RKZ31" s="2"/>
      <c r="RLA31" s="179"/>
      <c r="RLB31" s="2"/>
      <c r="RLC31" s="2"/>
      <c r="RLD31" s="2"/>
      <c r="RLE31" s="179"/>
      <c r="RLF31" s="2"/>
      <c r="RLG31" s="2"/>
      <c r="RLH31" s="2"/>
      <c r="RLI31" s="179"/>
      <c r="RLJ31" s="2"/>
      <c r="RLK31" s="2"/>
      <c r="RLL31" s="2"/>
      <c r="RLM31" s="179"/>
      <c r="RLN31" s="2"/>
      <c r="RLO31" s="2"/>
      <c r="RLP31" s="2"/>
      <c r="RLQ31" s="179"/>
      <c r="RLR31" s="2"/>
      <c r="RLS31" s="2"/>
      <c r="RLT31" s="2"/>
      <c r="RLU31" s="179"/>
      <c r="RLV31" s="2"/>
      <c r="RLW31" s="2"/>
      <c r="RLX31" s="2"/>
      <c r="RLY31" s="179"/>
      <c r="RLZ31" s="2"/>
      <c r="RMA31" s="2"/>
      <c r="RMB31" s="2"/>
      <c r="RMC31" s="179"/>
      <c r="RMD31" s="2"/>
      <c r="RME31" s="2"/>
      <c r="RMF31" s="2"/>
      <c r="RMG31" s="179"/>
      <c r="RMH31" s="2"/>
      <c r="RMI31" s="2"/>
      <c r="RMJ31" s="2"/>
      <c r="RMK31" s="179"/>
      <c r="RML31" s="2"/>
      <c r="RMM31" s="2"/>
      <c r="RMN31" s="2"/>
      <c r="RMO31" s="179"/>
      <c r="RMP31" s="2"/>
      <c r="RMQ31" s="2"/>
      <c r="RMR31" s="2"/>
      <c r="RMS31" s="179"/>
      <c r="RMT31" s="2"/>
      <c r="RMU31" s="2"/>
      <c r="RMV31" s="2"/>
      <c r="RMW31" s="179"/>
      <c r="RMX31" s="2"/>
      <c r="RMY31" s="2"/>
      <c r="RMZ31" s="2"/>
      <c r="RNA31" s="179"/>
      <c r="RNB31" s="2"/>
      <c r="RNC31" s="2"/>
      <c r="RND31" s="2"/>
      <c r="RNE31" s="179"/>
      <c r="RNF31" s="2"/>
      <c r="RNG31" s="2"/>
      <c r="RNH31" s="2"/>
      <c r="RNI31" s="179"/>
      <c r="RNJ31" s="2"/>
      <c r="RNK31" s="2"/>
      <c r="RNL31" s="2"/>
      <c r="RNM31" s="179"/>
      <c r="RNN31" s="2"/>
      <c r="RNO31" s="2"/>
      <c r="RNP31" s="2"/>
      <c r="RNQ31" s="179"/>
      <c r="RNR31" s="2"/>
      <c r="RNS31" s="2"/>
      <c r="RNT31" s="2"/>
      <c r="RNU31" s="179"/>
      <c r="RNV31" s="2"/>
      <c r="RNW31" s="2"/>
      <c r="RNX31" s="2"/>
      <c r="RNY31" s="179"/>
      <c r="RNZ31" s="2"/>
      <c r="ROA31" s="2"/>
      <c r="ROB31" s="2"/>
      <c r="ROC31" s="179"/>
      <c r="ROD31" s="2"/>
      <c r="ROE31" s="2"/>
      <c r="ROF31" s="2"/>
      <c r="ROG31" s="179"/>
      <c r="ROH31" s="2"/>
      <c r="ROI31" s="2"/>
      <c r="ROJ31" s="2"/>
      <c r="ROK31" s="179"/>
      <c r="ROL31" s="2"/>
      <c r="ROM31" s="2"/>
      <c r="RON31" s="2"/>
      <c r="ROO31" s="179"/>
      <c r="ROP31" s="2"/>
      <c r="ROQ31" s="2"/>
      <c r="ROR31" s="2"/>
      <c r="ROS31" s="179"/>
      <c r="ROT31" s="2"/>
      <c r="ROU31" s="2"/>
      <c r="ROV31" s="2"/>
      <c r="ROW31" s="179"/>
      <c r="ROX31" s="2"/>
      <c r="ROY31" s="2"/>
      <c r="ROZ31" s="2"/>
      <c r="RPA31" s="179"/>
      <c r="RPB31" s="2"/>
      <c r="RPC31" s="2"/>
      <c r="RPD31" s="2"/>
      <c r="RPE31" s="179"/>
      <c r="RPF31" s="2"/>
      <c r="RPG31" s="2"/>
      <c r="RPH31" s="2"/>
      <c r="RPI31" s="179"/>
      <c r="RPJ31" s="2"/>
      <c r="RPK31" s="2"/>
      <c r="RPL31" s="2"/>
      <c r="RPM31" s="179"/>
      <c r="RPN31" s="2"/>
      <c r="RPO31" s="2"/>
      <c r="RPP31" s="2"/>
      <c r="RPQ31" s="179"/>
      <c r="RPR31" s="2"/>
      <c r="RPS31" s="2"/>
      <c r="RPT31" s="2"/>
      <c r="RPU31" s="179"/>
      <c r="RPV31" s="2"/>
      <c r="RPW31" s="2"/>
      <c r="RPX31" s="2"/>
      <c r="RPY31" s="179"/>
      <c r="RPZ31" s="2"/>
      <c r="RQA31" s="2"/>
      <c r="RQB31" s="2"/>
      <c r="RQC31" s="179"/>
      <c r="RQD31" s="2"/>
      <c r="RQE31" s="2"/>
      <c r="RQF31" s="2"/>
      <c r="RQG31" s="179"/>
      <c r="RQH31" s="2"/>
      <c r="RQI31" s="2"/>
      <c r="RQJ31" s="2"/>
      <c r="RQK31" s="179"/>
      <c r="RQL31" s="2"/>
      <c r="RQM31" s="2"/>
      <c r="RQN31" s="2"/>
      <c r="RQO31" s="179"/>
      <c r="RQP31" s="2"/>
      <c r="RQQ31" s="2"/>
      <c r="RQR31" s="2"/>
      <c r="RQS31" s="179"/>
      <c r="RQT31" s="2"/>
      <c r="RQU31" s="2"/>
      <c r="RQV31" s="2"/>
      <c r="RQW31" s="179"/>
      <c r="RQX31" s="2"/>
      <c r="RQY31" s="2"/>
      <c r="RQZ31" s="2"/>
      <c r="RRA31" s="179"/>
      <c r="RRB31" s="2"/>
      <c r="RRC31" s="2"/>
      <c r="RRD31" s="2"/>
      <c r="RRE31" s="179"/>
      <c r="RRF31" s="2"/>
      <c r="RRG31" s="2"/>
      <c r="RRH31" s="2"/>
      <c r="RRI31" s="179"/>
      <c r="RRJ31" s="2"/>
      <c r="RRK31" s="2"/>
      <c r="RRL31" s="2"/>
      <c r="RRM31" s="179"/>
      <c r="RRN31" s="2"/>
      <c r="RRO31" s="2"/>
      <c r="RRP31" s="2"/>
      <c r="RRQ31" s="179"/>
      <c r="RRR31" s="2"/>
      <c r="RRS31" s="2"/>
      <c r="RRT31" s="2"/>
      <c r="RRU31" s="179"/>
      <c r="RRV31" s="2"/>
      <c r="RRW31" s="2"/>
      <c r="RRX31" s="2"/>
      <c r="RRY31" s="179"/>
      <c r="RRZ31" s="2"/>
      <c r="RSA31" s="2"/>
      <c r="RSB31" s="2"/>
      <c r="RSC31" s="179"/>
      <c r="RSD31" s="2"/>
      <c r="RSE31" s="2"/>
      <c r="RSF31" s="2"/>
      <c r="RSG31" s="179"/>
      <c r="RSH31" s="2"/>
      <c r="RSI31" s="2"/>
      <c r="RSJ31" s="2"/>
      <c r="RSK31" s="179"/>
      <c r="RSL31" s="2"/>
      <c r="RSM31" s="2"/>
      <c r="RSN31" s="2"/>
      <c r="RSO31" s="179"/>
      <c r="RSP31" s="2"/>
      <c r="RSQ31" s="2"/>
      <c r="RSR31" s="2"/>
      <c r="RSS31" s="179"/>
      <c r="RST31" s="2"/>
      <c r="RSU31" s="2"/>
      <c r="RSV31" s="2"/>
      <c r="RSW31" s="179"/>
      <c r="RSX31" s="2"/>
      <c r="RSY31" s="2"/>
      <c r="RSZ31" s="2"/>
      <c r="RTA31" s="179"/>
      <c r="RTB31" s="2"/>
      <c r="RTC31" s="2"/>
      <c r="RTD31" s="2"/>
      <c r="RTE31" s="179"/>
      <c r="RTF31" s="2"/>
      <c r="RTG31" s="2"/>
      <c r="RTH31" s="2"/>
      <c r="RTI31" s="179"/>
      <c r="RTJ31" s="2"/>
      <c r="RTK31" s="2"/>
      <c r="RTL31" s="2"/>
      <c r="RTM31" s="179"/>
      <c r="RTN31" s="2"/>
      <c r="RTO31" s="2"/>
      <c r="RTP31" s="2"/>
      <c r="RTQ31" s="179"/>
      <c r="RTR31" s="2"/>
      <c r="RTS31" s="2"/>
      <c r="RTT31" s="2"/>
      <c r="RTU31" s="179"/>
      <c r="RTV31" s="2"/>
      <c r="RTW31" s="2"/>
      <c r="RTX31" s="2"/>
      <c r="RTY31" s="179"/>
      <c r="RTZ31" s="2"/>
      <c r="RUA31" s="2"/>
      <c r="RUB31" s="2"/>
      <c r="RUC31" s="179"/>
      <c r="RUD31" s="2"/>
      <c r="RUE31" s="2"/>
      <c r="RUF31" s="2"/>
      <c r="RUG31" s="179"/>
      <c r="RUH31" s="2"/>
      <c r="RUI31" s="2"/>
      <c r="RUJ31" s="2"/>
      <c r="RUK31" s="179"/>
      <c r="RUL31" s="2"/>
      <c r="RUM31" s="2"/>
      <c r="RUN31" s="2"/>
      <c r="RUO31" s="179"/>
      <c r="RUP31" s="2"/>
      <c r="RUQ31" s="2"/>
      <c r="RUR31" s="2"/>
      <c r="RUS31" s="179"/>
      <c r="RUT31" s="2"/>
      <c r="RUU31" s="2"/>
      <c r="RUV31" s="2"/>
      <c r="RUW31" s="179"/>
      <c r="RUX31" s="2"/>
      <c r="RUY31" s="2"/>
      <c r="RUZ31" s="2"/>
      <c r="RVA31" s="179"/>
      <c r="RVB31" s="2"/>
      <c r="RVC31" s="2"/>
      <c r="RVD31" s="2"/>
      <c r="RVE31" s="179"/>
      <c r="RVF31" s="2"/>
      <c r="RVG31" s="2"/>
      <c r="RVH31" s="2"/>
      <c r="RVI31" s="179"/>
      <c r="RVJ31" s="2"/>
      <c r="RVK31" s="2"/>
      <c r="RVL31" s="2"/>
      <c r="RVM31" s="179"/>
      <c r="RVN31" s="2"/>
      <c r="RVO31" s="2"/>
      <c r="RVP31" s="2"/>
      <c r="RVQ31" s="179"/>
      <c r="RVR31" s="2"/>
      <c r="RVS31" s="2"/>
      <c r="RVT31" s="2"/>
      <c r="RVU31" s="179"/>
      <c r="RVV31" s="2"/>
      <c r="RVW31" s="2"/>
      <c r="RVX31" s="2"/>
      <c r="RVY31" s="179"/>
      <c r="RVZ31" s="2"/>
      <c r="RWA31" s="2"/>
      <c r="RWB31" s="2"/>
      <c r="RWC31" s="179"/>
      <c r="RWD31" s="2"/>
      <c r="RWE31" s="2"/>
      <c r="RWF31" s="2"/>
      <c r="RWG31" s="179"/>
      <c r="RWH31" s="2"/>
      <c r="RWI31" s="2"/>
      <c r="RWJ31" s="2"/>
      <c r="RWK31" s="179"/>
      <c r="RWL31" s="2"/>
      <c r="RWM31" s="2"/>
      <c r="RWN31" s="2"/>
      <c r="RWO31" s="179"/>
      <c r="RWP31" s="2"/>
      <c r="RWQ31" s="2"/>
      <c r="RWR31" s="2"/>
      <c r="RWS31" s="179"/>
      <c r="RWT31" s="2"/>
      <c r="RWU31" s="2"/>
      <c r="RWV31" s="2"/>
      <c r="RWW31" s="179"/>
      <c r="RWX31" s="2"/>
      <c r="RWY31" s="2"/>
      <c r="RWZ31" s="2"/>
      <c r="RXA31" s="179"/>
      <c r="RXB31" s="2"/>
      <c r="RXC31" s="2"/>
      <c r="RXD31" s="2"/>
      <c r="RXE31" s="179"/>
      <c r="RXF31" s="2"/>
      <c r="RXG31" s="2"/>
      <c r="RXH31" s="2"/>
      <c r="RXI31" s="179"/>
      <c r="RXJ31" s="2"/>
      <c r="RXK31" s="2"/>
      <c r="RXL31" s="2"/>
      <c r="RXM31" s="179"/>
      <c r="RXN31" s="2"/>
      <c r="RXO31" s="2"/>
      <c r="RXP31" s="2"/>
      <c r="RXQ31" s="179"/>
      <c r="RXR31" s="2"/>
      <c r="RXS31" s="2"/>
      <c r="RXT31" s="2"/>
      <c r="RXU31" s="179"/>
      <c r="RXV31" s="2"/>
      <c r="RXW31" s="2"/>
      <c r="RXX31" s="2"/>
      <c r="RXY31" s="179"/>
      <c r="RXZ31" s="2"/>
      <c r="RYA31" s="2"/>
      <c r="RYB31" s="2"/>
      <c r="RYC31" s="179"/>
      <c r="RYD31" s="2"/>
      <c r="RYE31" s="2"/>
      <c r="RYF31" s="2"/>
      <c r="RYG31" s="179"/>
      <c r="RYH31" s="2"/>
      <c r="RYI31" s="2"/>
      <c r="RYJ31" s="2"/>
      <c r="RYK31" s="179"/>
      <c r="RYL31" s="2"/>
      <c r="RYM31" s="2"/>
      <c r="RYN31" s="2"/>
      <c r="RYO31" s="179"/>
      <c r="RYP31" s="2"/>
      <c r="RYQ31" s="2"/>
      <c r="RYR31" s="2"/>
      <c r="RYS31" s="179"/>
      <c r="RYT31" s="2"/>
      <c r="RYU31" s="2"/>
      <c r="RYV31" s="2"/>
      <c r="RYW31" s="179"/>
      <c r="RYX31" s="2"/>
      <c r="RYY31" s="2"/>
      <c r="RYZ31" s="2"/>
      <c r="RZA31" s="179"/>
      <c r="RZB31" s="2"/>
      <c r="RZC31" s="2"/>
      <c r="RZD31" s="2"/>
      <c r="RZE31" s="179"/>
      <c r="RZF31" s="2"/>
      <c r="RZG31" s="2"/>
      <c r="RZH31" s="2"/>
      <c r="RZI31" s="179"/>
      <c r="RZJ31" s="2"/>
      <c r="RZK31" s="2"/>
      <c r="RZL31" s="2"/>
      <c r="RZM31" s="179"/>
      <c r="RZN31" s="2"/>
      <c r="RZO31" s="2"/>
      <c r="RZP31" s="2"/>
      <c r="RZQ31" s="179"/>
      <c r="RZR31" s="2"/>
      <c r="RZS31" s="2"/>
      <c r="RZT31" s="2"/>
      <c r="RZU31" s="179"/>
      <c r="RZV31" s="2"/>
      <c r="RZW31" s="2"/>
      <c r="RZX31" s="2"/>
      <c r="RZY31" s="179"/>
      <c r="RZZ31" s="2"/>
      <c r="SAA31" s="2"/>
      <c r="SAB31" s="2"/>
      <c r="SAC31" s="179"/>
      <c r="SAD31" s="2"/>
      <c r="SAE31" s="2"/>
      <c r="SAF31" s="2"/>
      <c r="SAG31" s="179"/>
      <c r="SAH31" s="2"/>
      <c r="SAI31" s="2"/>
      <c r="SAJ31" s="2"/>
      <c r="SAK31" s="179"/>
      <c r="SAL31" s="2"/>
      <c r="SAM31" s="2"/>
      <c r="SAN31" s="2"/>
      <c r="SAO31" s="179"/>
      <c r="SAP31" s="2"/>
      <c r="SAQ31" s="2"/>
      <c r="SAR31" s="2"/>
      <c r="SAS31" s="179"/>
      <c r="SAT31" s="2"/>
      <c r="SAU31" s="2"/>
      <c r="SAV31" s="2"/>
      <c r="SAW31" s="179"/>
      <c r="SAX31" s="2"/>
      <c r="SAY31" s="2"/>
      <c r="SAZ31" s="2"/>
      <c r="SBA31" s="179"/>
      <c r="SBB31" s="2"/>
      <c r="SBC31" s="2"/>
      <c r="SBD31" s="2"/>
      <c r="SBE31" s="179"/>
      <c r="SBF31" s="2"/>
      <c r="SBG31" s="2"/>
      <c r="SBH31" s="2"/>
      <c r="SBI31" s="179"/>
      <c r="SBJ31" s="2"/>
      <c r="SBK31" s="2"/>
      <c r="SBL31" s="2"/>
      <c r="SBM31" s="179"/>
      <c r="SBN31" s="2"/>
      <c r="SBO31" s="2"/>
      <c r="SBP31" s="2"/>
      <c r="SBQ31" s="179"/>
      <c r="SBR31" s="2"/>
      <c r="SBS31" s="2"/>
      <c r="SBT31" s="2"/>
      <c r="SBU31" s="179"/>
      <c r="SBV31" s="2"/>
      <c r="SBW31" s="2"/>
      <c r="SBX31" s="2"/>
      <c r="SBY31" s="179"/>
      <c r="SBZ31" s="2"/>
      <c r="SCA31" s="2"/>
      <c r="SCB31" s="2"/>
      <c r="SCC31" s="179"/>
      <c r="SCD31" s="2"/>
      <c r="SCE31" s="2"/>
      <c r="SCF31" s="2"/>
      <c r="SCG31" s="179"/>
      <c r="SCH31" s="2"/>
      <c r="SCI31" s="2"/>
      <c r="SCJ31" s="2"/>
      <c r="SCK31" s="179"/>
      <c r="SCL31" s="2"/>
      <c r="SCM31" s="2"/>
      <c r="SCN31" s="2"/>
      <c r="SCO31" s="179"/>
      <c r="SCP31" s="2"/>
      <c r="SCQ31" s="2"/>
      <c r="SCR31" s="2"/>
      <c r="SCS31" s="179"/>
      <c r="SCT31" s="2"/>
      <c r="SCU31" s="2"/>
      <c r="SCV31" s="2"/>
      <c r="SCW31" s="179"/>
      <c r="SCX31" s="2"/>
      <c r="SCY31" s="2"/>
      <c r="SCZ31" s="2"/>
      <c r="SDA31" s="179"/>
      <c r="SDB31" s="2"/>
      <c r="SDC31" s="2"/>
      <c r="SDD31" s="2"/>
      <c r="SDE31" s="179"/>
      <c r="SDF31" s="2"/>
      <c r="SDG31" s="2"/>
      <c r="SDH31" s="2"/>
      <c r="SDI31" s="179"/>
      <c r="SDJ31" s="2"/>
      <c r="SDK31" s="2"/>
      <c r="SDL31" s="2"/>
      <c r="SDM31" s="179"/>
      <c r="SDN31" s="2"/>
      <c r="SDO31" s="2"/>
      <c r="SDP31" s="2"/>
      <c r="SDQ31" s="179"/>
      <c r="SDR31" s="2"/>
      <c r="SDS31" s="2"/>
      <c r="SDT31" s="2"/>
      <c r="SDU31" s="179"/>
      <c r="SDV31" s="2"/>
      <c r="SDW31" s="2"/>
      <c r="SDX31" s="2"/>
      <c r="SDY31" s="179"/>
      <c r="SDZ31" s="2"/>
      <c r="SEA31" s="2"/>
      <c r="SEB31" s="2"/>
      <c r="SEC31" s="179"/>
      <c r="SED31" s="2"/>
      <c r="SEE31" s="2"/>
      <c r="SEF31" s="2"/>
      <c r="SEG31" s="179"/>
      <c r="SEH31" s="2"/>
      <c r="SEI31" s="2"/>
      <c r="SEJ31" s="2"/>
      <c r="SEK31" s="179"/>
      <c r="SEL31" s="2"/>
      <c r="SEM31" s="2"/>
      <c r="SEN31" s="2"/>
      <c r="SEO31" s="179"/>
      <c r="SEP31" s="2"/>
      <c r="SEQ31" s="2"/>
      <c r="SER31" s="2"/>
      <c r="SES31" s="179"/>
      <c r="SET31" s="2"/>
      <c r="SEU31" s="2"/>
      <c r="SEV31" s="2"/>
      <c r="SEW31" s="179"/>
      <c r="SEX31" s="2"/>
      <c r="SEY31" s="2"/>
      <c r="SEZ31" s="2"/>
      <c r="SFA31" s="179"/>
      <c r="SFB31" s="2"/>
      <c r="SFC31" s="2"/>
      <c r="SFD31" s="2"/>
      <c r="SFE31" s="179"/>
      <c r="SFF31" s="2"/>
      <c r="SFG31" s="2"/>
      <c r="SFH31" s="2"/>
      <c r="SFI31" s="179"/>
      <c r="SFJ31" s="2"/>
      <c r="SFK31" s="2"/>
      <c r="SFL31" s="2"/>
      <c r="SFM31" s="179"/>
      <c r="SFN31" s="2"/>
      <c r="SFO31" s="2"/>
      <c r="SFP31" s="2"/>
      <c r="SFQ31" s="179"/>
      <c r="SFR31" s="2"/>
      <c r="SFS31" s="2"/>
      <c r="SFT31" s="2"/>
      <c r="SFU31" s="179"/>
      <c r="SFV31" s="2"/>
      <c r="SFW31" s="2"/>
      <c r="SFX31" s="2"/>
      <c r="SFY31" s="179"/>
      <c r="SFZ31" s="2"/>
      <c r="SGA31" s="2"/>
      <c r="SGB31" s="2"/>
      <c r="SGC31" s="179"/>
      <c r="SGD31" s="2"/>
      <c r="SGE31" s="2"/>
      <c r="SGF31" s="2"/>
      <c r="SGG31" s="179"/>
      <c r="SGH31" s="2"/>
      <c r="SGI31" s="2"/>
      <c r="SGJ31" s="2"/>
      <c r="SGK31" s="179"/>
      <c r="SGL31" s="2"/>
      <c r="SGM31" s="2"/>
      <c r="SGN31" s="2"/>
      <c r="SGO31" s="179"/>
      <c r="SGP31" s="2"/>
      <c r="SGQ31" s="2"/>
      <c r="SGR31" s="2"/>
      <c r="SGS31" s="179"/>
      <c r="SGT31" s="2"/>
      <c r="SGU31" s="2"/>
      <c r="SGV31" s="2"/>
      <c r="SGW31" s="179"/>
      <c r="SGX31" s="2"/>
      <c r="SGY31" s="2"/>
      <c r="SGZ31" s="2"/>
      <c r="SHA31" s="179"/>
      <c r="SHB31" s="2"/>
      <c r="SHC31" s="2"/>
      <c r="SHD31" s="2"/>
      <c r="SHE31" s="179"/>
      <c r="SHF31" s="2"/>
      <c r="SHG31" s="2"/>
      <c r="SHH31" s="2"/>
      <c r="SHI31" s="179"/>
      <c r="SHJ31" s="2"/>
      <c r="SHK31" s="2"/>
      <c r="SHL31" s="2"/>
      <c r="SHM31" s="179"/>
      <c r="SHN31" s="2"/>
      <c r="SHO31" s="2"/>
      <c r="SHP31" s="2"/>
      <c r="SHQ31" s="179"/>
      <c r="SHR31" s="2"/>
      <c r="SHS31" s="2"/>
      <c r="SHT31" s="2"/>
      <c r="SHU31" s="179"/>
      <c r="SHV31" s="2"/>
      <c r="SHW31" s="2"/>
      <c r="SHX31" s="2"/>
      <c r="SHY31" s="179"/>
      <c r="SHZ31" s="2"/>
      <c r="SIA31" s="2"/>
      <c r="SIB31" s="2"/>
      <c r="SIC31" s="179"/>
      <c r="SID31" s="2"/>
      <c r="SIE31" s="2"/>
      <c r="SIF31" s="2"/>
      <c r="SIG31" s="179"/>
      <c r="SIH31" s="2"/>
      <c r="SII31" s="2"/>
      <c r="SIJ31" s="2"/>
      <c r="SIK31" s="179"/>
      <c r="SIL31" s="2"/>
      <c r="SIM31" s="2"/>
      <c r="SIN31" s="2"/>
      <c r="SIO31" s="179"/>
      <c r="SIP31" s="2"/>
      <c r="SIQ31" s="2"/>
      <c r="SIR31" s="2"/>
      <c r="SIS31" s="179"/>
      <c r="SIT31" s="2"/>
      <c r="SIU31" s="2"/>
      <c r="SIV31" s="2"/>
      <c r="SIW31" s="179"/>
      <c r="SIX31" s="2"/>
      <c r="SIY31" s="2"/>
      <c r="SIZ31" s="2"/>
      <c r="SJA31" s="179"/>
      <c r="SJB31" s="2"/>
      <c r="SJC31" s="2"/>
      <c r="SJD31" s="2"/>
      <c r="SJE31" s="179"/>
      <c r="SJF31" s="2"/>
      <c r="SJG31" s="2"/>
      <c r="SJH31" s="2"/>
      <c r="SJI31" s="179"/>
      <c r="SJJ31" s="2"/>
      <c r="SJK31" s="2"/>
      <c r="SJL31" s="2"/>
      <c r="SJM31" s="179"/>
      <c r="SJN31" s="2"/>
      <c r="SJO31" s="2"/>
      <c r="SJP31" s="2"/>
      <c r="SJQ31" s="179"/>
      <c r="SJR31" s="2"/>
      <c r="SJS31" s="2"/>
      <c r="SJT31" s="2"/>
      <c r="SJU31" s="179"/>
      <c r="SJV31" s="2"/>
      <c r="SJW31" s="2"/>
      <c r="SJX31" s="2"/>
      <c r="SJY31" s="179"/>
      <c r="SJZ31" s="2"/>
      <c r="SKA31" s="2"/>
      <c r="SKB31" s="2"/>
      <c r="SKC31" s="179"/>
      <c r="SKD31" s="2"/>
      <c r="SKE31" s="2"/>
      <c r="SKF31" s="2"/>
      <c r="SKG31" s="179"/>
      <c r="SKH31" s="2"/>
      <c r="SKI31" s="2"/>
      <c r="SKJ31" s="2"/>
      <c r="SKK31" s="179"/>
      <c r="SKL31" s="2"/>
      <c r="SKM31" s="2"/>
      <c r="SKN31" s="2"/>
      <c r="SKO31" s="179"/>
      <c r="SKP31" s="2"/>
      <c r="SKQ31" s="2"/>
      <c r="SKR31" s="2"/>
      <c r="SKS31" s="179"/>
      <c r="SKT31" s="2"/>
      <c r="SKU31" s="2"/>
      <c r="SKV31" s="2"/>
      <c r="SKW31" s="179"/>
      <c r="SKX31" s="2"/>
      <c r="SKY31" s="2"/>
      <c r="SKZ31" s="2"/>
      <c r="SLA31" s="179"/>
      <c r="SLB31" s="2"/>
      <c r="SLC31" s="2"/>
      <c r="SLD31" s="2"/>
      <c r="SLE31" s="179"/>
      <c r="SLF31" s="2"/>
      <c r="SLG31" s="2"/>
      <c r="SLH31" s="2"/>
      <c r="SLI31" s="179"/>
      <c r="SLJ31" s="2"/>
      <c r="SLK31" s="2"/>
      <c r="SLL31" s="2"/>
      <c r="SLM31" s="179"/>
      <c r="SLN31" s="2"/>
      <c r="SLO31" s="2"/>
      <c r="SLP31" s="2"/>
      <c r="SLQ31" s="179"/>
      <c r="SLR31" s="2"/>
      <c r="SLS31" s="2"/>
      <c r="SLT31" s="2"/>
      <c r="SLU31" s="179"/>
      <c r="SLV31" s="2"/>
      <c r="SLW31" s="2"/>
      <c r="SLX31" s="2"/>
      <c r="SLY31" s="179"/>
      <c r="SLZ31" s="2"/>
      <c r="SMA31" s="2"/>
      <c r="SMB31" s="2"/>
      <c r="SMC31" s="179"/>
      <c r="SMD31" s="2"/>
      <c r="SME31" s="2"/>
      <c r="SMF31" s="2"/>
      <c r="SMG31" s="179"/>
      <c r="SMH31" s="2"/>
      <c r="SMI31" s="2"/>
      <c r="SMJ31" s="2"/>
      <c r="SMK31" s="179"/>
      <c r="SML31" s="2"/>
      <c r="SMM31" s="2"/>
      <c r="SMN31" s="2"/>
      <c r="SMO31" s="179"/>
      <c r="SMP31" s="2"/>
      <c r="SMQ31" s="2"/>
      <c r="SMR31" s="2"/>
      <c r="SMS31" s="179"/>
      <c r="SMT31" s="2"/>
      <c r="SMU31" s="2"/>
      <c r="SMV31" s="2"/>
      <c r="SMW31" s="179"/>
      <c r="SMX31" s="2"/>
      <c r="SMY31" s="2"/>
      <c r="SMZ31" s="2"/>
      <c r="SNA31" s="179"/>
      <c r="SNB31" s="2"/>
      <c r="SNC31" s="2"/>
      <c r="SND31" s="2"/>
      <c r="SNE31" s="179"/>
      <c r="SNF31" s="2"/>
      <c r="SNG31" s="2"/>
      <c r="SNH31" s="2"/>
      <c r="SNI31" s="179"/>
      <c r="SNJ31" s="2"/>
      <c r="SNK31" s="2"/>
      <c r="SNL31" s="2"/>
      <c r="SNM31" s="179"/>
      <c r="SNN31" s="2"/>
      <c r="SNO31" s="2"/>
      <c r="SNP31" s="2"/>
      <c r="SNQ31" s="179"/>
      <c r="SNR31" s="2"/>
      <c r="SNS31" s="2"/>
      <c r="SNT31" s="2"/>
      <c r="SNU31" s="179"/>
      <c r="SNV31" s="2"/>
      <c r="SNW31" s="2"/>
      <c r="SNX31" s="2"/>
      <c r="SNY31" s="179"/>
      <c r="SNZ31" s="2"/>
      <c r="SOA31" s="2"/>
      <c r="SOB31" s="2"/>
      <c r="SOC31" s="179"/>
      <c r="SOD31" s="2"/>
      <c r="SOE31" s="2"/>
      <c r="SOF31" s="2"/>
      <c r="SOG31" s="179"/>
      <c r="SOH31" s="2"/>
      <c r="SOI31" s="2"/>
      <c r="SOJ31" s="2"/>
      <c r="SOK31" s="179"/>
      <c r="SOL31" s="2"/>
      <c r="SOM31" s="2"/>
      <c r="SON31" s="2"/>
      <c r="SOO31" s="179"/>
      <c r="SOP31" s="2"/>
      <c r="SOQ31" s="2"/>
      <c r="SOR31" s="2"/>
      <c r="SOS31" s="179"/>
      <c r="SOT31" s="2"/>
      <c r="SOU31" s="2"/>
      <c r="SOV31" s="2"/>
      <c r="SOW31" s="179"/>
      <c r="SOX31" s="2"/>
      <c r="SOY31" s="2"/>
      <c r="SOZ31" s="2"/>
      <c r="SPA31" s="179"/>
      <c r="SPB31" s="2"/>
      <c r="SPC31" s="2"/>
      <c r="SPD31" s="2"/>
      <c r="SPE31" s="179"/>
      <c r="SPF31" s="2"/>
      <c r="SPG31" s="2"/>
      <c r="SPH31" s="2"/>
      <c r="SPI31" s="179"/>
      <c r="SPJ31" s="2"/>
      <c r="SPK31" s="2"/>
      <c r="SPL31" s="2"/>
      <c r="SPM31" s="179"/>
      <c r="SPN31" s="2"/>
      <c r="SPO31" s="2"/>
      <c r="SPP31" s="2"/>
      <c r="SPQ31" s="179"/>
      <c r="SPR31" s="2"/>
      <c r="SPS31" s="2"/>
      <c r="SPT31" s="2"/>
      <c r="SPU31" s="179"/>
      <c r="SPV31" s="2"/>
      <c r="SPW31" s="2"/>
      <c r="SPX31" s="2"/>
      <c r="SPY31" s="179"/>
      <c r="SPZ31" s="2"/>
      <c r="SQA31" s="2"/>
      <c r="SQB31" s="2"/>
      <c r="SQC31" s="179"/>
      <c r="SQD31" s="2"/>
      <c r="SQE31" s="2"/>
      <c r="SQF31" s="2"/>
      <c r="SQG31" s="179"/>
      <c r="SQH31" s="2"/>
      <c r="SQI31" s="2"/>
      <c r="SQJ31" s="2"/>
      <c r="SQK31" s="179"/>
      <c r="SQL31" s="2"/>
      <c r="SQM31" s="2"/>
      <c r="SQN31" s="2"/>
      <c r="SQO31" s="179"/>
      <c r="SQP31" s="2"/>
      <c r="SQQ31" s="2"/>
      <c r="SQR31" s="2"/>
      <c r="SQS31" s="179"/>
      <c r="SQT31" s="2"/>
      <c r="SQU31" s="2"/>
      <c r="SQV31" s="2"/>
      <c r="SQW31" s="179"/>
      <c r="SQX31" s="2"/>
      <c r="SQY31" s="2"/>
      <c r="SQZ31" s="2"/>
      <c r="SRA31" s="179"/>
      <c r="SRB31" s="2"/>
      <c r="SRC31" s="2"/>
      <c r="SRD31" s="2"/>
      <c r="SRE31" s="179"/>
      <c r="SRF31" s="2"/>
      <c r="SRG31" s="2"/>
      <c r="SRH31" s="2"/>
      <c r="SRI31" s="179"/>
      <c r="SRJ31" s="2"/>
      <c r="SRK31" s="2"/>
      <c r="SRL31" s="2"/>
      <c r="SRM31" s="179"/>
      <c r="SRN31" s="2"/>
      <c r="SRO31" s="2"/>
      <c r="SRP31" s="2"/>
      <c r="SRQ31" s="179"/>
      <c r="SRR31" s="2"/>
      <c r="SRS31" s="2"/>
      <c r="SRT31" s="2"/>
      <c r="SRU31" s="179"/>
      <c r="SRV31" s="2"/>
      <c r="SRW31" s="2"/>
      <c r="SRX31" s="2"/>
      <c r="SRY31" s="179"/>
      <c r="SRZ31" s="2"/>
      <c r="SSA31" s="2"/>
      <c r="SSB31" s="2"/>
      <c r="SSC31" s="179"/>
      <c r="SSD31" s="2"/>
      <c r="SSE31" s="2"/>
      <c r="SSF31" s="2"/>
      <c r="SSG31" s="179"/>
      <c r="SSH31" s="2"/>
      <c r="SSI31" s="2"/>
      <c r="SSJ31" s="2"/>
      <c r="SSK31" s="179"/>
      <c r="SSL31" s="2"/>
      <c r="SSM31" s="2"/>
      <c r="SSN31" s="2"/>
      <c r="SSO31" s="179"/>
      <c r="SSP31" s="2"/>
      <c r="SSQ31" s="2"/>
      <c r="SSR31" s="2"/>
      <c r="SSS31" s="179"/>
      <c r="SST31" s="2"/>
      <c r="SSU31" s="2"/>
      <c r="SSV31" s="2"/>
      <c r="SSW31" s="179"/>
      <c r="SSX31" s="2"/>
      <c r="SSY31" s="2"/>
      <c r="SSZ31" s="2"/>
      <c r="STA31" s="179"/>
      <c r="STB31" s="2"/>
      <c r="STC31" s="2"/>
      <c r="STD31" s="2"/>
      <c r="STE31" s="179"/>
      <c r="STF31" s="2"/>
      <c r="STG31" s="2"/>
      <c r="STH31" s="2"/>
      <c r="STI31" s="179"/>
      <c r="STJ31" s="2"/>
      <c r="STK31" s="2"/>
      <c r="STL31" s="2"/>
      <c r="STM31" s="179"/>
      <c r="STN31" s="2"/>
      <c r="STO31" s="2"/>
      <c r="STP31" s="2"/>
      <c r="STQ31" s="179"/>
      <c r="STR31" s="2"/>
      <c r="STS31" s="2"/>
      <c r="STT31" s="2"/>
      <c r="STU31" s="179"/>
      <c r="STV31" s="2"/>
      <c r="STW31" s="2"/>
      <c r="STX31" s="2"/>
      <c r="STY31" s="179"/>
      <c r="STZ31" s="2"/>
      <c r="SUA31" s="2"/>
      <c r="SUB31" s="2"/>
      <c r="SUC31" s="179"/>
      <c r="SUD31" s="2"/>
      <c r="SUE31" s="2"/>
      <c r="SUF31" s="2"/>
      <c r="SUG31" s="179"/>
      <c r="SUH31" s="2"/>
      <c r="SUI31" s="2"/>
      <c r="SUJ31" s="2"/>
      <c r="SUK31" s="179"/>
      <c r="SUL31" s="2"/>
      <c r="SUM31" s="2"/>
      <c r="SUN31" s="2"/>
      <c r="SUO31" s="179"/>
      <c r="SUP31" s="2"/>
      <c r="SUQ31" s="2"/>
      <c r="SUR31" s="2"/>
      <c r="SUS31" s="179"/>
      <c r="SUT31" s="2"/>
      <c r="SUU31" s="2"/>
      <c r="SUV31" s="2"/>
      <c r="SUW31" s="179"/>
      <c r="SUX31" s="2"/>
      <c r="SUY31" s="2"/>
      <c r="SUZ31" s="2"/>
      <c r="SVA31" s="179"/>
      <c r="SVB31" s="2"/>
      <c r="SVC31" s="2"/>
      <c r="SVD31" s="2"/>
      <c r="SVE31" s="179"/>
      <c r="SVF31" s="2"/>
      <c r="SVG31" s="2"/>
      <c r="SVH31" s="2"/>
      <c r="SVI31" s="179"/>
      <c r="SVJ31" s="2"/>
      <c r="SVK31" s="2"/>
      <c r="SVL31" s="2"/>
      <c r="SVM31" s="179"/>
      <c r="SVN31" s="2"/>
      <c r="SVO31" s="2"/>
      <c r="SVP31" s="2"/>
      <c r="SVQ31" s="179"/>
      <c r="SVR31" s="2"/>
      <c r="SVS31" s="2"/>
      <c r="SVT31" s="2"/>
      <c r="SVU31" s="179"/>
      <c r="SVV31" s="2"/>
      <c r="SVW31" s="2"/>
      <c r="SVX31" s="2"/>
      <c r="SVY31" s="179"/>
      <c r="SVZ31" s="2"/>
      <c r="SWA31" s="2"/>
      <c r="SWB31" s="2"/>
      <c r="SWC31" s="179"/>
      <c r="SWD31" s="2"/>
      <c r="SWE31" s="2"/>
      <c r="SWF31" s="2"/>
      <c r="SWG31" s="179"/>
      <c r="SWH31" s="2"/>
      <c r="SWI31" s="2"/>
      <c r="SWJ31" s="2"/>
      <c r="SWK31" s="179"/>
      <c r="SWL31" s="2"/>
      <c r="SWM31" s="2"/>
      <c r="SWN31" s="2"/>
      <c r="SWO31" s="179"/>
      <c r="SWP31" s="2"/>
      <c r="SWQ31" s="2"/>
      <c r="SWR31" s="2"/>
      <c r="SWS31" s="179"/>
      <c r="SWT31" s="2"/>
      <c r="SWU31" s="2"/>
      <c r="SWV31" s="2"/>
      <c r="SWW31" s="179"/>
      <c r="SWX31" s="2"/>
      <c r="SWY31" s="2"/>
      <c r="SWZ31" s="2"/>
      <c r="SXA31" s="179"/>
      <c r="SXB31" s="2"/>
      <c r="SXC31" s="2"/>
      <c r="SXD31" s="2"/>
      <c r="SXE31" s="179"/>
      <c r="SXF31" s="2"/>
      <c r="SXG31" s="2"/>
      <c r="SXH31" s="2"/>
      <c r="SXI31" s="179"/>
      <c r="SXJ31" s="2"/>
      <c r="SXK31" s="2"/>
      <c r="SXL31" s="2"/>
      <c r="SXM31" s="179"/>
      <c r="SXN31" s="2"/>
      <c r="SXO31" s="2"/>
      <c r="SXP31" s="2"/>
      <c r="SXQ31" s="179"/>
      <c r="SXR31" s="2"/>
      <c r="SXS31" s="2"/>
      <c r="SXT31" s="2"/>
      <c r="SXU31" s="179"/>
      <c r="SXV31" s="2"/>
      <c r="SXW31" s="2"/>
      <c r="SXX31" s="2"/>
      <c r="SXY31" s="179"/>
      <c r="SXZ31" s="2"/>
      <c r="SYA31" s="2"/>
      <c r="SYB31" s="2"/>
      <c r="SYC31" s="179"/>
      <c r="SYD31" s="2"/>
      <c r="SYE31" s="2"/>
      <c r="SYF31" s="2"/>
      <c r="SYG31" s="179"/>
      <c r="SYH31" s="2"/>
      <c r="SYI31" s="2"/>
      <c r="SYJ31" s="2"/>
      <c r="SYK31" s="179"/>
      <c r="SYL31" s="2"/>
      <c r="SYM31" s="2"/>
      <c r="SYN31" s="2"/>
      <c r="SYO31" s="179"/>
      <c r="SYP31" s="2"/>
      <c r="SYQ31" s="2"/>
      <c r="SYR31" s="2"/>
      <c r="SYS31" s="179"/>
      <c r="SYT31" s="2"/>
      <c r="SYU31" s="2"/>
      <c r="SYV31" s="2"/>
      <c r="SYW31" s="179"/>
      <c r="SYX31" s="2"/>
      <c r="SYY31" s="2"/>
      <c r="SYZ31" s="2"/>
      <c r="SZA31" s="179"/>
      <c r="SZB31" s="2"/>
      <c r="SZC31" s="2"/>
      <c r="SZD31" s="2"/>
      <c r="SZE31" s="179"/>
      <c r="SZF31" s="2"/>
      <c r="SZG31" s="2"/>
      <c r="SZH31" s="2"/>
      <c r="SZI31" s="179"/>
      <c r="SZJ31" s="2"/>
      <c r="SZK31" s="2"/>
      <c r="SZL31" s="2"/>
      <c r="SZM31" s="179"/>
      <c r="SZN31" s="2"/>
      <c r="SZO31" s="2"/>
      <c r="SZP31" s="2"/>
      <c r="SZQ31" s="179"/>
      <c r="SZR31" s="2"/>
      <c r="SZS31" s="2"/>
      <c r="SZT31" s="2"/>
      <c r="SZU31" s="179"/>
      <c r="SZV31" s="2"/>
      <c r="SZW31" s="2"/>
      <c r="SZX31" s="2"/>
      <c r="SZY31" s="179"/>
      <c r="SZZ31" s="2"/>
      <c r="TAA31" s="2"/>
      <c r="TAB31" s="2"/>
      <c r="TAC31" s="179"/>
      <c r="TAD31" s="2"/>
      <c r="TAE31" s="2"/>
      <c r="TAF31" s="2"/>
      <c r="TAG31" s="179"/>
      <c r="TAH31" s="2"/>
      <c r="TAI31" s="2"/>
      <c r="TAJ31" s="2"/>
      <c r="TAK31" s="179"/>
      <c r="TAL31" s="2"/>
      <c r="TAM31" s="2"/>
      <c r="TAN31" s="2"/>
      <c r="TAO31" s="179"/>
      <c r="TAP31" s="2"/>
      <c r="TAQ31" s="2"/>
      <c r="TAR31" s="2"/>
      <c r="TAS31" s="179"/>
      <c r="TAT31" s="2"/>
      <c r="TAU31" s="2"/>
      <c r="TAV31" s="2"/>
      <c r="TAW31" s="179"/>
      <c r="TAX31" s="2"/>
      <c r="TAY31" s="2"/>
      <c r="TAZ31" s="2"/>
      <c r="TBA31" s="179"/>
      <c r="TBB31" s="2"/>
      <c r="TBC31" s="2"/>
      <c r="TBD31" s="2"/>
      <c r="TBE31" s="179"/>
      <c r="TBF31" s="2"/>
      <c r="TBG31" s="2"/>
      <c r="TBH31" s="2"/>
      <c r="TBI31" s="179"/>
      <c r="TBJ31" s="2"/>
      <c r="TBK31" s="2"/>
      <c r="TBL31" s="2"/>
      <c r="TBM31" s="179"/>
      <c r="TBN31" s="2"/>
      <c r="TBO31" s="2"/>
      <c r="TBP31" s="2"/>
      <c r="TBQ31" s="179"/>
      <c r="TBR31" s="2"/>
      <c r="TBS31" s="2"/>
      <c r="TBT31" s="2"/>
      <c r="TBU31" s="179"/>
      <c r="TBV31" s="2"/>
      <c r="TBW31" s="2"/>
      <c r="TBX31" s="2"/>
      <c r="TBY31" s="179"/>
      <c r="TBZ31" s="2"/>
      <c r="TCA31" s="2"/>
      <c r="TCB31" s="2"/>
      <c r="TCC31" s="179"/>
      <c r="TCD31" s="2"/>
      <c r="TCE31" s="2"/>
      <c r="TCF31" s="2"/>
      <c r="TCG31" s="179"/>
      <c r="TCH31" s="2"/>
      <c r="TCI31" s="2"/>
      <c r="TCJ31" s="2"/>
      <c r="TCK31" s="179"/>
      <c r="TCL31" s="2"/>
      <c r="TCM31" s="2"/>
      <c r="TCN31" s="2"/>
      <c r="TCO31" s="179"/>
      <c r="TCP31" s="2"/>
      <c r="TCQ31" s="2"/>
      <c r="TCR31" s="2"/>
      <c r="TCS31" s="179"/>
      <c r="TCT31" s="2"/>
      <c r="TCU31" s="2"/>
      <c r="TCV31" s="2"/>
      <c r="TCW31" s="179"/>
      <c r="TCX31" s="2"/>
      <c r="TCY31" s="2"/>
      <c r="TCZ31" s="2"/>
      <c r="TDA31" s="179"/>
      <c r="TDB31" s="2"/>
      <c r="TDC31" s="2"/>
      <c r="TDD31" s="2"/>
      <c r="TDE31" s="179"/>
      <c r="TDF31" s="2"/>
      <c r="TDG31" s="2"/>
      <c r="TDH31" s="2"/>
      <c r="TDI31" s="179"/>
      <c r="TDJ31" s="2"/>
      <c r="TDK31" s="2"/>
      <c r="TDL31" s="2"/>
      <c r="TDM31" s="179"/>
      <c r="TDN31" s="2"/>
      <c r="TDO31" s="2"/>
      <c r="TDP31" s="2"/>
      <c r="TDQ31" s="179"/>
      <c r="TDR31" s="2"/>
      <c r="TDS31" s="2"/>
      <c r="TDT31" s="2"/>
      <c r="TDU31" s="179"/>
      <c r="TDV31" s="2"/>
      <c r="TDW31" s="2"/>
      <c r="TDX31" s="2"/>
      <c r="TDY31" s="179"/>
      <c r="TDZ31" s="2"/>
      <c r="TEA31" s="2"/>
      <c r="TEB31" s="2"/>
      <c r="TEC31" s="179"/>
      <c r="TED31" s="2"/>
      <c r="TEE31" s="2"/>
      <c r="TEF31" s="2"/>
      <c r="TEG31" s="179"/>
      <c r="TEH31" s="2"/>
      <c r="TEI31" s="2"/>
      <c r="TEJ31" s="2"/>
      <c r="TEK31" s="179"/>
      <c r="TEL31" s="2"/>
      <c r="TEM31" s="2"/>
      <c r="TEN31" s="2"/>
      <c r="TEO31" s="179"/>
      <c r="TEP31" s="2"/>
      <c r="TEQ31" s="2"/>
      <c r="TER31" s="2"/>
      <c r="TES31" s="179"/>
      <c r="TET31" s="2"/>
      <c r="TEU31" s="2"/>
      <c r="TEV31" s="2"/>
      <c r="TEW31" s="179"/>
      <c r="TEX31" s="2"/>
      <c r="TEY31" s="2"/>
      <c r="TEZ31" s="2"/>
      <c r="TFA31" s="179"/>
      <c r="TFB31" s="2"/>
      <c r="TFC31" s="2"/>
      <c r="TFD31" s="2"/>
      <c r="TFE31" s="179"/>
      <c r="TFF31" s="2"/>
      <c r="TFG31" s="2"/>
      <c r="TFH31" s="2"/>
      <c r="TFI31" s="179"/>
      <c r="TFJ31" s="2"/>
      <c r="TFK31" s="2"/>
      <c r="TFL31" s="2"/>
      <c r="TFM31" s="179"/>
      <c r="TFN31" s="2"/>
      <c r="TFO31" s="2"/>
      <c r="TFP31" s="2"/>
      <c r="TFQ31" s="179"/>
      <c r="TFR31" s="2"/>
      <c r="TFS31" s="2"/>
      <c r="TFT31" s="2"/>
      <c r="TFU31" s="179"/>
      <c r="TFV31" s="2"/>
      <c r="TFW31" s="2"/>
      <c r="TFX31" s="2"/>
      <c r="TFY31" s="179"/>
      <c r="TFZ31" s="2"/>
      <c r="TGA31" s="2"/>
      <c r="TGB31" s="2"/>
      <c r="TGC31" s="179"/>
      <c r="TGD31" s="2"/>
      <c r="TGE31" s="2"/>
      <c r="TGF31" s="2"/>
      <c r="TGG31" s="179"/>
      <c r="TGH31" s="2"/>
      <c r="TGI31" s="2"/>
      <c r="TGJ31" s="2"/>
      <c r="TGK31" s="179"/>
      <c r="TGL31" s="2"/>
      <c r="TGM31" s="2"/>
      <c r="TGN31" s="2"/>
      <c r="TGO31" s="179"/>
      <c r="TGP31" s="2"/>
      <c r="TGQ31" s="2"/>
      <c r="TGR31" s="2"/>
      <c r="TGS31" s="179"/>
      <c r="TGT31" s="2"/>
      <c r="TGU31" s="2"/>
      <c r="TGV31" s="2"/>
      <c r="TGW31" s="179"/>
      <c r="TGX31" s="2"/>
      <c r="TGY31" s="2"/>
      <c r="TGZ31" s="2"/>
      <c r="THA31" s="179"/>
      <c r="THB31" s="2"/>
      <c r="THC31" s="2"/>
      <c r="THD31" s="2"/>
      <c r="THE31" s="179"/>
      <c r="THF31" s="2"/>
      <c r="THG31" s="2"/>
      <c r="THH31" s="2"/>
      <c r="THI31" s="179" t="s">
        <v>164</v>
      </c>
      <c r="THJ31" s="2"/>
      <c r="THK31" s="2"/>
      <c r="THL31" s="2"/>
      <c r="THM31" s="179" t="s">
        <v>164</v>
      </c>
      <c r="THN31" s="2"/>
      <c r="THO31" s="2"/>
      <c r="THP31" s="2"/>
      <c r="THQ31" s="179" t="s">
        <v>164</v>
      </c>
      <c r="THR31" s="2"/>
      <c r="THS31" s="2"/>
      <c r="THT31" s="2"/>
      <c r="THU31" s="179" t="s">
        <v>164</v>
      </c>
      <c r="THV31" s="2"/>
      <c r="THW31" s="2"/>
      <c r="THX31" s="2"/>
      <c r="THY31" s="179" t="s">
        <v>164</v>
      </c>
      <c r="THZ31" s="2"/>
      <c r="TIA31" s="2"/>
      <c r="TIB31" s="2"/>
      <c r="TIC31" s="179" t="s">
        <v>164</v>
      </c>
      <c r="TID31" s="2"/>
      <c r="TIE31" s="2"/>
      <c r="TIF31" s="2"/>
      <c r="TIG31" s="179" t="s">
        <v>164</v>
      </c>
      <c r="TIH31" s="2"/>
      <c r="TII31" s="2"/>
      <c r="TIJ31" s="2"/>
      <c r="TIK31" s="179" t="s">
        <v>164</v>
      </c>
      <c r="TIL31" s="2"/>
      <c r="TIM31" s="2"/>
      <c r="TIN31" s="2"/>
      <c r="TIO31" s="179" t="s">
        <v>164</v>
      </c>
      <c r="TIP31" s="2"/>
      <c r="TIQ31" s="2"/>
      <c r="TIR31" s="2"/>
      <c r="TIS31" s="179" t="s">
        <v>164</v>
      </c>
      <c r="TIT31" s="2"/>
      <c r="TIU31" s="2"/>
      <c r="TIV31" s="2"/>
      <c r="TIW31" s="179" t="s">
        <v>164</v>
      </c>
      <c r="TIX31" s="2"/>
      <c r="TIY31" s="2"/>
      <c r="TIZ31" s="2"/>
      <c r="TJA31" s="179" t="s">
        <v>164</v>
      </c>
      <c r="TJB31" s="2"/>
      <c r="TJC31" s="2"/>
      <c r="TJD31" s="2"/>
      <c r="TJE31" s="179" t="s">
        <v>164</v>
      </c>
      <c r="TJF31" s="2"/>
      <c r="TJG31" s="2"/>
      <c r="TJH31" s="2"/>
      <c r="TJI31" s="179" t="s">
        <v>164</v>
      </c>
      <c r="TJJ31" s="2"/>
      <c r="TJK31" s="2"/>
      <c r="TJL31" s="2"/>
      <c r="TJM31" s="179" t="s">
        <v>164</v>
      </c>
      <c r="TJN31" s="2"/>
      <c r="TJO31" s="2"/>
      <c r="TJP31" s="2"/>
      <c r="TJQ31" s="179" t="s">
        <v>164</v>
      </c>
      <c r="TJR31" s="2"/>
      <c r="TJS31" s="2"/>
      <c r="TJT31" s="2"/>
      <c r="TJU31" s="179" t="s">
        <v>164</v>
      </c>
      <c r="TJV31" s="2"/>
      <c r="TJW31" s="2"/>
      <c r="TJX31" s="2"/>
      <c r="TJY31" s="179" t="s">
        <v>164</v>
      </c>
      <c r="TJZ31" s="2"/>
      <c r="TKA31" s="2"/>
      <c r="TKB31" s="2"/>
      <c r="TKC31" s="179" t="s">
        <v>164</v>
      </c>
      <c r="TKD31" s="2"/>
      <c r="TKE31" s="2"/>
      <c r="TKF31" s="2"/>
      <c r="TKG31" s="179" t="s">
        <v>164</v>
      </c>
      <c r="TKH31" s="2"/>
      <c r="TKI31" s="2"/>
      <c r="TKJ31" s="2"/>
      <c r="TKK31" s="179" t="s">
        <v>164</v>
      </c>
      <c r="TKL31" s="2"/>
      <c r="TKM31" s="2"/>
      <c r="TKN31" s="2"/>
      <c r="TKO31" s="179" t="s">
        <v>164</v>
      </c>
      <c r="TKP31" s="2"/>
      <c r="TKQ31" s="2"/>
      <c r="TKR31" s="2"/>
      <c r="TKS31" s="179" t="s">
        <v>164</v>
      </c>
      <c r="TKT31" s="2"/>
      <c r="TKU31" s="2"/>
      <c r="TKV31" s="2"/>
      <c r="TKW31" s="179" t="s">
        <v>164</v>
      </c>
      <c r="TKX31" s="2"/>
      <c r="TKY31" s="2"/>
      <c r="TKZ31" s="2"/>
      <c r="TLA31" s="179" t="s">
        <v>164</v>
      </c>
      <c r="TLB31" s="2"/>
      <c r="TLC31" s="2"/>
      <c r="TLD31" s="2"/>
      <c r="TLE31" s="179" t="s">
        <v>164</v>
      </c>
      <c r="TLF31" s="2"/>
      <c r="TLG31" s="2"/>
      <c r="TLH31" s="2"/>
      <c r="TLI31" s="179" t="s">
        <v>164</v>
      </c>
      <c r="TLJ31" s="2"/>
      <c r="TLK31" s="2"/>
      <c r="TLL31" s="2"/>
      <c r="TLM31" s="179" t="s">
        <v>164</v>
      </c>
      <c r="TLN31" s="2"/>
      <c r="TLO31" s="2"/>
      <c r="TLP31" s="2"/>
      <c r="TLQ31" s="179" t="s">
        <v>164</v>
      </c>
      <c r="TLR31" s="2"/>
      <c r="TLS31" s="2"/>
      <c r="TLT31" s="2"/>
      <c r="TLU31" s="179" t="s">
        <v>164</v>
      </c>
      <c r="TLV31" s="2"/>
      <c r="TLW31" s="2"/>
      <c r="TLX31" s="2"/>
      <c r="TLY31" s="179" t="s">
        <v>164</v>
      </c>
      <c r="TLZ31" s="2"/>
      <c r="TMA31" s="2"/>
      <c r="TMB31" s="2"/>
      <c r="TMC31" s="179" t="s">
        <v>164</v>
      </c>
      <c r="TMD31" s="2"/>
      <c r="TME31" s="2"/>
      <c r="TMF31" s="2"/>
      <c r="TMG31" s="179" t="s">
        <v>164</v>
      </c>
      <c r="TMH31" s="2"/>
      <c r="TMI31" s="2"/>
      <c r="TMJ31" s="2"/>
      <c r="TMK31" s="179" t="s">
        <v>164</v>
      </c>
      <c r="TML31" s="2"/>
      <c r="TMM31" s="2"/>
      <c r="TMN31" s="2"/>
      <c r="TMO31" s="179" t="s">
        <v>164</v>
      </c>
      <c r="TMP31" s="2"/>
      <c r="TMQ31" s="2"/>
      <c r="TMR31" s="2"/>
      <c r="TMS31" s="179" t="s">
        <v>164</v>
      </c>
      <c r="TMT31" s="2"/>
      <c r="TMU31" s="2"/>
      <c r="TMV31" s="2"/>
      <c r="TMW31" s="179" t="s">
        <v>164</v>
      </c>
      <c r="TMX31" s="2"/>
      <c r="TMY31" s="2"/>
      <c r="TMZ31" s="2"/>
      <c r="TNA31" s="179" t="s">
        <v>164</v>
      </c>
      <c r="TNB31" s="2"/>
      <c r="TNC31" s="2"/>
      <c r="TND31" s="2"/>
      <c r="TNE31" s="179" t="s">
        <v>164</v>
      </c>
      <c r="TNF31" s="2"/>
      <c r="TNG31" s="2"/>
      <c r="TNH31" s="2"/>
      <c r="TNI31" s="179" t="s">
        <v>164</v>
      </c>
      <c r="TNJ31" s="2"/>
      <c r="TNK31" s="2"/>
      <c r="TNL31" s="2"/>
      <c r="TNM31" s="179" t="s">
        <v>164</v>
      </c>
      <c r="TNN31" s="2"/>
      <c r="TNO31" s="2"/>
      <c r="TNP31" s="2"/>
      <c r="TNQ31" s="179" t="s">
        <v>164</v>
      </c>
      <c r="TNR31" s="2"/>
      <c r="TNS31" s="2"/>
      <c r="TNT31" s="2"/>
      <c r="TNU31" s="179" t="s">
        <v>164</v>
      </c>
      <c r="TNV31" s="2"/>
      <c r="TNW31" s="2"/>
      <c r="TNX31" s="2"/>
      <c r="TNY31" s="179" t="s">
        <v>164</v>
      </c>
      <c r="TNZ31" s="2"/>
      <c r="TOA31" s="2"/>
      <c r="TOB31" s="2"/>
      <c r="TOC31" s="179" t="s">
        <v>164</v>
      </c>
      <c r="TOD31" s="2"/>
      <c r="TOE31" s="2"/>
      <c r="TOF31" s="2"/>
      <c r="TOG31" s="179" t="s">
        <v>164</v>
      </c>
      <c r="TOH31" s="2"/>
      <c r="TOI31" s="2"/>
      <c r="TOJ31" s="2"/>
      <c r="TOK31" s="179" t="s">
        <v>164</v>
      </c>
      <c r="TOL31" s="2"/>
      <c r="TOM31" s="2"/>
      <c r="TON31" s="2"/>
      <c r="TOO31" s="179" t="s">
        <v>164</v>
      </c>
      <c r="TOP31" s="2"/>
      <c r="TOQ31" s="2"/>
      <c r="TOR31" s="2"/>
      <c r="TOS31" s="179" t="s">
        <v>164</v>
      </c>
      <c r="TOT31" s="2"/>
      <c r="TOU31" s="2"/>
      <c r="TOV31" s="2"/>
      <c r="TOW31" s="179" t="s">
        <v>164</v>
      </c>
      <c r="TOX31" s="2"/>
      <c r="TOY31" s="2"/>
      <c r="TOZ31" s="2"/>
      <c r="TPA31" s="179" t="s">
        <v>164</v>
      </c>
      <c r="TPB31" s="2"/>
      <c r="TPC31" s="2"/>
      <c r="TPD31" s="2"/>
      <c r="TPE31" s="179" t="s">
        <v>164</v>
      </c>
      <c r="TPF31" s="2"/>
      <c r="TPG31" s="2"/>
      <c r="TPH31" s="2"/>
      <c r="TPI31" s="179" t="s">
        <v>164</v>
      </c>
      <c r="TPJ31" s="2"/>
      <c r="TPK31" s="2"/>
      <c r="TPL31" s="2"/>
      <c r="TPM31" s="179" t="s">
        <v>164</v>
      </c>
      <c r="TPN31" s="2"/>
      <c r="TPO31" s="2"/>
      <c r="TPP31" s="2"/>
      <c r="TPQ31" s="179" t="s">
        <v>164</v>
      </c>
      <c r="TPR31" s="2"/>
      <c r="TPS31" s="2"/>
      <c r="TPT31" s="2"/>
      <c r="TPU31" s="179" t="s">
        <v>164</v>
      </c>
      <c r="TPV31" s="2"/>
      <c r="TPW31" s="2"/>
      <c r="TPX31" s="2"/>
      <c r="TPY31" s="179" t="s">
        <v>164</v>
      </c>
      <c r="TPZ31" s="2"/>
      <c r="TQA31" s="2"/>
      <c r="TQB31" s="2"/>
      <c r="TQC31" s="179" t="s">
        <v>164</v>
      </c>
      <c r="TQD31" s="2"/>
      <c r="TQE31" s="2"/>
      <c r="TQF31" s="2"/>
      <c r="TQG31" s="179" t="s">
        <v>164</v>
      </c>
      <c r="TQH31" s="2"/>
      <c r="TQI31" s="2"/>
      <c r="TQJ31" s="2"/>
      <c r="TQK31" s="179" t="s">
        <v>164</v>
      </c>
      <c r="TQL31" s="2"/>
      <c r="TQM31" s="2"/>
      <c r="TQN31" s="2"/>
      <c r="TQO31" s="179" t="s">
        <v>164</v>
      </c>
      <c r="TQP31" s="2"/>
      <c r="TQQ31" s="2"/>
      <c r="TQR31" s="2"/>
      <c r="TQS31" s="179" t="s">
        <v>164</v>
      </c>
      <c r="TQT31" s="2"/>
      <c r="TQU31" s="2"/>
      <c r="TQV31" s="2"/>
      <c r="TQW31" s="179" t="s">
        <v>164</v>
      </c>
      <c r="TQX31" s="2"/>
      <c r="TQY31" s="2"/>
      <c r="TQZ31" s="2"/>
      <c r="TRA31" s="179" t="s">
        <v>164</v>
      </c>
      <c r="TRB31" s="2"/>
      <c r="TRC31" s="2"/>
      <c r="TRD31" s="2"/>
      <c r="TRE31" s="179" t="s">
        <v>164</v>
      </c>
      <c r="TRF31" s="2"/>
      <c r="TRG31" s="2"/>
      <c r="TRH31" s="2"/>
      <c r="TRI31" s="179" t="s">
        <v>164</v>
      </c>
      <c r="TRJ31" s="2"/>
      <c r="TRK31" s="2"/>
      <c r="TRL31" s="2"/>
      <c r="TRM31" s="179" t="s">
        <v>164</v>
      </c>
      <c r="TRN31" s="2"/>
      <c r="TRO31" s="2"/>
      <c r="TRP31" s="2"/>
      <c r="TRQ31" s="179" t="s">
        <v>164</v>
      </c>
      <c r="TRR31" s="2"/>
      <c r="TRS31" s="2"/>
      <c r="TRT31" s="2"/>
      <c r="TRU31" s="179" t="s">
        <v>164</v>
      </c>
      <c r="TRV31" s="2"/>
      <c r="TRW31" s="2"/>
      <c r="TRX31" s="2"/>
      <c r="TRY31" s="179" t="s">
        <v>164</v>
      </c>
      <c r="TRZ31" s="2"/>
      <c r="TSA31" s="2"/>
      <c r="TSB31" s="2"/>
      <c r="TSC31" s="179" t="s">
        <v>164</v>
      </c>
      <c r="TSD31" s="2"/>
      <c r="TSE31" s="2"/>
      <c r="TSF31" s="2"/>
      <c r="TSG31" s="179" t="s">
        <v>164</v>
      </c>
      <c r="TSH31" s="2"/>
      <c r="TSI31" s="2"/>
      <c r="TSJ31" s="2"/>
      <c r="TSK31" s="179" t="s">
        <v>164</v>
      </c>
      <c r="TSL31" s="2"/>
      <c r="TSM31" s="2"/>
      <c r="TSN31" s="2"/>
      <c r="TSO31" s="179" t="s">
        <v>164</v>
      </c>
      <c r="TSP31" s="2"/>
      <c r="TSQ31" s="2"/>
      <c r="TSR31" s="2"/>
      <c r="TSS31" s="179" t="s">
        <v>164</v>
      </c>
      <c r="TST31" s="2"/>
      <c r="TSU31" s="2"/>
      <c r="TSV31" s="2"/>
      <c r="TSW31" s="179" t="s">
        <v>164</v>
      </c>
      <c r="TSX31" s="2"/>
      <c r="TSY31" s="2"/>
      <c r="TSZ31" s="2"/>
      <c r="TTA31" s="179" t="s">
        <v>164</v>
      </c>
      <c r="TTB31" s="2"/>
      <c r="TTC31" s="2"/>
      <c r="TTD31" s="2"/>
      <c r="TTE31" s="179" t="s">
        <v>164</v>
      </c>
      <c r="TTF31" s="2"/>
      <c r="TTG31" s="2"/>
      <c r="TTH31" s="2"/>
      <c r="TTI31" s="179" t="s">
        <v>164</v>
      </c>
      <c r="TTJ31" s="2"/>
      <c r="TTK31" s="2"/>
      <c r="TTL31" s="2"/>
      <c r="TTM31" s="179" t="s">
        <v>164</v>
      </c>
      <c r="TTN31" s="2"/>
      <c r="TTO31" s="2"/>
      <c r="TTP31" s="2"/>
      <c r="TTQ31" s="179" t="s">
        <v>164</v>
      </c>
      <c r="TTR31" s="2"/>
      <c r="TTS31" s="2"/>
      <c r="TTT31" s="2"/>
      <c r="TTU31" s="179" t="s">
        <v>164</v>
      </c>
      <c r="TTV31" s="2"/>
      <c r="TTW31" s="2"/>
      <c r="TTX31" s="2"/>
      <c r="TTY31" s="179" t="s">
        <v>164</v>
      </c>
      <c r="TTZ31" s="2"/>
      <c r="TUA31" s="2"/>
      <c r="TUB31" s="2"/>
      <c r="TUC31" s="179" t="s">
        <v>164</v>
      </c>
      <c r="TUD31" s="2"/>
      <c r="TUE31" s="2"/>
      <c r="TUF31" s="2"/>
      <c r="TUG31" s="179" t="s">
        <v>164</v>
      </c>
      <c r="TUH31" s="2"/>
      <c r="TUI31" s="2"/>
      <c r="TUJ31" s="2"/>
      <c r="TUK31" s="179" t="s">
        <v>164</v>
      </c>
      <c r="TUL31" s="2"/>
      <c r="TUM31" s="2"/>
      <c r="TUN31" s="2"/>
      <c r="TUO31" s="179" t="s">
        <v>164</v>
      </c>
      <c r="TUP31" s="2"/>
      <c r="TUQ31" s="2"/>
      <c r="TUR31" s="2"/>
      <c r="TUS31" s="179" t="s">
        <v>164</v>
      </c>
      <c r="TUT31" s="2"/>
      <c r="TUU31" s="2"/>
      <c r="TUV31" s="2"/>
      <c r="TUW31" s="179" t="s">
        <v>164</v>
      </c>
      <c r="TUX31" s="2"/>
      <c r="TUY31" s="2"/>
      <c r="TUZ31" s="2"/>
      <c r="TVA31" s="179" t="s">
        <v>164</v>
      </c>
      <c r="TVB31" s="2"/>
      <c r="TVC31" s="2"/>
      <c r="TVD31" s="2"/>
      <c r="TVE31" s="179" t="s">
        <v>164</v>
      </c>
      <c r="TVF31" s="2"/>
      <c r="TVG31" s="2"/>
      <c r="TVH31" s="2"/>
      <c r="TVI31" s="179" t="s">
        <v>164</v>
      </c>
      <c r="TVJ31" s="2"/>
      <c r="TVK31" s="2"/>
      <c r="TVL31" s="2"/>
      <c r="TVM31" s="179" t="s">
        <v>164</v>
      </c>
      <c r="TVN31" s="2"/>
      <c r="TVO31" s="2"/>
      <c r="TVP31" s="2"/>
      <c r="TVQ31" s="179" t="s">
        <v>164</v>
      </c>
      <c r="TVR31" s="2"/>
      <c r="TVS31" s="2"/>
      <c r="TVT31" s="2"/>
      <c r="TVU31" s="179" t="s">
        <v>164</v>
      </c>
      <c r="TVV31" s="2"/>
      <c r="TVW31" s="2"/>
      <c r="TVX31" s="2"/>
      <c r="TVY31" s="179" t="s">
        <v>164</v>
      </c>
      <c r="TVZ31" s="2"/>
      <c r="TWA31" s="2"/>
      <c r="TWB31" s="2"/>
      <c r="TWC31" s="179" t="s">
        <v>164</v>
      </c>
      <c r="TWD31" s="2"/>
      <c r="TWE31" s="2"/>
      <c r="TWF31" s="2"/>
      <c r="TWG31" s="179" t="s">
        <v>164</v>
      </c>
      <c r="TWH31" s="2"/>
      <c r="TWI31" s="2"/>
      <c r="TWJ31" s="2"/>
      <c r="TWK31" s="179" t="s">
        <v>164</v>
      </c>
      <c r="TWL31" s="2"/>
      <c r="TWM31" s="2"/>
      <c r="TWN31" s="2"/>
      <c r="TWO31" s="179" t="s">
        <v>164</v>
      </c>
      <c r="TWP31" s="2"/>
      <c r="TWQ31" s="2"/>
      <c r="TWR31" s="2"/>
      <c r="TWS31" s="179" t="s">
        <v>164</v>
      </c>
      <c r="TWT31" s="2"/>
      <c r="TWU31" s="2"/>
      <c r="TWV31" s="2"/>
      <c r="TWW31" s="179" t="s">
        <v>164</v>
      </c>
      <c r="TWX31" s="2"/>
      <c r="TWY31" s="2"/>
      <c r="TWZ31" s="2"/>
      <c r="TXA31" s="179" t="s">
        <v>164</v>
      </c>
      <c r="TXB31" s="2"/>
      <c r="TXC31" s="2"/>
      <c r="TXD31" s="2"/>
      <c r="TXE31" s="179" t="s">
        <v>164</v>
      </c>
      <c r="TXF31" s="2"/>
      <c r="TXG31" s="2"/>
      <c r="TXH31" s="2"/>
      <c r="TXI31" s="179" t="s">
        <v>164</v>
      </c>
      <c r="TXJ31" s="2"/>
      <c r="TXK31" s="2"/>
      <c r="TXL31" s="2"/>
      <c r="TXM31" s="179" t="s">
        <v>164</v>
      </c>
      <c r="TXN31" s="2"/>
      <c r="TXO31" s="2"/>
      <c r="TXP31" s="2"/>
      <c r="TXQ31" s="179" t="s">
        <v>164</v>
      </c>
      <c r="TXR31" s="2"/>
      <c r="TXS31" s="2"/>
      <c r="TXT31" s="2"/>
      <c r="TXU31" s="179" t="s">
        <v>164</v>
      </c>
      <c r="TXV31" s="2"/>
      <c r="TXW31" s="2"/>
      <c r="TXX31" s="2"/>
      <c r="TXY31" s="179" t="s">
        <v>164</v>
      </c>
      <c r="TXZ31" s="2"/>
      <c r="TYA31" s="2"/>
      <c r="TYB31" s="2"/>
      <c r="TYC31" s="179" t="s">
        <v>164</v>
      </c>
      <c r="TYD31" s="2"/>
      <c r="TYE31" s="2"/>
      <c r="TYF31" s="2"/>
      <c r="TYG31" s="179" t="s">
        <v>164</v>
      </c>
      <c r="TYH31" s="2"/>
      <c r="TYI31" s="2"/>
      <c r="TYJ31" s="2"/>
      <c r="TYK31" s="179" t="s">
        <v>164</v>
      </c>
      <c r="TYL31" s="2"/>
      <c r="TYM31" s="2"/>
      <c r="TYN31" s="2"/>
      <c r="TYO31" s="179" t="s">
        <v>164</v>
      </c>
      <c r="TYP31" s="2"/>
      <c r="TYQ31" s="2"/>
      <c r="TYR31" s="2"/>
      <c r="TYS31" s="179" t="s">
        <v>164</v>
      </c>
      <c r="TYT31" s="2"/>
      <c r="TYU31" s="2"/>
      <c r="TYV31" s="2"/>
      <c r="TYW31" s="179" t="s">
        <v>164</v>
      </c>
      <c r="TYX31" s="2"/>
      <c r="TYY31" s="2"/>
      <c r="TYZ31" s="2"/>
      <c r="TZA31" s="179" t="s">
        <v>164</v>
      </c>
      <c r="TZB31" s="2"/>
      <c r="TZC31" s="2"/>
      <c r="TZD31" s="2"/>
      <c r="TZE31" s="179" t="s">
        <v>164</v>
      </c>
      <c r="TZF31" s="2"/>
      <c r="TZG31" s="2"/>
      <c r="TZH31" s="2"/>
      <c r="TZI31" s="179" t="s">
        <v>164</v>
      </c>
      <c r="TZJ31" s="2"/>
      <c r="TZK31" s="2"/>
      <c r="TZL31" s="2"/>
      <c r="TZM31" s="179" t="s">
        <v>164</v>
      </c>
      <c r="TZN31" s="2"/>
      <c r="TZO31" s="2"/>
      <c r="TZP31" s="2"/>
      <c r="TZQ31" s="179" t="s">
        <v>164</v>
      </c>
      <c r="TZR31" s="2"/>
      <c r="TZS31" s="2"/>
      <c r="TZT31" s="2"/>
      <c r="TZU31" s="179" t="s">
        <v>164</v>
      </c>
      <c r="TZV31" s="2"/>
      <c r="TZW31" s="2"/>
      <c r="TZX31" s="2"/>
      <c r="TZY31" s="179" t="s">
        <v>164</v>
      </c>
      <c r="TZZ31" s="2"/>
      <c r="UAA31" s="2"/>
      <c r="UAB31" s="2"/>
      <c r="UAC31" s="179" t="s">
        <v>164</v>
      </c>
      <c r="UAD31" s="2"/>
      <c r="UAE31" s="2"/>
      <c r="UAF31" s="2"/>
      <c r="UAG31" s="179" t="s">
        <v>164</v>
      </c>
      <c r="UAH31" s="2"/>
      <c r="UAI31" s="2"/>
      <c r="UAJ31" s="2"/>
      <c r="UAK31" s="179" t="s">
        <v>164</v>
      </c>
      <c r="UAL31" s="2"/>
      <c r="UAM31" s="2"/>
      <c r="UAN31" s="2"/>
      <c r="UAO31" s="179" t="s">
        <v>164</v>
      </c>
      <c r="UAP31" s="2"/>
      <c r="UAQ31" s="2"/>
      <c r="UAR31" s="2"/>
      <c r="UAS31" s="179" t="s">
        <v>164</v>
      </c>
      <c r="UAT31" s="2"/>
      <c r="UAU31" s="2"/>
      <c r="UAV31" s="2"/>
      <c r="UAW31" s="179" t="s">
        <v>164</v>
      </c>
      <c r="UAX31" s="2"/>
      <c r="UAY31" s="2"/>
      <c r="UAZ31" s="2"/>
      <c r="UBA31" s="179" t="s">
        <v>164</v>
      </c>
      <c r="UBB31" s="2"/>
      <c r="UBC31" s="2"/>
      <c r="UBD31" s="2"/>
      <c r="UBE31" s="179" t="s">
        <v>164</v>
      </c>
      <c r="UBF31" s="2"/>
      <c r="UBG31" s="2"/>
      <c r="UBH31" s="2"/>
      <c r="UBI31" s="179" t="s">
        <v>164</v>
      </c>
      <c r="UBJ31" s="2"/>
      <c r="UBK31" s="2"/>
      <c r="UBL31" s="2"/>
      <c r="UBM31" s="179" t="s">
        <v>164</v>
      </c>
      <c r="UBN31" s="2"/>
      <c r="UBO31" s="2"/>
      <c r="UBP31" s="2"/>
      <c r="UBQ31" s="179" t="s">
        <v>164</v>
      </c>
      <c r="UBR31" s="2"/>
      <c r="UBS31" s="2"/>
      <c r="UBT31" s="2"/>
      <c r="UBU31" s="179" t="s">
        <v>164</v>
      </c>
      <c r="UBV31" s="2"/>
      <c r="UBW31" s="2"/>
      <c r="UBX31" s="2"/>
      <c r="UBY31" s="179" t="s">
        <v>164</v>
      </c>
      <c r="UBZ31" s="2"/>
      <c r="UCA31" s="2"/>
      <c r="UCB31" s="2"/>
      <c r="UCC31" s="179" t="s">
        <v>164</v>
      </c>
      <c r="UCD31" s="2"/>
      <c r="UCE31" s="2"/>
      <c r="UCF31" s="2"/>
      <c r="UCG31" s="179" t="s">
        <v>164</v>
      </c>
      <c r="UCH31" s="2"/>
      <c r="UCI31" s="2"/>
      <c r="UCJ31" s="2"/>
      <c r="UCK31" s="179" t="s">
        <v>164</v>
      </c>
      <c r="UCL31" s="2"/>
      <c r="UCM31" s="2"/>
      <c r="UCN31" s="2"/>
      <c r="UCO31" s="179" t="s">
        <v>164</v>
      </c>
      <c r="UCP31" s="2"/>
      <c r="UCQ31" s="2"/>
      <c r="UCR31" s="2"/>
      <c r="UCS31" s="179" t="s">
        <v>164</v>
      </c>
      <c r="UCT31" s="2"/>
      <c r="UCU31" s="2"/>
      <c r="UCV31" s="2"/>
      <c r="UCW31" s="179" t="s">
        <v>164</v>
      </c>
      <c r="UCX31" s="2"/>
      <c r="UCY31" s="2"/>
      <c r="UCZ31" s="2"/>
      <c r="UDA31" s="179" t="s">
        <v>164</v>
      </c>
      <c r="UDB31" s="2"/>
      <c r="UDC31" s="2"/>
      <c r="UDD31" s="2"/>
      <c r="UDE31" s="179" t="s">
        <v>164</v>
      </c>
      <c r="UDF31" s="2"/>
      <c r="UDG31" s="2"/>
      <c r="UDH31" s="2"/>
      <c r="UDI31" s="179" t="s">
        <v>164</v>
      </c>
      <c r="UDJ31" s="2"/>
      <c r="UDK31" s="2"/>
      <c r="UDL31" s="2"/>
      <c r="UDM31" s="179" t="s">
        <v>164</v>
      </c>
      <c r="UDN31" s="2"/>
      <c r="UDO31" s="2"/>
      <c r="UDP31" s="2"/>
      <c r="UDQ31" s="179" t="s">
        <v>164</v>
      </c>
      <c r="UDR31" s="2"/>
      <c r="UDS31" s="2"/>
      <c r="UDT31" s="2"/>
      <c r="UDU31" s="179" t="s">
        <v>164</v>
      </c>
      <c r="UDV31" s="2"/>
      <c r="UDW31" s="2"/>
      <c r="UDX31" s="2"/>
      <c r="UDY31" s="179" t="s">
        <v>164</v>
      </c>
      <c r="UDZ31" s="2"/>
      <c r="UEA31" s="2"/>
      <c r="UEB31" s="2"/>
      <c r="UEC31" s="179" t="s">
        <v>164</v>
      </c>
      <c r="UED31" s="2"/>
      <c r="UEE31" s="2"/>
      <c r="UEF31" s="2"/>
      <c r="UEG31" s="179" t="s">
        <v>164</v>
      </c>
      <c r="UEH31" s="2"/>
      <c r="UEI31" s="2"/>
      <c r="UEJ31" s="2"/>
      <c r="UEK31" s="179" t="s">
        <v>164</v>
      </c>
      <c r="UEL31" s="2"/>
      <c r="UEM31" s="2"/>
      <c r="UEN31" s="2"/>
      <c r="UEO31" s="179" t="s">
        <v>164</v>
      </c>
      <c r="UEP31" s="2"/>
      <c r="UEQ31" s="2"/>
      <c r="UER31" s="2"/>
      <c r="UES31" s="179" t="s">
        <v>164</v>
      </c>
      <c r="UET31" s="2"/>
      <c r="UEU31" s="2"/>
      <c r="UEV31" s="2"/>
      <c r="UEW31" s="179" t="s">
        <v>164</v>
      </c>
      <c r="UEX31" s="2"/>
      <c r="UEY31" s="2"/>
      <c r="UEZ31" s="2"/>
      <c r="UFA31" s="179" t="s">
        <v>164</v>
      </c>
      <c r="UFB31" s="2"/>
      <c r="UFC31" s="2"/>
      <c r="UFD31" s="2"/>
      <c r="UFE31" s="179" t="s">
        <v>164</v>
      </c>
      <c r="UFF31" s="2"/>
      <c r="UFG31" s="2"/>
      <c r="UFH31" s="2"/>
      <c r="UFI31" s="179" t="s">
        <v>164</v>
      </c>
      <c r="UFJ31" s="2"/>
      <c r="UFK31" s="2"/>
      <c r="UFL31" s="2"/>
      <c r="UFM31" s="179" t="s">
        <v>164</v>
      </c>
      <c r="UFN31" s="2"/>
      <c r="UFO31" s="2"/>
      <c r="UFP31" s="2"/>
      <c r="UFQ31" s="179" t="s">
        <v>164</v>
      </c>
      <c r="UFR31" s="2"/>
      <c r="UFS31" s="2"/>
      <c r="UFT31" s="2"/>
      <c r="UFU31" s="179" t="s">
        <v>164</v>
      </c>
      <c r="UFV31" s="2"/>
      <c r="UFW31" s="2"/>
      <c r="UFX31" s="2"/>
      <c r="UFY31" s="179" t="s">
        <v>164</v>
      </c>
      <c r="UFZ31" s="2"/>
      <c r="UGA31" s="2"/>
      <c r="UGB31" s="2"/>
      <c r="UGC31" s="179" t="s">
        <v>164</v>
      </c>
      <c r="UGD31" s="2"/>
      <c r="UGE31" s="2"/>
      <c r="UGF31" s="2"/>
      <c r="UGG31" s="179" t="s">
        <v>164</v>
      </c>
      <c r="UGH31" s="2"/>
      <c r="UGI31" s="2"/>
      <c r="UGJ31" s="2"/>
      <c r="UGK31" s="179" t="s">
        <v>164</v>
      </c>
      <c r="UGL31" s="2"/>
      <c r="UGM31" s="2"/>
      <c r="UGN31" s="2"/>
      <c r="UGO31" s="179" t="s">
        <v>164</v>
      </c>
      <c r="UGP31" s="2"/>
      <c r="UGQ31" s="2"/>
      <c r="UGR31" s="2"/>
      <c r="UGS31" s="179" t="s">
        <v>164</v>
      </c>
      <c r="UGT31" s="2"/>
      <c r="UGU31" s="2"/>
      <c r="UGV31" s="2"/>
      <c r="UGW31" s="179" t="s">
        <v>164</v>
      </c>
      <c r="UGX31" s="2"/>
      <c r="UGY31" s="2"/>
      <c r="UGZ31" s="2"/>
      <c r="UHA31" s="179" t="s">
        <v>164</v>
      </c>
      <c r="UHB31" s="2"/>
      <c r="UHC31" s="2"/>
      <c r="UHD31" s="2"/>
      <c r="UHE31" s="179" t="s">
        <v>164</v>
      </c>
      <c r="UHF31" s="2"/>
      <c r="UHG31" s="2"/>
      <c r="UHH31" s="2"/>
      <c r="UHI31" s="179" t="s">
        <v>164</v>
      </c>
      <c r="UHJ31" s="2"/>
      <c r="UHK31" s="2"/>
      <c r="UHL31" s="2"/>
      <c r="UHM31" s="179" t="s">
        <v>164</v>
      </c>
      <c r="UHN31" s="2"/>
      <c r="UHO31" s="2"/>
      <c r="UHP31" s="2"/>
      <c r="UHQ31" s="179" t="s">
        <v>164</v>
      </c>
      <c r="UHR31" s="2"/>
      <c r="UHS31" s="2"/>
      <c r="UHT31" s="2"/>
      <c r="UHU31" s="179" t="s">
        <v>164</v>
      </c>
      <c r="UHV31" s="2"/>
      <c r="UHW31" s="2"/>
      <c r="UHX31" s="2"/>
      <c r="UHY31" s="179" t="s">
        <v>164</v>
      </c>
      <c r="UHZ31" s="2"/>
      <c r="UIA31" s="2"/>
      <c r="UIB31" s="2"/>
      <c r="UIC31" s="179" t="s">
        <v>164</v>
      </c>
      <c r="UID31" s="2"/>
      <c r="UIE31" s="2"/>
      <c r="UIF31" s="2"/>
      <c r="UIG31" s="179" t="s">
        <v>164</v>
      </c>
      <c r="UIH31" s="2"/>
      <c r="UII31" s="2"/>
      <c r="UIJ31" s="2"/>
      <c r="UIK31" s="179" t="s">
        <v>164</v>
      </c>
      <c r="UIL31" s="2"/>
      <c r="UIM31" s="2"/>
      <c r="UIN31" s="2"/>
      <c r="UIO31" s="179" t="s">
        <v>164</v>
      </c>
      <c r="UIP31" s="2"/>
      <c r="UIQ31" s="2"/>
      <c r="UIR31" s="2"/>
      <c r="UIS31" s="179" t="s">
        <v>164</v>
      </c>
      <c r="UIT31" s="2"/>
      <c r="UIU31" s="2"/>
      <c r="UIV31" s="2"/>
      <c r="UIW31" s="179" t="s">
        <v>164</v>
      </c>
      <c r="UIX31" s="2"/>
      <c r="UIY31" s="2"/>
      <c r="UIZ31" s="2"/>
      <c r="UJA31" s="179" t="s">
        <v>164</v>
      </c>
      <c r="UJB31" s="2"/>
      <c r="UJC31" s="2"/>
      <c r="UJD31" s="2"/>
      <c r="UJE31" s="179" t="s">
        <v>164</v>
      </c>
      <c r="UJF31" s="2"/>
      <c r="UJG31" s="2"/>
      <c r="UJH31" s="2"/>
      <c r="UJI31" s="179" t="s">
        <v>164</v>
      </c>
      <c r="UJJ31" s="2"/>
      <c r="UJK31" s="2"/>
      <c r="UJL31" s="2"/>
      <c r="UJM31" s="179" t="s">
        <v>164</v>
      </c>
      <c r="UJN31" s="2"/>
      <c r="UJO31" s="2"/>
      <c r="UJP31" s="2"/>
      <c r="UJQ31" s="179" t="s">
        <v>164</v>
      </c>
      <c r="UJR31" s="2"/>
      <c r="UJS31" s="2"/>
      <c r="UJT31" s="2"/>
      <c r="UJU31" s="179" t="s">
        <v>164</v>
      </c>
      <c r="UJV31" s="2"/>
      <c r="UJW31" s="2"/>
      <c r="UJX31" s="2"/>
      <c r="UJY31" s="179" t="s">
        <v>164</v>
      </c>
      <c r="UJZ31" s="2"/>
      <c r="UKA31" s="2"/>
      <c r="UKB31" s="2"/>
      <c r="UKC31" s="179" t="s">
        <v>164</v>
      </c>
      <c r="UKD31" s="2"/>
      <c r="UKE31" s="2"/>
      <c r="UKF31" s="2"/>
      <c r="UKG31" s="179" t="s">
        <v>164</v>
      </c>
      <c r="UKH31" s="2"/>
      <c r="UKI31" s="2"/>
      <c r="UKJ31" s="2"/>
      <c r="UKK31" s="179" t="s">
        <v>164</v>
      </c>
      <c r="UKL31" s="2"/>
      <c r="UKM31" s="2"/>
      <c r="UKN31" s="2"/>
      <c r="UKO31" s="179" t="s">
        <v>164</v>
      </c>
      <c r="UKP31" s="2"/>
      <c r="UKQ31" s="2"/>
      <c r="UKR31" s="2"/>
      <c r="UKS31" s="179" t="s">
        <v>164</v>
      </c>
      <c r="UKT31" s="2"/>
      <c r="UKU31" s="2"/>
      <c r="UKV31" s="2"/>
      <c r="UKW31" s="179" t="s">
        <v>164</v>
      </c>
      <c r="UKX31" s="2"/>
      <c r="UKY31" s="2"/>
      <c r="UKZ31" s="2"/>
      <c r="ULA31" s="179" t="s">
        <v>164</v>
      </c>
      <c r="ULB31" s="2"/>
      <c r="ULC31" s="2"/>
      <c r="ULD31" s="2"/>
      <c r="ULE31" s="179" t="s">
        <v>164</v>
      </c>
      <c r="ULF31" s="2"/>
      <c r="ULG31" s="2"/>
      <c r="ULH31" s="2"/>
      <c r="ULI31" s="179" t="s">
        <v>164</v>
      </c>
      <c r="ULJ31" s="2"/>
      <c r="ULK31" s="2"/>
      <c r="ULL31" s="2"/>
      <c r="ULM31" s="179" t="s">
        <v>164</v>
      </c>
      <c r="ULN31" s="2"/>
      <c r="ULO31" s="2"/>
      <c r="ULP31" s="2"/>
      <c r="ULQ31" s="179" t="s">
        <v>164</v>
      </c>
      <c r="ULR31" s="2"/>
      <c r="ULS31" s="2"/>
      <c r="ULT31" s="2"/>
      <c r="ULU31" s="179" t="s">
        <v>164</v>
      </c>
      <c r="ULV31" s="2"/>
      <c r="ULW31" s="2"/>
      <c r="ULX31" s="2"/>
      <c r="ULY31" s="179" t="s">
        <v>164</v>
      </c>
      <c r="ULZ31" s="2"/>
      <c r="UMA31" s="2"/>
      <c r="UMB31" s="2"/>
      <c r="UMC31" s="179" t="s">
        <v>164</v>
      </c>
      <c r="UMD31" s="2"/>
      <c r="UME31" s="2"/>
      <c r="UMF31" s="2"/>
      <c r="UMG31" s="179" t="s">
        <v>164</v>
      </c>
      <c r="UMH31" s="2"/>
      <c r="UMI31" s="2"/>
      <c r="UMJ31" s="2"/>
      <c r="UMK31" s="179"/>
      <c r="UML31" s="2"/>
      <c r="UMM31" s="2"/>
      <c r="UMN31" s="2"/>
      <c r="UMO31" s="179"/>
      <c r="UMP31" s="2"/>
      <c r="UMQ31" s="2"/>
      <c r="UMR31" s="2"/>
      <c r="UMS31" s="179"/>
      <c r="UMT31" s="2"/>
      <c r="UMU31" s="2"/>
      <c r="UMV31" s="2"/>
      <c r="UMW31" s="179"/>
      <c r="UMX31" s="2"/>
      <c r="UMY31" s="2"/>
      <c r="UMZ31" s="2"/>
      <c r="UNA31" s="179"/>
      <c r="UNB31" s="2"/>
      <c r="UNC31" s="2"/>
      <c r="UND31" s="2"/>
      <c r="UNE31" s="179"/>
      <c r="UNF31" s="2"/>
      <c r="UNG31" s="2"/>
      <c r="UNH31" s="2"/>
      <c r="UNI31" s="179"/>
      <c r="UNJ31" s="2"/>
      <c r="UNK31" s="2"/>
      <c r="UNL31" s="2"/>
      <c r="UNM31" s="179"/>
      <c r="UNN31" s="2"/>
      <c r="UNO31" s="2"/>
      <c r="UNP31" s="2"/>
      <c r="UNQ31" s="179"/>
      <c r="UNR31" s="2"/>
      <c r="UNS31" s="2"/>
      <c r="UNT31" s="2"/>
      <c r="UNU31" s="179"/>
      <c r="UNV31" s="2"/>
      <c r="UNW31" s="2"/>
      <c r="UNX31" s="2"/>
      <c r="UNY31" s="179"/>
      <c r="UNZ31" s="2"/>
      <c r="UOA31" s="2"/>
      <c r="UOB31" s="2"/>
      <c r="UOC31" s="179"/>
      <c r="UOD31" s="2"/>
      <c r="UOE31" s="2"/>
      <c r="UOF31" s="2"/>
      <c r="UOG31" s="179"/>
      <c r="UOH31" s="2"/>
      <c r="UOI31" s="2"/>
      <c r="UOJ31" s="2"/>
      <c r="UOK31" s="179"/>
      <c r="UOL31" s="2"/>
      <c r="UOM31" s="2"/>
      <c r="UON31" s="2"/>
      <c r="UOO31" s="179"/>
      <c r="UOP31" s="2"/>
      <c r="UOQ31" s="2"/>
      <c r="UOR31" s="2"/>
      <c r="UOS31" s="179"/>
      <c r="UOT31" s="2"/>
      <c r="UOU31" s="2"/>
      <c r="UOV31" s="2"/>
      <c r="UOW31" s="179"/>
      <c r="UOX31" s="2"/>
      <c r="UOY31" s="2"/>
      <c r="UOZ31" s="2"/>
      <c r="UPA31" s="179"/>
      <c r="UPB31" s="2"/>
      <c r="UPC31" s="2"/>
      <c r="UPD31" s="2"/>
      <c r="UPE31" s="179"/>
      <c r="UPF31" s="2"/>
      <c r="UPG31" s="2"/>
      <c r="UPH31" s="2"/>
      <c r="UPI31" s="179"/>
      <c r="UPJ31" s="2"/>
      <c r="UPK31" s="2"/>
      <c r="UPL31" s="2"/>
      <c r="UPM31" s="179"/>
      <c r="UPN31" s="2"/>
      <c r="UPO31" s="2"/>
      <c r="UPP31" s="2"/>
      <c r="UPQ31" s="179"/>
      <c r="UPR31" s="2"/>
      <c r="UPS31" s="2"/>
      <c r="UPT31" s="2"/>
      <c r="UPU31" s="179"/>
      <c r="UPV31" s="2"/>
      <c r="UPW31" s="2"/>
      <c r="UPX31" s="2"/>
      <c r="UPY31" s="179"/>
      <c r="UPZ31" s="2"/>
      <c r="UQA31" s="2"/>
      <c r="UQB31" s="2"/>
      <c r="UQC31" s="179"/>
      <c r="UQD31" s="2"/>
      <c r="UQE31" s="2"/>
      <c r="UQF31" s="2"/>
      <c r="UQG31" s="179"/>
      <c r="UQH31" s="2"/>
      <c r="UQI31" s="2"/>
      <c r="UQJ31" s="2"/>
      <c r="UQK31" s="179"/>
      <c r="UQL31" s="2"/>
      <c r="UQM31" s="2"/>
      <c r="UQN31" s="2"/>
      <c r="UQO31" s="179"/>
      <c r="UQP31" s="2"/>
      <c r="UQQ31" s="2"/>
      <c r="UQR31" s="2"/>
      <c r="UQS31" s="179"/>
      <c r="UQT31" s="2"/>
      <c r="UQU31" s="2"/>
      <c r="UQV31" s="2"/>
      <c r="UQW31" s="179"/>
      <c r="UQX31" s="2"/>
      <c r="UQY31" s="2"/>
      <c r="UQZ31" s="2"/>
      <c r="URA31" s="179"/>
      <c r="URB31" s="2"/>
      <c r="URC31" s="2"/>
      <c r="URD31" s="2"/>
      <c r="URE31" s="179"/>
      <c r="URF31" s="2"/>
      <c r="URG31" s="2"/>
      <c r="URH31" s="2"/>
      <c r="URI31" s="179"/>
      <c r="URJ31" s="2"/>
      <c r="URK31" s="2"/>
      <c r="URL31" s="2"/>
      <c r="URM31" s="179"/>
      <c r="URN31" s="2"/>
      <c r="URO31" s="2"/>
      <c r="URP31" s="2"/>
      <c r="URQ31" s="179"/>
      <c r="URR31" s="2"/>
      <c r="URS31" s="2"/>
      <c r="URT31" s="2"/>
      <c r="URU31" s="179"/>
      <c r="URV31" s="2"/>
      <c r="URW31" s="2"/>
      <c r="URX31" s="2"/>
      <c r="URY31" s="179"/>
      <c r="URZ31" s="2"/>
      <c r="USA31" s="2"/>
      <c r="USB31" s="2"/>
      <c r="USC31" s="179"/>
      <c r="USD31" s="2"/>
      <c r="USE31" s="2"/>
      <c r="USF31" s="2"/>
      <c r="USG31" s="179"/>
      <c r="USH31" s="2"/>
      <c r="USI31" s="2"/>
      <c r="USJ31" s="2"/>
      <c r="USK31" s="179"/>
      <c r="USL31" s="2"/>
      <c r="USM31" s="2"/>
      <c r="USN31" s="2"/>
      <c r="USO31" s="179"/>
      <c r="USP31" s="2"/>
      <c r="USQ31" s="2"/>
      <c r="USR31" s="2"/>
      <c r="USS31" s="179"/>
      <c r="UST31" s="2"/>
      <c r="USU31" s="2"/>
      <c r="USV31" s="2"/>
      <c r="USW31" s="179"/>
      <c r="USX31" s="2"/>
      <c r="USY31" s="2"/>
      <c r="USZ31" s="2"/>
      <c r="UTA31" s="179"/>
      <c r="UTB31" s="2"/>
      <c r="UTC31" s="2"/>
      <c r="UTD31" s="2"/>
      <c r="UTE31" s="179"/>
      <c r="UTF31" s="2"/>
      <c r="UTG31" s="2"/>
      <c r="UTH31" s="2"/>
      <c r="UTI31" s="179"/>
      <c r="UTJ31" s="2"/>
      <c r="UTK31" s="2"/>
      <c r="UTL31" s="2"/>
      <c r="UTM31" s="179"/>
      <c r="UTN31" s="2"/>
      <c r="UTO31" s="2"/>
      <c r="UTP31" s="2"/>
      <c r="UTQ31" s="179"/>
      <c r="UTR31" s="2"/>
      <c r="UTS31" s="2"/>
      <c r="UTT31" s="2"/>
      <c r="UTU31" s="179"/>
      <c r="UTV31" s="2"/>
      <c r="UTW31" s="2"/>
      <c r="UTX31" s="2"/>
      <c r="UTY31" s="179"/>
      <c r="UTZ31" s="2"/>
      <c r="UUA31" s="2"/>
      <c r="UUB31" s="2"/>
      <c r="UUC31" s="179"/>
      <c r="UUD31" s="2"/>
      <c r="UUE31" s="2"/>
      <c r="UUF31" s="2"/>
      <c r="UUG31" s="179"/>
      <c r="UUH31" s="2"/>
      <c r="UUI31" s="2"/>
      <c r="UUJ31" s="2"/>
      <c r="UUK31" s="179"/>
      <c r="UUL31" s="2"/>
      <c r="UUM31" s="2"/>
      <c r="UUN31" s="2"/>
      <c r="UUO31" s="179"/>
      <c r="UUP31" s="2"/>
      <c r="UUQ31" s="2"/>
      <c r="UUR31" s="2"/>
      <c r="UUS31" s="179"/>
      <c r="UUT31" s="2"/>
      <c r="UUU31" s="2"/>
      <c r="UUV31" s="2"/>
      <c r="UUW31" s="179"/>
      <c r="UUX31" s="2"/>
      <c r="UUY31" s="2"/>
      <c r="UUZ31" s="2"/>
      <c r="UVA31" s="179"/>
      <c r="UVB31" s="2"/>
      <c r="UVC31" s="2"/>
      <c r="UVD31" s="2"/>
      <c r="UVE31" s="179"/>
      <c r="UVF31" s="2"/>
      <c r="UVG31" s="2"/>
      <c r="UVH31" s="2"/>
      <c r="UVI31" s="179"/>
      <c r="UVJ31" s="2"/>
      <c r="UVK31" s="2"/>
      <c r="UVL31" s="2"/>
      <c r="UVM31" s="179"/>
      <c r="UVN31" s="2"/>
      <c r="UVO31" s="2"/>
      <c r="UVP31" s="2"/>
      <c r="UVQ31" s="179"/>
      <c r="UVR31" s="2"/>
      <c r="UVS31" s="2"/>
      <c r="UVT31" s="2"/>
      <c r="UVU31" s="179"/>
      <c r="UVV31" s="2"/>
      <c r="UVW31" s="2"/>
      <c r="UVX31" s="2"/>
      <c r="UVY31" s="179"/>
      <c r="UVZ31" s="2"/>
      <c r="UWA31" s="2"/>
      <c r="UWB31" s="2"/>
      <c r="UWC31" s="179"/>
      <c r="UWD31" s="2"/>
      <c r="UWE31" s="2"/>
      <c r="UWF31" s="2"/>
      <c r="UWG31" s="179"/>
      <c r="UWH31" s="2"/>
      <c r="UWI31" s="2"/>
      <c r="UWJ31" s="2"/>
      <c r="UWK31" s="179"/>
      <c r="UWL31" s="2"/>
      <c r="UWM31" s="2"/>
      <c r="UWN31" s="2"/>
      <c r="UWO31" s="179"/>
      <c r="UWP31" s="2"/>
      <c r="UWQ31" s="2"/>
      <c r="UWR31" s="2"/>
      <c r="UWS31" s="179"/>
      <c r="UWT31" s="2"/>
      <c r="UWU31" s="2"/>
      <c r="UWV31" s="2"/>
      <c r="UWW31" s="179"/>
      <c r="UWX31" s="2"/>
      <c r="UWY31" s="2"/>
      <c r="UWZ31" s="2"/>
      <c r="UXA31" s="179"/>
      <c r="UXB31" s="2"/>
      <c r="UXC31" s="2"/>
      <c r="UXD31" s="2"/>
      <c r="UXE31" s="179"/>
      <c r="UXF31" s="2"/>
      <c r="UXG31" s="2"/>
      <c r="UXH31" s="2"/>
      <c r="UXI31" s="179"/>
      <c r="UXJ31" s="2"/>
      <c r="UXK31" s="2"/>
      <c r="UXL31" s="2"/>
      <c r="UXM31" s="179"/>
      <c r="UXN31" s="2"/>
      <c r="UXO31" s="2"/>
      <c r="UXP31" s="2"/>
      <c r="UXQ31" s="179"/>
      <c r="UXR31" s="2"/>
      <c r="UXS31" s="2"/>
      <c r="UXT31" s="2"/>
      <c r="UXU31" s="179"/>
      <c r="UXV31" s="2"/>
      <c r="UXW31" s="2"/>
      <c r="UXX31" s="2"/>
      <c r="UXY31" s="179"/>
      <c r="UXZ31" s="2"/>
      <c r="UYA31" s="2"/>
      <c r="UYB31" s="2"/>
      <c r="UYC31" s="179"/>
      <c r="UYD31" s="2"/>
      <c r="UYE31" s="2"/>
      <c r="UYF31" s="2"/>
      <c r="UYG31" s="179"/>
      <c r="UYH31" s="2"/>
      <c r="UYI31" s="2"/>
      <c r="UYJ31" s="2"/>
      <c r="UYK31" s="179"/>
      <c r="UYL31" s="2"/>
      <c r="UYM31" s="2"/>
      <c r="UYN31" s="2"/>
      <c r="UYO31" s="179"/>
      <c r="UYP31" s="2"/>
      <c r="UYQ31" s="2"/>
      <c r="UYR31" s="2"/>
      <c r="UYS31" s="179"/>
      <c r="UYT31" s="2"/>
      <c r="UYU31" s="2"/>
      <c r="UYV31" s="2"/>
      <c r="UYW31" s="179"/>
      <c r="UYX31" s="2"/>
      <c r="UYY31" s="2"/>
      <c r="UYZ31" s="2"/>
      <c r="UZA31" s="179"/>
      <c r="UZB31" s="2"/>
      <c r="UZC31" s="2"/>
      <c r="UZD31" s="2"/>
      <c r="UZE31" s="179"/>
      <c r="UZF31" s="2"/>
      <c r="UZG31" s="2"/>
      <c r="UZH31" s="2"/>
      <c r="UZI31" s="179"/>
      <c r="UZJ31" s="2"/>
      <c r="UZK31" s="2"/>
      <c r="UZL31" s="2"/>
      <c r="UZM31" s="179"/>
      <c r="UZN31" s="2"/>
      <c r="UZO31" s="2"/>
      <c r="UZP31" s="2"/>
      <c r="UZQ31" s="179"/>
      <c r="UZR31" s="2"/>
      <c r="UZS31" s="2"/>
      <c r="UZT31" s="2"/>
      <c r="UZU31" s="179"/>
      <c r="UZV31" s="2"/>
      <c r="UZW31" s="2"/>
      <c r="UZX31" s="2"/>
      <c r="UZY31" s="179"/>
      <c r="UZZ31" s="2"/>
      <c r="VAA31" s="2"/>
      <c r="VAB31" s="2"/>
      <c r="VAC31" s="179"/>
      <c r="VAD31" s="2"/>
      <c r="VAE31" s="2"/>
      <c r="VAF31" s="2"/>
      <c r="VAG31" s="179"/>
      <c r="VAH31" s="2"/>
      <c r="VAI31" s="2"/>
      <c r="VAJ31" s="2"/>
      <c r="VAK31" s="179"/>
      <c r="VAL31" s="2"/>
      <c r="VAM31" s="2"/>
      <c r="VAN31" s="2"/>
      <c r="VAO31" s="179"/>
      <c r="VAP31" s="2"/>
      <c r="VAQ31" s="2"/>
      <c r="VAR31" s="2"/>
      <c r="VAS31" s="179"/>
      <c r="VAT31" s="2"/>
      <c r="VAU31" s="2"/>
      <c r="VAV31" s="2"/>
      <c r="VAW31" s="179"/>
      <c r="VAX31" s="2"/>
      <c r="VAY31" s="2"/>
      <c r="VAZ31" s="2"/>
      <c r="VBA31" s="179"/>
      <c r="VBB31" s="2"/>
      <c r="VBC31" s="2"/>
      <c r="VBD31" s="2"/>
      <c r="VBE31" s="179"/>
      <c r="VBF31" s="2"/>
      <c r="VBG31" s="2"/>
      <c r="VBH31" s="2"/>
      <c r="VBI31" s="179"/>
      <c r="VBJ31" s="2"/>
      <c r="VBK31" s="2"/>
      <c r="VBL31" s="2"/>
      <c r="VBM31" s="179"/>
      <c r="VBN31" s="2"/>
      <c r="VBO31" s="2"/>
      <c r="VBP31" s="2"/>
      <c r="VBQ31" s="179"/>
      <c r="VBR31" s="2"/>
      <c r="VBS31" s="2"/>
      <c r="VBT31" s="2"/>
      <c r="VBU31" s="179"/>
      <c r="VBV31" s="2"/>
      <c r="VBW31" s="2"/>
      <c r="VBX31" s="2"/>
      <c r="VBY31" s="179"/>
      <c r="VBZ31" s="2"/>
      <c r="VCA31" s="2"/>
      <c r="VCB31" s="2"/>
      <c r="VCC31" s="179"/>
      <c r="VCD31" s="2"/>
      <c r="VCE31" s="2"/>
      <c r="VCF31" s="2"/>
      <c r="VCG31" s="179"/>
      <c r="VCH31" s="2"/>
      <c r="VCI31" s="2"/>
      <c r="VCJ31" s="2"/>
      <c r="VCK31" s="179"/>
      <c r="VCL31" s="2"/>
      <c r="VCM31" s="2"/>
      <c r="VCN31" s="2"/>
      <c r="VCO31" s="179"/>
      <c r="VCP31" s="2"/>
      <c r="VCQ31" s="2"/>
      <c r="VCR31" s="2"/>
      <c r="VCS31" s="179"/>
      <c r="VCT31" s="2"/>
      <c r="VCU31" s="2"/>
      <c r="VCV31" s="2"/>
      <c r="VCW31" s="179"/>
      <c r="VCX31" s="2"/>
      <c r="VCY31" s="2"/>
      <c r="VCZ31" s="2"/>
      <c r="VDA31" s="179"/>
      <c r="VDB31" s="2"/>
      <c r="VDC31" s="2"/>
      <c r="VDD31" s="2"/>
      <c r="VDE31" s="179"/>
      <c r="VDF31" s="2"/>
      <c r="VDG31" s="2"/>
      <c r="VDH31" s="2"/>
      <c r="VDI31" s="179"/>
      <c r="VDJ31" s="2"/>
      <c r="VDK31" s="2"/>
      <c r="VDL31" s="2"/>
      <c r="VDM31" s="179"/>
      <c r="VDN31" s="2"/>
      <c r="VDO31" s="2"/>
      <c r="VDP31" s="2"/>
      <c r="VDQ31" s="179"/>
      <c r="VDR31" s="2"/>
      <c r="VDS31" s="2"/>
      <c r="VDT31" s="2"/>
      <c r="VDU31" s="179"/>
      <c r="VDV31" s="2"/>
      <c r="VDW31" s="2"/>
      <c r="VDX31" s="2"/>
      <c r="VDY31" s="179"/>
      <c r="VDZ31" s="2"/>
      <c r="VEA31" s="2"/>
      <c r="VEB31" s="2"/>
      <c r="VEC31" s="179"/>
      <c r="VED31" s="2"/>
      <c r="VEE31" s="2"/>
      <c r="VEF31" s="2"/>
      <c r="VEG31" s="179"/>
      <c r="VEH31" s="2"/>
      <c r="VEI31" s="2"/>
      <c r="VEJ31" s="2"/>
      <c r="VEK31" s="179"/>
      <c r="VEL31" s="2"/>
      <c r="VEM31" s="2"/>
      <c r="VEN31" s="2"/>
      <c r="VEO31" s="179"/>
      <c r="VEP31" s="2"/>
      <c r="VEQ31" s="2"/>
      <c r="VER31" s="2"/>
      <c r="VES31" s="179"/>
      <c r="VET31" s="2"/>
      <c r="VEU31" s="2"/>
      <c r="VEV31" s="2"/>
      <c r="VEW31" s="179"/>
      <c r="VEX31" s="2"/>
      <c r="VEY31" s="2"/>
      <c r="VEZ31" s="2"/>
      <c r="VFA31" s="179"/>
      <c r="VFB31" s="2"/>
      <c r="VFC31" s="2"/>
      <c r="VFD31" s="2"/>
      <c r="VFE31" s="179"/>
      <c r="VFF31" s="2"/>
      <c r="VFG31" s="2"/>
      <c r="VFH31" s="2"/>
      <c r="VFI31" s="179"/>
      <c r="VFJ31" s="2"/>
      <c r="VFK31" s="2"/>
      <c r="VFL31" s="2"/>
      <c r="VFM31" s="179"/>
      <c r="VFN31" s="2"/>
      <c r="VFO31" s="2"/>
      <c r="VFP31" s="2"/>
      <c r="VFQ31" s="179"/>
      <c r="VFR31" s="2"/>
      <c r="VFS31" s="2"/>
      <c r="VFT31" s="2"/>
      <c r="VFU31" s="179"/>
      <c r="VFV31" s="2"/>
      <c r="VFW31" s="2"/>
      <c r="VFX31" s="2"/>
      <c r="VFY31" s="179"/>
      <c r="VFZ31" s="2"/>
      <c r="VGA31" s="2"/>
      <c r="VGB31" s="2"/>
      <c r="VGC31" s="179"/>
      <c r="VGD31" s="2"/>
      <c r="VGE31" s="2"/>
      <c r="VGF31" s="2"/>
      <c r="VGG31" s="179"/>
      <c r="VGH31" s="2"/>
      <c r="VGI31" s="2"/>
      <c r="VGJ31" s="2"/>
      <c r="VGK31" s="179"/>
      <c r="VGL31" s="2"/>
      <c r="VGM31" s="2"/>
      <c r="VGN31" s="2"/>
      <c r="VGO31" s="179"/>
      <c r="VGP31" s="2"/>
      <c r="VGQ31" s="2"/>
      <c r="VGR31" s="2"/>
      <c r="VGS31" s="179"/>
      <c r="VGT31" s="2"/>
      <c r="VGU31" s="2"/>
      <c r="VGV31" s="2"/>
      <c r="VGW31" s="179"/>
      <c r="VGX31" s="2"/>
      <c r="VGY31" s="2"/>
      <c r="VGZ31" s="2"/>
      <c r="VHA31" s="179"/>
      <c r="VHB31" s="2"/>
      <c r="VHC31" s="2"/>
      <c r="VHD31" s="2"/>
      <c r="VHE31" s="179"/>
      <c r="VHF31" s="2"/>
      <c r="VHG31" s="2"/>
      <c r="VHH31" s="2"/>
      <c r="VHI31" s="179"/>
      <c r="VHJ31" s="2"/>
      <c r="VHK31" s="2"/>
      <c r="VHL31" s="2"/>
      <c r="VHM31" s="179"/>
      <c r="VHN31" s="2"/>
      <c r="VHO31" s="2"/>
      <c r="VHP31" s="2"/>
      <c r="VHQ31" s="179"/>
      <c r="VHR31" s="2"/>
      <c r="VHS31" s="2"/>
      <c r="VHT31" s="2"/>
      <c r="VHU31" s="179"/>
      <c r="VHV31" s="2"/>
      <c r="VHW31" s="2"/>
      <c r="VHX31" s="2"/>
      <c r="VHY31" s="179"/>
      <c r="VHZ31" s="2"/>
      <c r="VIA31" s="2"/>
      <c r="VIB31" s="2"/>
      <c r="VIC31" s="179"/>
      <c r="VID31" s="2"/>
      <c r="VIE31" s="2"/>
      <c r="VIF31" s="2"/>
      <c r="VIG31" s="179"/>
      <c r="VIH31" s="2"/>
      <c r="VII31" s="2"/>
      <c r="VIJ31" s="2"/>
      <c r="VIK31" s="179"/>
      <c r="VIL31" s="2"/>
      <c r="VIM31" s="2"/>
      <c r="VIN31" s="2"/>
      <c r="VIO31" s="179"/>
      <c r="VIP31" s="2"/>
      <c r="VIQ31" s="2"/>
      <c r="VIR31" s="2"/>
      <c r="VIS31" s="179"/>
      <c r="VIT31" s="2"/>
      <c r="VIU31" s="2"/>
      <c r="VIV31" s="2"/>
      <c r="VIW31" s="179"/>
      <c r="VIX31" s="2"/>
      <c r="VIY31" s="2"/>
      <c r="VIZ31" s="2"/>
      <c r="VJA31" s="179"/>
      <c r="VJB31" s="2"/>
      <c r="VJC31" s="2"/>
      <c r="VJD31" s="2"/>
      <c r="VJE31" s="179"/>
      <c r="VJF31" s="2"/>
      <c r="VJG31" s="2"/>
      <c r="VJH31" s="2"/>
      <c r="VJI31" s="179"/>
      <c r="VJJ31" s="2"/>
      <c r="VJK31" s="2"/>
      <c r="VJL31" s="2"/>
      <c r="VJM31" s="179"/>
      <c r="VJN31" s="2"/>
      <c r="VJO31" s="2"/>
      <c r="VJP31" s="2"/>
      <c r="VJQ31" s="179"/>
      <c r="VJR31" s="2"/>
      <c r="VJS31" s="2"/>
      <c r="VJT31" s="2"/>
      <c r="VJU31" s="179"/>
      <c r="VJV31" s="2"/>
      <c r="VJW31" s="2"/>
      <c r="VJX31" s="2"/>
      <c r="VJY31" s="179"/>
      <c r="VJZ31" s="2"/>
      <c r="VKA31" s="2"/>
      <c r="VKB31" s="2"/>
      <c r="VKC31" s="179"/>
      <c r="VKD31" s="2"/>
      <c r="VKE31" s="2"/>
      <c r="VKF31" s="2"/>
      <c r="VKG31" s="179"/>
      <c r="VKH31" s="2"/>
      <c r="VKI31" s="2"/>
      <c r="VKJ31" s="2"/>
      <c r="VKK31" s="179"/>
      <c r="VKL31" s="2"/>
      <c r="VKM31" s="2"/>
      <c r="VKN31" s="2"/>
      <c r="VKO31" s="179"/>
      <c r="VKP31" s="2"/>
      <c r="VKQ31" s="2"/>
      <c r="VKR31" s="2"/>
      <c r="VKS31" s="179"/>
      <c r="VKT31" s="2"/>
      <c r="VKU31" s="2"/>
      <c r="VKV31" s="2"/>
      <c r="VKW31" s="179"/>
      <c r="VKX31" s="2"/>
      <c r="VKY31" s="2"/>
      <c r="VKZ31" s="2"/>
      <c r="VLA31" s="179"/>
      <c r="VLB31" s="2"/>
      <c r="VLC31" s="2"/>
      <c r="VLD31" s="2"/>
      <c r="VLE31" s="179"/>
      <c r="VLF31" s="2"/>
      <c r="VLG31" s="2"/>
      <c r="VLH31" s="2"/>
      <c r="VLI31" s="179"/>
      <c r="VLJ31" s="2"/>
      <c r="VLK31" s="2"/>
      <c r="VLL31" s="2"/>
      <c r="VLM31" s="179"/>
      <c r="VLN31" s="2"/>
      <c r="VLO31" s="2"/>
      <c r="VLP31" s="2"/>
      <c r="VLQ31" s="179"/>
      <c r="VLR31" s="2"/>
      <c r="VLS31" s="2"/>
      <c r="VLT31" s="2"/>
      <c r="VLU31" s="179"/>
      <c r="VLV31" s="2"/>
      <c r="VLW31" s="2"/>
      <c r="VLX31" s="2"/>
      <c r="VLY31" s="179"/>
      <c r="VLZ31" s="2"/>
      <c r="VMA31" s="2"/>
      <c r="VMB31" s="2"/>
      <c r="VMC31" s="179"/>
      <c r="VMD31" s="2"/>
      <c r="VME31" s="2"/>
      <c r="VMF31" s="2"/>
      <c r="VMG31" s="179"/>
      <c r="VMH31" s="2"/>
      <c r="VMI31" s="2"/>
      <c r="VMJ31" s="2"/>
      <c r="VMK31" s="179"/>
      <c r="VML31" s="2"/>
      <c r="VMM31" s="2"/>
      <c r="VMN31" s="2"/>
      <c r="VMO31" s="179"/>
      <c r="VMP31" s="2"/>
      <c r="VMQ31" s="2"/>
      <c r="VMR31" s="2"/>
      <c r="VMS31" s="179"/>
      <c r="VMT31" s="2"/>
      <c r="VMU31" s="2"/>
      <c r="VMV31" s="2"/>
      <c r="VMW31" s="179"/>
      <c r="VMX31" s="2"/>
      <c r="VMY31" s="2"/>
      <c r="VMZ31" s="2"/>
      <c r="VNA31" s="179"/>
      <c r="VNB31" s="2"/>
      <c r="VNC31" s="2"/>
      <c r="VND31" s="2"/>
      <c r="VNE31" s="179"/>
      <c r="VNF31" s="2"/>
      <c r="VNG31" s="2"/>
      <c r="VNH31" s="2"/>
      <c r="VNI31" s="179"/>
      <c r="VNJ31" s="2"/>
      <c r="VNK31" s="2"/>
      <c r="VNL31" s="2"/>
      <c r="VNM31" s="179"/>
      <c r="VNN31" s="2"/>
      <c r="VNO31" s="2"/>
      <c r="VNP31" s="2"/>
      <c r="VNQ31" s="179"/>
      <c r="VNR31" s="2"/>
      <c r="VNS31" s="2"/>
      <c r="VNT31" s="2"/>
      <c r="VNU31" s="179"/>
      <c r="VNV31" s="2"/>
      <c r="VNW31" s="2"/>
      <c r="VNX31" s="2"/>
      <c r="VNY31" s="179"/>
      <c r="VNZ31" s="2"/>
      <c r="VOA31" s="2"/>
      <c r="VOB31" s="2"/>
      <c r="VOC31" s="179"/>
      <c r="VOD31" s="2"/>
      <c r="VOE31" s="2"/>
      <c r="VOF31" s="2"/>
      <c r="VOG31" s="179"/>
      <c r="VOH31" s="2"/>
      <c r="VOI31" s="2"/>
      <c r="VOJ31" s="2"/>
      <c r="VOK31" s="179"/>
      <c r="VOL31" s="2"/>
      <c r="VOM31" s="2"/>
      <c r="VON31" s="2"/>
      <c r="VOO31" s="179"/>
      <c r="VOP31" s="2"/>
      <c r="VOQ31" s="2"/>
      <c r="VOR31" s="2"/>
      <c r="VOS31" s="179"/>
      <c r="VOT31" s="2"/>
      <c r="VOU31" s="2"/>
      <c r="VOV31" s="2"/>
      <c r="VOW31" s="179"/>
      <c r="VOX31" s="2"/>
      <c r="VOY31" s="2"/>
      <c r="VOZ31" s="2"/>
      <c r="VPA31" s="179"/>
      <c r="VPB31" s="2"/>
      <c r="VPC31" s="2"/>
      <c r="VPD31" s="2"/>
      <c r="VPE31" s="179"/>
      <c r="VPF31" s="2"/>
      <c r="VPG31" s="2"/>
      <c r="VPH31" s="2"/>
      <c r="VPI31" s="179"/>
      <c r="VPJ31" s="2"/>
      <c r="VPK31" s="2"/>
      <c r="VPL31" s="2"/>
      <c r="VPM31" s="179"/>
      <c r="VPN31" s="2"/>
      <c r="VPO31" s="2"/>
      <c r="VPP31" s="2"/>
      <c r="VPQ31" s="179"/>
      <c r="VPR31" s="2"/>
      <c r="VPS31" s="2"/>
      <c r="VPT31" s="2"/>
      <c r="VPU31" s="179"/>
      <c r="VPV31" s="2"/>
      <c r="VPW31" s="2"/>
      <c r="VPX31" s="2"/>
      <c r="VPY31" s="179"/>
      <c r="VPZ31" s="2"/>
      <c r="VQA31" s="2"/>
      <c r="VQB31" s="2"/>
      <c r="VQC31" s="179"/>
      <c r="VQD31" s="2"/>
      <c r="VQE31" s="2"/>
      <c r="VQF31" s="2"/>
      <c r="VQG31" s="179"/>
      <c r="VQH31" s="2"/>
      <c r="VQI31" s="2"/>
      <c r="VQJ31" s="2"/>
      <c r="VQK31" s="179"/>
      <c r="VQL31" s="2"/>
      <c r="VQM31" s="2"/>
      <c r="VQN31" s="2"/>
      <c r="VQO31" s="179"/>
      <c r="VQP31" s="2"/>
      <c r="VQQ31" s="2"/>
      <c r="VQR31" s="2"/>
      <c r="VQS31" s="179"/>
      <c r="VQT31" s="2"/>
      <c r="VQU31" s="2"/>
      <c r="VQV31" s="2"/>
      <c r="VQW31" s="179"/>
      <c r="VQX31" s="2"/>
      <c r="VQY31" s="2"/>
      <c r="VQZ31" s="2"/>
      <c r="VRA31" s="179"/>
      <c r="VRB31" s="2"/>
      <c r="VRC31" s="2"/>
      <c r="VRD31" s="2"/>
      <c r="VRE31" s="179"/>
      <c r="VRF31" s="2"/>
      <c r="VRG31" s="2"/>
      <c r="VRH31" s="2"/>
      <c r="VRI31" s="179"/>
      <c r="VRJ31" s="2"/>
      <c r="VRK31" s="2"/>
      <c r="VRL31" s="2"/>
      <c r="VRM31" s="179"/>
      <c r="VRN31" s="2"/>
      <c r="VRO31" s="2"/>
      <c r="VRP31" s="2"/>
      <c r="VRQ31" s="179"/>
      <c r="VRR31" s="2"/>
      <c r="VRS31" s="2"/>
      <c r="VRT31" s="2"/>
      <c r="VRU31" s="179"/>
      <c r="VRV31" s="2"/>
      <c r="VRW31" s="2"/>
      <c r="VRX31" s="2"/>
      <c r="VRY31" s="179"/>
      <c r="VRZ31" s="2"/>
      <c r="VSA31" s="2"/>
      <c r="VSB31" s="2"/>
      <c r="VSC31" s="179"/>
      <c r="VSD31" s="2"/>
      <c r="VSE31" s="2"/>
      <c r="VSF31" s="2"/>
      <c r="VSG31" s="179"/>
      <c r="VSH31" s="2"/>
      <c r="VSI31" s="2"/>
      <c r="VSJ31" s="2"/>
      <c r="VSK31" s="179"/>
      <c r="VSL31" s="2"/>
      <c r="VSM31" s="2"/>
      <c r="VSN31" s="2"/>
      <c r="VSO31" s="179"/>
      <c r="VSP31" s="2"/>
      <c r="VSQ31" s="2"/>
      <c r="VSR31" s="2"/>
      <c r="VSS31" s="179"/>
      <c r="VST31" s="2"/>
      <c r="VSU31" s="2"/>
      <c r="VSV31" s="2"/>
      <c r="VSW31" s="179"/>
      <c r="VSX31" s="2"/>
      <c r="VSY31" s="2"/>
      <c r="VSZ31" s="2"/>
      <c r="VTA31" s="179"/>
      <c r="VTB31" s="2"/>
      <c r="VTC31" s="2"/>
      <c r="VTD31" s="2"/>
      <c r="VTE31" s="179"/>
      <c r="VTF31" s="2"/>
      <c r="VTG31" s="2"/>
      <c r="VTH31" s="2"/>
      <c r="VTI31" s="179"/>
      <c r="VTJ31" s="2"/>
      <c r="VTK31" s="2"/>
      <c r="VTL31" s="2"/>
      <c r="VTM31" s="179"/>
      <c r="VTN31" s="2"/>
      <c r="VTO31" s="2"/>
      <c r="VTP31" s="2"/>
      <c r="VTQ31" s="179"/>
      <c r="VTR31" s="2"/>
      <c r="VTS31" s="2"/>
      <c r="VTT31" s="2"/>
      <c r="VTU31" s="179"/>
      <c r="VTV31" s="2"/>
      <c r="VTW31" s="2"/>
      <c r="VTX31" s="2"/>
      <c r="VTY31" s="179"/>
      <c r="VTZ31" s="2"/>
      <c r="VUA31" s="2"/>
      <c r="VUB31" s="2"/>
      <c r="VUC31" s="179"/>
      <c r="VUD31" s="2"/>
      <c r="VUE31" s="2"/>
      <c r="VUF31" s="2"/>
      <c r="VUG31" s="179"/>
      <c r="VUH31" s="2"/>
      <c r="VUI31" s="2"/>
      <c r="VUJ31" s="2"/>
      <c r="VUK31" s="179"/>
      <c r="VUL31" s="2"/>
      <c r="VUM31" s="2"/>
      <c r="VUN31" s="2"/>
      <c r="VUO31" s="179"/>
      <c r="VUP31" s="2"/>
      <c r="VUQ31" s="2"/>
      <c r="VUR31" s="2"/>
      <c r="VUS31" s="179"/>
      <c r="VUT31" s="2"/>
      <c r="VUU31" s="2"/>
      <c r="VUV31" s="2"/>
      <c r="VUW31" s="179"/>
      <c r="VUX31" s="2"/>
      <c r="VUY31" s="2"/>
      <c r="VUZ31" s="2"/>
      <c r="VVA31" s="179"/>
      <c r="VVB31" s="2"/>
      <c r="VVC31" s="2"/>
      <c r="VVD31" s="2"/>
      <c r="VVE31" s="179"/>
      <c r="VVF31" s="2"/>
      <c r="VVG31" s="2"/>
      <c r="VVH31" s="2"/>
      <c r="VVI31" s="179"/>
      <c r="VVJ31" s="2"/>
      <c r="VVK31" s="2"/>
      <c r="VVL31" s="2"/>
      <c r="VVM31" s="179"/>
      <c r="VVN31" s="2"/>
      <c r="VVO31" s="2"/>
      <c r="VVP31" s="2"/>
      <c r="VVQ31" s="179"/>
      <c r="VVR31" s="2"/>
      <c r="VVS31" s="2"/>
      <c r="VVT31" s="2"/>
      <c r="VVU31" s="179"/>
      <c r="VVV31" s="2"/>
      <c r="VVW31" s="2"/>
      <c r="VVX31" s="2"/>
      <c r="VVY31" s="179"/>
      <c r="VVZ31" s="2"/>
      <c r="VWA31" s="2"/>
      <c r="VWB31" s="2"/>
      <c r="VWC31" s="179"/>
      <c r="VWD31" s="2"/>
      <c r="VWE31" s="2"/>
      <c r="VWF31" s="2"/>
      <c r="VWG31" s="179"/>
      <c r="VWH31" s="2"/>
      <c r="VWI31" s="2"/>
      <c r="VWJ31" s="2"/>
      <c r="VWK31" s="179"/>
      <c r="VWL31" s="2"/>
      <c r="VWM31" s="2"/>
      <c r="VWN31" s="2"/>
      <c r="VWO31" s="179"/>
      <c r="VWP31" s="2"/>
      <c r="VWQ31" s="2"/>
      <c r="VWR31" s="2"/>
      <c r="VWS31" s="179"/>
      <c r="VWT31" s="2"/>
      <c r="VWU31" s="2"/>
      <c r="VWV31" s="2"/>
      <c r="VWW31" s="179"/>
      <c r="VWX31" s="2"/>
      <c r="VWY31" s="2"/>
      <c r="VWZ31" s="2"/>
      <c r="VXA31" s="179"/>
      <c r="VXB31" s="2"/>
      <c r="VXC31" s="2"/>
      <c r="VXD31" s="2"/>
      <c r="VXE31" s="179"/>
      <c r="VXF31" s="2"/>
      <c r="VXG31" s="2"/>
      <c r="VXH31" s="2"/>
      <c r="VXI31" s="179"/>
      <c r="VXJ31" s="2"/>
      <c r="VXK31" s="2"/>
      <c r="VXL31" s="2"/>
      <c r="VXM31" s="179"/>
      <c r="VXN31" s="2"/>
      <c r="VXO31" s="2"/>
      <c r="VXP31" s="2"/>
      <c r="VXQ31" s="179"/>
      <c r="VXR31" s="2"/>
      <c r="VXS31" s="2"/>
      <c r="VXT31" s="2"/>
      <c r="VXU31" s="179"/>
      <c r="VXV31" s="2"/>
      <c r="VXW31" s="2"/>
      <c r="VXX31" s="2"/>
      <c r="VXY31" s="179"/>
      <c r="VXZ31" s="2"/>
      <c r="VYA31" s="2"/>
      <c r="VYB31" s="2"/>
      <c r="VYC31" s="179"/>
      <c r="VYD31" s="2"/>
      <c r="VYE31" s="2"/>
      <c r="VYF31" s="2"/>
      <c r="VYG31" s="179"/>
      <c r="VYH31" s="2"/>
      <c r="VYI31" s="2"/>
      <c r="VYJ31" s="2"/>
      <c r="VYK31" s="179"/>
      <c r="VYL31" s="2"/>
      <c r="VYM31" s="2"/>
      <c r="VYN31" s="2"/>
      <c r="VYO31" s="179"/>
      <c r="VYP31" s="2"/>
      <c r="VYQ31" s="2"/>
      <c r="VYR31" s="2"/>
      <c r="VYS31" s="179"/>
      <c r="VYT31" s="2"/>
      <c r="VYU31" s="2"/>
      <c r="VYV31" s="2"/>
      <c r="VYW31" s="179"/>
      <c r="VYX31" s="2"/>
      <c r="VYY31" s="2"/>
      <c r="VYZ31" s="2"/>
      <c r="VZA31" s="179"/>
      <c r="VZB31" s="2"/>
      <c r="VZC31" s="2"/>
      <c r="VZD31" s="2"/>
      <c r="VZE31" s="179"/>
      <c r="VZF31" s="2"/>
      <c r="VZG31" s="2"/>
      <c r="VZH31" s="2"/>
      <c r="VZI31" s="179"/>
      <c r="VZJ31" s="2"/>
      <c r="VZK31" s="2"/>
      <c r="VZL31" s="2"/>
      <c r="VZM31" s="179"/>
      <c r="VZN31" s="2"/>
      <c r="VZO31" s="2"/>
      <c r="VZP31" s="2"/>
      <c r="VZQ31" s="179"/>
      <c r="VZR31" s="2"/>
      <c r="VZS31" s="2"/>
      <c r="VZT31" s="2"/>
      <c r="VZU31" s="179"/>
      <c r="VZV31" s="2"/>
      <c r="VZW31" s="2"/>
      <c r="VZX31" s="2"/>
      <c r="VZY31" s="179"/>
      <c r="VZZ31" s="2"/>
      <c r="WAA31" s="2"/>
      <c r="WAB31" s="2"/>
      <c r="WAC31" s="179"/>
      <c r="WAD31" s="2"/>
      <c r="WAE31" s="2"/>
      <c r="WAF31" s="2"/>
      <c r="WAG31" s="179"/>
      <c r="WAH31" s="2"/>
      <c r="WAI31" s="2"/>
      <c r="WAJ31" s="2"/>
      <c r="WAK31" s="179"/>
      <c r="WAL31" s="2"/>
      <c r="WAM31" s="2"/>
      <c r="WAN31" s="2"/>
      <c r="WAO31" s="179"/>
      <c r="WAP31" s="2"/>
      <c r="WAQ31" s="2"/>
      <c r="WAR31" s="2"/>
      <c r="WAS31" s="179"/>
      <c r="WAT31" s="2"/>
      <c r="WAU31" s="2"/>
      <c r="WAV31" s="2"/>
      <c r="WAW31" s="179"/>
      <c r="WAX31" s="2"/>
      <c r="WAY31" s="2"/>
      <c r="WAZ31" s="2"/>
      <c r="WBA31" s="179"/>
      <c r="WBB31" s="2"/>
      <c r="WBC31" s="2"/>
      <c r="WBD31" s="2"/>
      <c r="WBE31" s="179"/>
      <c r="WBF31" s="2"/>
      <c r="WBG31" s="2"/>
      <c r="WBH31" s="2"/>
      <c r="WBI31" s="179"/>
      <c r="WBJ31" s="2"/>
      <c r="WBK31" s="2"/>
      <c r="WBL31" s="2"/>
      <c r="WBM31" s="179"/>
      <c r="WBN31" s="2"/>
      <c r="WBO31" s="2"/>
      <c r="WBP31" s="2"/>
      <c r="WBQ31" s="179"/>
      <c r="WBR31" s="2"/>
      <c r="WBS31" s="2"/>
      <c r="WBT31" s="2"/>
      <c r="WBU31" s="179"/>
      <c r="WBV31" s="2"/>
      <c r="WBW31" s="2"/>
      <c r="WBX31" s="2"/>
      <c r="WBY31" s="179"/>
      <c r="WBZ31" s="2"/>
      <c r="WCA31" s="2"/>
      <c r="WCB31" s="2"/>
      <c r="WCC31" s="179"/>
      <c r="WCD31" s="2"/>
      <c r="WCE31" s="2"/>
      <c r="WCF31" s="2"/>
      <c r="WCG31" s="179"/>
      <c r="WCH31" s="2"/>
      <c r="WCI31" s="2"/>
      <c r="WCJ31" s="2"/>
      <c r="WCK31" s="179"/>
      <c r="WCL31" s="2"/>
      <c r="WCM31" s="2"/>
      <c r="WCN31" s="2"/>
      <c r="WCO31" s="179"/>
      <c r="WCP31" s="2"/>
      <c r="WCQ31" s="2"/>
      <c r="WCR31" s="2"/>
      <c r="WCS31" s="179"/>
      <c r="WCT31" s="2"/>
      <c r="WCU31" s="2"/>
      <c r="WCV31" s="2"/>
      <c r="WCW31" s="179"/>
      <c r="WCX31" s="2"/>
      <c r="WCY31" s="2"/>
      <c r="WCZ31" s="2"/>
      <c r="WDA31" s="179"/>
      <c r="WDB31" s="2"/>
      <c r="WDC31" s="2"/>
      <c r="WDD31" s="2"/>
      <c r="WDE31" s="179"/>
      <c r="WDF31" s="2"/>
      <c r="WDG31" s="2"/>
      <c r="WDH31" s="2"/>
      <c r="WDI31" s="179"/>
      <c r="WDJ31" s="2"/>
      <c r="WDK31" s="2"/>
      <c r="WDL31" s="2"/>
      <c r="WDM31" s="179"/>
      <c r="WDN31" s="2"/>
      <c r="WDO31" s="2"/>
      <c r="WDP31" s="2"/>
      <c r="WDQ31" s="179"/>
      <c r="WDR31" s="2"/>
      <c r="WDS31" s="2"/>
      <c r="WDT31" s="2"/>
      <c r="WDU31" s="179"/>
      <c r="WDV31" s="2"/>
      <c r="WDW31" s="2"/>
      <c r="WDX31" s="2"/>
      <c r="WDY31" s="179"/>
      <c r="WDZ31" s="2"/>
      <c r="WEA31" s="2"/>
      <c r="WEB31" s="2"/>
      <c r="WEC31" s="179"/>
      <c r="WED31" s="2"/>
      <c r="WEE31" s="2"/>
      <c r="WEF31" s="2"/>
      <c r="WEG31" s="179"/>
      <c r="WEH31" s="2"/>
      <c r="WEI31" s="2"/>
      <c r="WEJ31" s="2"/>
      <c r="WEK31" s="179"/>
      <c r="WEL31" s="2"/>
      <c r="WEM31" s="2"/>
      <c r="WEN31" s="2"/>
      <c r="WEO31" s="179"/>
      <c r="WEP31" s="2"/>
      <c r="WEQ31" s="2"/>
      <c r="WER31" s="2"/>
      <c r="WES31" s="179"/>
      <c r="WET31" s="2"/>
      <c r="WEU31" s="2"/>
      <c r="WEV31" s="2"/>
      <c r="WEW31" s="179"/>
      <c r="WEX31" s="2"/>
      <c r="WEY31" s="2"/>
      <c r="WEZ31" s="2"/>
      <c r="WFA31" s="179"/>
      <c r="WFB31" s="2"/>
      <c r="WFC31" s="2"/>
      <c r="WFD31" s="2"/>
      <c r="WFE31" s="179"/>
      <c r="WFF31" s="2"/>
      <c r="WFG31" s="2"/>
      <c r="WFH31" s="2"/>
      <c r="WFI31" s="179"/>
      <c r="WFJ31" s="2"/>
      <c r="WFK31" s="2"/>
      <c r="WFL31" s="2"/>
      <c r="WFM31" s="179"/>
      <c r="WFN31" s="2"/>
      <c r="WFO31" s="2"/>
      <c r="WFP31" s="2"/>
      <c r="WFQ31" s="179"/>
      <c r="WFR31" s="2"/>
      <c r="WFS31" s="2"/>
      <c r="WFT31" s="2"/>
      <c r="WFU31" s="179"/>
      <c r="WFV31" s="2"/>
      <c r="WFW31" s="2"/>
      <c r="WFX31" s="2"/>
      <c r="WFY31" s="179"/>
      <c r="WFZ31" s="2"/>
      <c r="WGA31" s="2"/>
      <c r="WGB31" s="2"/>
      <c r="WGC31" s="179"/>
      <c r="WGD31" s="2"/>
      <c r="WGE31" s="2"/>
      <c r="WGF31" s="2"/>
      <c r="WGG31" s="179"/>
      <c r="WGH31" s="2"/>
      <c r="WGI31" s="2"/>
      <c r="WGJ31" s="2"/>
      <c r="WGK31" s="179"/>
      <c r="WGL31" s="2"/>
      <c r="WGM31" s="2"/>
      <c r="WGN31" s="2"/>
      <c r="WGO31" s="179"/>
      <c r="WGP31" s="2"/>
      <c r="WGQ31" s="2"/>
      <c r="WGR31" s="2"/>
      <c r="WGS31" s="179"/>
      <c r="WGT31" s="2"/>
      <c r="WGU31" s="2"/>
      <c r="WGV31" s="2"/>
      <c r="WGW31" s="179"/>
      <c r="WGX31" s="2"/>
      <c r="WGY31" s="2"/>
      <c r="WGZ31" s="2"/>
      <c r="WHA31" s="179"/>
      <c r="WHB31" s="2"/>
      <c r="WHC31" s="2"/>
      <c r="WHD31" s="2"/>
      <c r="WHE31" s="179"/>
      <c r="WHF31" s="2"/>
      <c r="WHG31" s="2"/>
      <c r="WHH31" s="2"/>
      <c r="WHI31" s="179"/>
      <c r="WHJ31" s="2"/>
      <c r="WHK31" s="2"/>
      <c r="WHL31" s="2"/>
      <c r="WHM31" s="179"/>
      <c r="WHN31" s="2"/>
      <c r="WHO31" s="2"/>
      <c r="WHP31" s="2"/>
      <c r="WHQ31" s="179"/>
      <c r="WHR31" s="2"/>
      <c r="WHS31" s="2"/>
      <c r="WHT31" s="2"/>
      <c r="WHU31" s="179"/>
      <c r="WHV31" s="2"/>
      <c r="WHW31" s="2"/>
      <c r="WHX31" s="2"/>
      <c r="WHY31" s="179"/>
      <c r="WHZ31" s="2"/>
      <c r="WIA31" s="2"/>
      <c r="WIB31" s="2"/>
      <c r="WIC31" s="179"/>
      <c r="WID31" s="2"/>
      <c r="WIE31" s="2"/>
      <c r="WIF31" s="2"/>
      <c r="WIG31" s="179"/>
      <c r="WIH31" s="2"/>
      <c r="WII31" s="2"/>
      <c r="WIJ31" s="2"/>
      <c r="WIK31" s="179"/>
      <c r="WIL31" s="2"/>
      <c r="WIM31" s="2"/>
      <c r="WIN31" s="2"/>
      <c r="WIO31" s="179"/>
      <c r="WIP31" s="2"/>
      <c r="WIQ31" s="2"/>
      <c r="WIR31" s="2"/>
      <c r="WIS31" s="179"/>
      <c r="WIT31" s="2"/>
      <c r="WIU31" s="2"/>
      <c r="WIV31" s="2"/>
      <c r="WIW31" s="179"/>
      <c r="WIX31" s="2"/>
      <c r="WIY31" s="2"/>
      <c r="WIZ31" s="2"/>
      <c r="WJA31" s="179"/>
      <c r="WJB31" s="2"/>
      <c r="WJC31" s="2"/>
      <c r="WJD31" s="2"/>
      <c r="WJE31" s="179"/>
      <c r="WJF31" s="2"/>
      <c r="WJG31" s="2"/>
      <c r="WJH31" s="2"/>
      <c r="WJI31" s="179"/>
      <c r="WJJ31" s="2"/>
      <c r="WJK31" s="2"/>
      <c r="WJL31" s="2"/>
      <c r="WJM31" s="179"/>
      <c r="WJN31" s="2"/>
      <c r="WJO31" s="2"/>
      <c r="WJP31" s="2"/>
      <c r="WJQ31" s="179"/>
      <c r="WJR31" s="2"/>
      <c r="WJS31" s="2"/>
      <c r="WJT31" s="2"/>
      <c r="WJU31" s="179"/>
      <c r="WJV31" s="2"/>
      <c r="WJW31" s="2"/>
      <c r="WJX31" s="2"/>
      <c r="WJY31" s="179"/>
      <c r="WJZ31" s="2"/>
      <c r="WKA31" s="2"/>
      <c r="WKB31" s="2"/>
      <c r="WKC31" s="179"/>
      <c r="WKD31" s="2"/>
      <c r="WKE31" s="2"/>
      <c r="WKF31" s="2"/>
      <c r="WKG31" s="179"/>
      <c r="WKH31" s="2"/>
      <c r="WKI31" s="2"/>
      <c r="WKJ31" s="2"/>
      <c r="WKK31" s="179"/>
      <c r="WKL31" s="2"/>
      <c r="WKM31" s="2"/>
      <c r="WKN31" s="2"/>
      <c r="WKO31" s="179"/>
      <c r="WKP31" s="2"/>
      <c r="WKQ31" s="2"/>
      <c r="WKR31" s="2"/>
      <c r="WKS31" s="179"/>
      <c r="WKT31" s="2"/>
      <c r="WKU31" s="2"/>
      <c r="WKV31" s="2"/>
      <c r="WKW31" s="179"/>
      <c r="WKX31" s="2"/>
      <c r="WKY31" s="2"/>
      <c r="WKZ31" s="2"/>
      <c r="WLA31" s="179"/>
      <c r="WLB31" s="2"/>
      <c r="WLC31" s="2"/>
      <c r="WLD31" s="2"/>
      <c r="WLE31" s="179"/>
      <c r="WLF31" s="2"/>
      <c r="WLG31" s="2"/>
      <c r="WLH31" s="2"/>
      <c r="WLI31" s="179"/>
      <c r="WLJ31" s="2"/>
      <c r="WLK31" s="2"/>
      <c r="WLL31" s="2"/>
      <c r="WLM31" s="179"/>
      <c r="WLN31" s="2"/>
      <c r="WLO31" s="2"/>
      <c r="WLP31" s="2"/>
      <c r="WLQ31" s="179"/>
      <c r="WLR31" s="2"/>
      <c r="WLS31" s="2"/>
      <c r="WLT31" s="2"/>
      <c r="WLU31" s="179"/>
      <c r="WLV31" s="2"/>
      <c r="WLW31" s="2"/>
      <c r="WLX31" s="2"/>
      <c r="WLY31" s="179"/>
      <c r="WLZ31" s="2"/>
      <c r="WMA31" s="2"/>
      <c r="WMB31" s="2"/>
      <c r="WMC31" s="179"/>
      <c r="WMD31" s="2"/>
      <c r="WME31" s="2"/>
      <c r="WMF31" s="2"/>
      <c r="WMG31" s="179"/>
      <c r="WMH31" s="2"/>
      <c r="WMI31" s="2"/>
      <c r="WMJ31" s="2"/>
      <c r="WMK31" s="179"/>
      <c r="WML31" s="2"/>
      <c r="WMM31" s="2"/>
      <c r="WMN31" s="2"/>
      <c r="WMO31" s="179"/>
      <c r="WMP31" s="2"/>
      <c r="WMQ31" s="2"/>
      <c r="WMR31" s="2"/>
      <c r="WMS31" s="179"/>
      <c r="WMT31" s="2"/>
      <c r="WMU31" s="2"/>
      <c r="WMV31" s="2"/>
      <c r="WMW31" s="179"/>
      <c r="WMX31" s="2"/>
      <c r="WMY31" s="2"/>
      <c r="WMZ31" s="2"/>
      <c r="WNA31" s="179"/>
      <c r="WNB31" s="2"/>
      <c r="WNC31" s="2"/>
      <c r="WND31" s="2"/>
      <c r="WNE31" s="179"/>
      <c r="WNF31" s="2"/>
      <c r="WNG31" s="2"/>
      <c r="WNH31" s="2"/>
      <c r="WNI31" s="179"/>
      <c r="WNJ31" s="2"/>
      <c r="WNK31" s="2"/>
      <c r="WNL31" s="2"/>
      <c r="WNM31" s="179"/>
      <c r="WNN31" s="2"/>
      <c r="WNO31" s="2"/>
      <c r="WNP31" s="2"/>
      <c r="WNQ31" s="179"/>
      <c r="WNR31" s="2"/>
      <c r="WNS31" s="2"/>
      <c r="WNT31" s="2"/>
      <c r="WNU31" s="179"/>
      <c r="WNV31" s="2"/>
      <c r="WNW31" s="2"/>
      <c r="WNX31" s="2"/>
      <c r="WNY31" s="179"/>
      <c r="WNZ31" s="2"/>
      <c r="WOA31" s="2"/>
      <c r="WOB31" s="2"/>
      <c r="WOC31" s="179"/>
      <c r="WOD31" s="2"/>
      <c r="WOE31" s="2"/>
      <c r="WOF31" s="2"/>
      <c r="WOG31" s="179"/>
      <c r="WOH31" s="2"/>
      <c r="WOI31" s="2"/>
      <c r="WOJ31" s="2"/>
      <c r="WOK31" s="179"/>
      <c r="WOL31" s="2"/>
      <c r="WOM31" s="2"/>
      <c r="WON31" s="2"/>
      <c r="WOO31" s="179"/>
      <c r="WOP31" s="2"/>
      <c r="WOQ31" s="2"/>
      <c r="WOR31" s="2"/>
      <c r="WOS31" s="179"/>
      <c r="WOT31" s="2"/>
      <c r="WOU31" s="2"/>
      <c r="WOV31" s="2"/>
      <c r="WOW31" s="179"/>
      <c r="WOX31" s="2"/>
      <c r="WOY31" s="2"/>
      <c r="WOZ31" s="2"/>
      <c r="WPA31" s="179"/>
      <c r="WPB31" s="2"/>
      <c r="WPC31" s="2"/>
      <c r="WPD31" s="2"/>
      <c r="WPE31" s="179"/>
      <c r="WPF31" s="2"/>
      <c r="WPG31" s="2"/>
      <c r="WPH31" s="2"/>
      <c r="WPI31" s="179"/>
      <c r="WPJ31" s="2"/>
      <c r="WPK31" s="2"/>
      <c r="WPL31" s="2"/>
      <c r="WPM31" s="179"/>
      <c r="WPN31" s="2"/>
      <c r="WPO31" s="2"/>
      <c r="WPP31" s="2"/>
      <c r="WPQ31" s="179"/>
      <c r="WPR31" s="2"/>
      <c r="WPS31" s="2"/>
      <c r="WPT31" s="2"/>
      <c r="WPU31" s="179"/>
      <c r="WPV31" s="2"/>
      <c r="WPW31" s="2"/>
      <c r="WPX31" s="2"/>
      <c r="WPY31" s="179"/>
      <c r="WPZ31" s="2"/>
      <c r="WQA31" s="2"/>
      <c r="WQB31" s="2"/>
      <c r="WQC31" s="179"/>
      <c r="WQD31" s="2"/>
      <c r="WQE31" s="2"/>
      <c r="WQF31" s="2"/>
      <c r="WQG31" s="179"/>
      <c r="WQH31" s="2"/>
      <c r="WQI31" s="2"/>
      <c r="WQJ31" s="2"/>
      <c r="WQK31" s="179"/>
      <c r="WQL31" s="2"/>
      <c r="WQM31" s="2"/>
      <c r="WQN31" s="2"/>
      <c r="WQO31" s="179"/>
      <c r="WQP31" s="2"/>
      <c r="WQQ31" s="2"/>
      <c r="WQR31" s="2"/>
      <c r="WQS31" s="179"/>
      <c r="WQT31" s="2"/>
      <c r="WQU31" s="2"/>
      <c r="WQV31" s="2"/>
      <c r="WQW31" s="179"/>
      <c r="WQX31" s="2"/>
      <c r="WQY31" s="2"/>
      <c r="WQZ31" s="2"/>
      <c r="WRA31" s="179"/>
      <c r="WRB31" s="2"/>
      <c r="WRC31" s="2"/>
      <c r="WRD31" s="2"/>
      <c r="WRE31" s="179"/>
      <c r="WRF31" s="2"/>
      <c r="WRG31" s="2"/>
      <c r="WRH31" s="2"/>
      <c r="WRI31" s="179"/>
      <c r="WRJ31" s="2"/>
      <c r="WRK31" s="2"/>
      <c r="WRL31" s="2"/>
      <c r="WRM31" s="179"/>
      <c r="WRN31" s="2"/>
      <c r="WRO31" s="2"/>
      <c r="WRP31" s="2"/>
      <c r="WRQ31" s="179"/>
      <c r="WRR31" s="2"/>
      <c r="WRS31" s="2"/>
      <c r="WRT31" s="2"/>
      <c r="WRU31" s="179"/>
      <c r="WRV31" s="2"/>
      <c r="WRW31" s="2"/>
      <c r="WRX31" s="2"/>
      <c r="WRY31" s="179"/>
      <c r="WRZ31" s="2"/>
      <c r="WSA31" s="2"/>
      <c r="WSB31" s="2"/>
      <c r="WSC31" s="179"/>
      <c r="WSD31" s="2"/>
      <c r="WSE31" s="2"/>
      <c r="WSF31" s="2"/>
      <c r="WSG31" s="179"/>
      <c r="WSH31" s="2"/>
      <c r="WSI31" s="2"/>
      <c r="WSJ31" s="2"/>
      <c r="WSK31" s="179"/>
      <c r="WSL31" s="2"/>
      <c r="WSM31" s="2"/>
      <c r="WSN31" s="2"/>
      <c r="WSO31" s="179"/>
      <c r="WSP31" s="2"/>
      <c r="WSQ31" s="2"/>
      <c r="WSR31" s="2"/>
      <c r="WSS31" s="179"/>
      <c r="WST31" s="2"/>
      <c r="WSU31" s="2"/>
      <c r="WSV31" s="2"/>
      <c r="WSW31" s="179"/>
      <c r="WSX31" s="2"/>
      <c r="WSY31" s="2"/>
      <c r="WSZ31" s="2"/>
      <c r="WTA31" s="179"/>
      <c r="WTB31" s="2"/>
      <c r="WTC31" s="2"/>
      <c r="WTD31" s="2"/>
      <c r="WTE31" s="179"/>
      <c r="WTF31" s="2"/>
      <c r="WTG31" s="2"/>
      <c r="WTH31" s="2"/>
      <c r="WTI31" s="179"/>
      <c r="WTJ31" s="2"/>
      <c r="WTK31" s="2"/>
      <c r="WTL31" s="2"/>
      <c r="WTM31" s="179"/>
      <c r="WTN31" s="2"/>
      <c r="WTO31" s="2"/>
      <c r="WTP31" s="2"/>
      <c r="WTQ31" s="179"/>
      <c r="WTR31" s="2"/>
      <c r="WTS31" s="2"/>
      <c r="WTT31" s="2"/>
      <c r="WTU31" s="179"/>
      <c r="WTV31" s="2"/>
      <c r="WTW31" s="2"/>
      <c r="WTX31" s="2"/>
      <c r="WTY31" s="179"/>
      <c r="WTZ31" s="2"/>
      <c r="WUA31" s="2"/>
      <c r="WUB31" s="2"/>
      <c r="WUC31" s="179"/>
      <c r="WUD31" s="2"/>
      <c r="WUE31" s="2"/>
      <c r="WUF31" s="2"/>
      <c r="WUG31" s="179"/>
      <c r="WUH31" s="2"/>
      <c r="WUI31" s="2"/>
      <c r="WUJ31" s="2"/>
      <c r="WUK31" s="179"/>
      <c r="WUL31" s="2"/>
      <c r="WUM31" s="2"/>
      <c r="WUN31" s="2"/>
      <c r="WUO31" s="179"/>
      <c r="WUP31" s="2"/>
      <c r="WUQ31" s="2"/>
      <c r="WUR31" s="2"/>
      <c r="WUS31" s="179"/>
      <c r="WUT31" s="2"/>
      <c r="WUU31" s="2"/>
      <c r="WUV31" s="2"/>
      <c r="WUW31" s="179"/>
      <c r="WUX31" s="2"/>
      <c r="WUY31" s="2"/>
      <c r="WUZ31" s="2"/>
      <c r="WVA31" s="179"/>
      <c r="WVB31" s="2"/>
      <c r="WVC31" s="2"/>
      <c r="WVD31" s="2"/>
      <c r="WVE31" s="179"/>
      <c r="WVF31" s="2"/>
      <c r="WVG31" s="2"/>
      <c r="WVH31" s="2"/>
      <c r="WVI31" s="179"/>
      <c r="WVJ31" s="2"/>
      <c r="WVK31" s="2"/>
      <c r="WVL31" s="2"/>
      <c r="WVM31" s="179"/>
      <c r="WVN31" s="2"/>
      <c r="WVO31" s="2"/>
      <c r="WVP31" s="2"/>
      <c r="WVQ31" s="179"/>
      <c r="WVR31" s="2"/>
      <c r="WVS31" s="2"/>
      <c r="WVT31" s="2"/>
      <c r="WVU31" s="179"/>
      <c r="WVV31" s="2"/>
      <c r="WVW31" s="2"/>
      <c r="WVX31" s="2"/>
      <c r="WVY31" s="179"/>
      <c r="WVZ31" s="2"/>
      <c r="WWA31" s="2"/>
      <c r="WWB31" s="2"/>
      <c r="WWC31" s="179"/>
      <c r="WWD31" s="2"/>
      <c r="WWE31" s="2"/>
      <c r="WWF31" s="2"/>
      <c r="WWG31" s="179"/>
      <c r="WWH31" s="2"/>
      <c r="WWI31" s="2"/>
      <c r="WWJ31" s="2"/>
      <c r="WWK31" s="179"/>
      <c r="WWL31" s="2"/>
      <c r="WWM31" s="2"/>
      <c r="WWN31" s="2"/>
      <c r="WWO31" s="179"/>
      <c r="WWP31" s="2"/>
      <c r="WWQ31" s="2"/>
      <c r="WWR31" s="2"/>
      <c r="WWS31" s="179"/>
      <c r="WWT31" s="2"/>
      <c r="WWU31" s="2"/>
      <c r="WWV31" s="2"/>
      <c r="WWW31" s="179"/>
      <c r="WWX31" s="2"/>
      <c r="WWY31" s="2"/>
      <c r="WWZ31" s="2"/>
      <c r="WXA31" s="179"/>
      <c r="WXB31" s="2"/>
      <c r="WXC31" s="2"/>
      <c r="WXD31" s="2"/>
      <c r="WXE31" s="179"/>
      <c r="WXF31" s="2"/>
      <c r="WXG31" s="2"/>
      <c r="WXH31" s="2"/>
      <c r="WXI31" s="179"/>
      <c r="WXJ31" s="2"/>
      <c r="WXK31" s="2"/>
      <c r="WXL31" s="2"/>
      <c r="WXM31" s="179"/>
      <c r="WXN31" s="2"/>
      <c r="WXO31" s="2"/>
      <c r="WXP31" s="2"/>
      <c r="WXQ31" s="179"/>
      <c r="WXR31" s="2"/>
      <c r="WXS31" s="2"/>
      <c r="WXT31" s="2"/>
      <c r="WXU31" s="179"/>
      <c r="WXV31" s="2"/>
      <c r="WXW31" s="2"/>
      <c r="WXX31" s="2"/>
      <c r="WXY31" s="179"/>
      <c r="WXZ31" s="2"/>
      <c r="WYA31" s="2"/>
      <c r="WYB31" s="2"/>
      <c r="WYC31" s="179"/>
      <c r="WYD31" s="2"/>
      <c r="WYE31" s="2"/>
      <c r="WYF31" s="2"/>
      <c r="WYG31" s="179"/>
      <c r="WYH31" s="2"/>
      <c r="WYI31" s="2"/>
      <c r="WYJ31" s="2"/>
      <c r="WYK31" s="179"/>
      <c r="WYL31" s="2"/>
      <c r="WYM31" s="2"/>
      <c r="WYN31" s="2"/>
      <c r="WYO31" s="179"/>
      <c r="WYP31" s="2"/>
      <c r="WYQ31" s="2"/>
      <c r="WYR31" s="2"/>
      <c r="WYS31" s="179"/>
      <c r="WYT31" s="2"/>
      <c r="WYU31" s="2"/>
      <c r="WYV31" s="2"/>
      <c r="WYW31" s="179"/>
      <c r="WYX31" s="2"/>
      <c r="WYY31" s="2"/>
      <c r="WYZ31" s="2"/>
      <c r="WZA31" s="179"/>
      <c r="WZB31" s="2"/>
      <c r="WZC31" s="2"/>
      <c r="WZD31" s="2"/>
      <c r="WZE31" s="179"/>
      <c r="WZF31" s="2"/>
      <c r="WZG31" s="2"/>
      <c r="WZH31" s="2"/>
      <c r="WZI31" s="179"/>
      <c r="WZJ31" s="2"/>
      <c r="WZK31" s="2"/>
      <c r="WZL31" s="2"/>
      <c r="WZM31" s="179"/>
      <c r="WZN31" s="2"/>
      <c r="WZO31" s="2"/>
      <c r="WZP31" s="2"/>
      <c r="WZQ31" s="179"/>
      <c r="WZR31" s="2"/>
      <c r="WZS31" s="2"/>
      <c r="WZT31" s="2"/>
      <c r="WZU31" s="179"/>
      <c r="WZV31" s="2"/>
      <c r="WZW31" s="2"/>
      <c r="WZX31" s="2"/>
      <c r="WZY31" s="179"/>
      <c r="WZZ31" s="2"/>
      <c r="XAA31" s="2"/>
      <c r="XAB31" s="2"/>
      <c r="XAC31" s="179"/>
      <c r="XAD31" s="2"/>
      <c r="XAE31" s="2"/>
      <c r="XAF31" s="2"/>
      <c r="XAG31" s="179"/>
      <c r="XAH31" s="2"/>
      <c r="XAI31" s="2"/>
      <c r="XAJ31" s="2"/>
      <c r="XAK31" s="179"/>
      <c r="XAL31" s="2"/>
      <c r="XAM31" s="2"/>
      <c r="XAN31" s="2"/>
      <c r="XAO31" s="179"/>
      <c r="XAP31" s="2"/>
      <c r="XAQ31" s="2"/>
      <c r="XAR31" s="2"/>
      <c r="XAS31" s="179"/>
      <c r="XAT31" s="2"/>
      <c r="XAU31" s="2"/>
      <c r="XAV31" s="2"/>
      <c r="XAW31" s="179"/>
      <c r="XAX31" s="2"/>
      <c r="XAY31" s="2"/>
      <c r="XAZ31" s="2"/>
      <c r="XBA31" s="179"/>
      <c r="XBB31" s="2"/>
      <c r="XBC31" s="2"/>
      <c r="XBD31" s="2"/>
      <c r="XBE31" s="179"/>
      <c r="XBF31" s="2"/>
      <c r="XBG31" s="2"/>
      <c r="XBH31" s="2"/>
      <c r="XBI31" s="179"/>
      <c r="XBJ31" s="2"/>
      <c r="XBK31" s="2"/>
      <c r="XBL31" s="2"/>
      <c r="XBM31" s="179"/>
      <c r="XBN31" s="2"/>
      <c r="XBO31" s="2"/>
      <c r="XBP31" s="2"/>
      <c r="XBQ31" s="179"/>
      <c r="XBR31" s="2"/>
      <c r="XBS31" s="2"/>
      <c r="XBT31" s="2"/>
      <c r="XBU31" s="179"/>
      <c r="XBV31" s="2"/>
      <c r="XBW31" s="2"/>
      <c r="XBX31" s="2"/>
      <c r="XBY31" s="179"/>
      <c r="XBZ31" s="2"/>
      <c r="XCA31" s="2"/>
      <c r="XCB31" s="2"/>
      <c r="XCC31" s="179"/>
      <c r="XCD31" s="2"/>
      <c r="XCE31" s="2"/>
      <c r="XCF31" s="2"/>
      <c r="XCG31" s="179"/>
      <c r="XCH31" s="2"/>
      <c r="XCI31" s="2"/>
      <c r="XCJ31" s="2"/>
      <c r="XCK31" s="179"/>
      <c r="XCL31" s="2"/>
      <c r="XCM31" s="2"/>
      <c r="XCN31" s="2"/>
      <c r="XCO31" s="179"/>
      <c r="XCP31" s="2"/>
      <c r="XCQ31" s="2"/>
      <c r="XCR31" s="2"/>
      <c r="XCS31" s="179"/>
      <c r="XCT31" s="2"/>
      <c r="XCU31" s="2"/>
      <c r="XCV31" s="2"/>
      <c r="XCW31" s="179"/>
      <c r="XCX31" s="2"/>
      <c r="XCY31" s="2"/>
      <c r="XCZ31" s="2"/>
      <c r="XDA31" s="179"/>
      <c r="XDB31" s="2"/>
      <c r="XDC31" s="2"/>
      <c r="XDD31" s="2"/>
      <c r="XDE31" s="179"/>
      <c r="XDF31" s="2"/>
      <c r="XDG31" s="2"/>
      <c r="XDH31" s="2"/>
      <c r="XDI31" s="179"/>
      <c r="XDJ31" s="2"/>
      <c r="XDK31" s="2"/>
      <c r="XDL31" s="2"/>
      <c r="XDM31" s="179"/>
      <c r="XDN31" s="2"/>
      <c r="XDO31" s="2"/>
      <c r="XDP31" s="2"/>
      <c r="XDQ31" s="179"/>
      <c r="XDR31" s="2"/>
      <c r="XDS31" s="2"/>
      <c r="XDT31" s="2"/>
      <c r="XDU31" s="179"/>
      <c r="XDV31" s="2"/>
      <c r="XDW31" s="2"/>
      <c r="XDX31" s="2"/>
      <c r="XDY31" s="179"/>
      <c r="XDZ31" s="2"/>
      <c r="XEA31" s="2"/>
      <c r="XEB31" s="2"/>
      <c r="XEC31" s="179"/>
      <c r="XED31" s="2"/>
      <c r="XEE31" s="2"/>
      <c r="XEF31" s="2"/>
      <c r="XEG31" s="179"/>
      <c r="XEH31" s="2"/>
      <c r="XEI31" s="2"/>
      <c r="XEJ31" s="2"/>
      <c r="XEK31" s="179"/>
      <c r="XEL31" s="2"/>
      <c r="XEM31" s="2"/>
      <c r="XEN31" s="2"/>
      <c r="XEO31" s="179"/>
      <c r="XEP31" s="2"/>
      <c r="XEQ31" s="2"/>
      <c r="XER31" s="2"/>
      <c r="XES31" s="179"/>
      <c r="XET31" s="2"/>
      <c r="XEU31" s="2"/>
      <c r="XEV31" s="2"/>
      <c r="XEW31" s="179"/>
      <c r="XEX31" s="2"/>
      <c r="XEY31" s="2"/>
      <c r="XEZ31" s="2"/>
      <c r="XFA31" s="179"/>
      <c r="XFB31" s="2"/>
      <c r="XFC31" s="2"/>
      <c r="XFD31" s="2"/>
    </row>
    <row r="32" spans="1:16384" s="230" customFormat="1">
      <c r="A32" s="179"/>
      <c r="B32" s="2"/>
      <c r="C32" s="2"/>
      <c r="D32" s="2"/>
      <c r="E32" s="179"/>
      <c r="F32" s="2"/>
      <c r="G32" s="2"/>
      <c r="H32" s="2"/>
      <c r="I32" s="179"/>
      <c r="J32" s="2"/>
      <c r="K32" s="2"/>
      <c r="L32" s="2"/>
      <c r="M32" s="179"/>
      <c r="N32" s="2"/>
      <c r="O32" s="2"/>
      <c r="P32" s="2"/>
      <c r="Q32" s="179"/>
      <c r="R32" s="2"/>
      <c r="S32" s="2"/>
      <c r="T32" s="2"/>
      <c r="U32" s="179"/>
      <c r="V32" s="2"/>
      <c r="W32" s="2"/>
      <c r="X32" s="2"/>
      <c r="Y32" s="179"/>
      <c r="Z32" s="2"/>
      <c r="AA32" s="2"/>
      <c r="AB32" s="2"/>
      <c r="AC32" s="179"/>
      <c r="AD32" s="2"/>
      <c r="AE32" s="2"/>
      <c r="AF32" s="2"/>
      <c r="AG32" s="179"/>
      <c r="AH32" s="2"/>
      <c r="AI32" s="2"/>
      <c r="AJ32" s="2"/>
      <c r="AK32" s="179"/>
      <c r="AL32" s="2"/>
      <c r="AM32" s="2"/>
      <c r="AN32" s="2"/>
      <c r="AO32" s="179"/>
      <c r="AP32" s="2"/>
      <c r="AQ32" s="2"/>
      <c r="AR32" s="2"/>
      <c r="AS32" s="179"/>
      <c r="AT32" s="2"/>
      <c r="AU32" s="2"/>
      <c r="AV32" s="2"/>
      <c r="AW32" s="179"/>
      <c r="AX32" s="2"/>
      <c r="AY32" s="2"/>
      <c r="AZ32" s="2"/>
      <c r="BA32" s="179"/>
      <c r="BB32" s="2"/>
      <c r="BC32" s="2"/>
      <c r="BD32" s="2"/>
      <c r="BE32" s="179"/>
      <c r="BF32" s="2"/>
      <c r="BG32" s="2"/>
      <c r="BH32" s="2"/>
      <c r="BI32" s="179"/>
      <c r="BJ32" s="2"/>
      <c r="BK32" s="2"/>
      <c r="BL32" s="2"/>
      <c r="BM32" s="179"/>
      <c r="BN32" s="2"/>
      <c r="BO32" s="2"/>
      <c r="BP32" s="2"/>
      <c r="BQ32" s="179"/>
      <c r="BR32" s="2"/>
      <c r="BS32" s="2"/>
      <c r="BT32" s="2"/>
      <c r="BU32" s="179"/>
      <c r="BV32" s="2"/>
      <c r="BW32" s="2"/>
      <c r="BX32" s="2"/>
      <c r="BY32" s="179"/>
      <c r="BZ32" s="2"/>
      <c r="CA32" s="2"/>
      <c r="CB32" s="2"/>
      <c r="CC32" s="179"/>
      <c r="CD32" s="2"/>
      <c r="CE32" s="2"/>
      <c r="CF32" s="2"/>
      <c r="CG32" s="179"/>
      <c r="CH32" s="2"/>
      <c r="CI32" s="2"/>
      <c r="CJ32" s="2"/>
      <c r="CK32" s="179"/>
      <c r="CL32" s="2"/>
      <c r="CM32" s="2"/>
      <c r="CN32" s="2"/>
      <c r="CO32" s="179"/>
      <c r="CP32" s="2"/>
      <c r="CQ32" s="2"/>
      <c r="CR32" s="2"/>
      <c r="CS32" s="179"/>
      <c r="CT32" s="2"/>
      <c r="CU32" s="2"/>
      <c r="CV32" s="2"/>
      <c r="CW32" s="179"/>
      <c r="CX32" s="2"/>
      <c r="CY32" s="2"/>
      <c r="CZ32" s="2"/>
      <c r="DA32" s="179"/>
      <c r="DB32" s="2"/>
      <c r="DC32" s="2"/>
      <c r="DD32" s="2"/>
      <c r="DE32" s="179"/>
      <c r="DF32" s="2"/>
      <c r="DG32" s="2"/>
      <c r="DH32" s="2"/>
      <c r="DI32" s="179"/>
      <c r="DJ32" s="2"/>
      <c r="DK32" s="2"/>
      <c r="DL32" s="2"/>
      <c r="DM32" s="179"/>
      <c r="DN32" s="2"/>
      <c r="DO32" s="2"/>
      <c r="DP32" s="2"/>
      <c r="DQ32" s="179"/>
      <c r="DR32" s="2"/>
      <c r="DS32" s="2"/>
      <c r="DT32" s="2"/>
      <c r="DU32" s="179"/>
      <c r="DV32" s="2"/>
      <c r="DW32" s="2"/>
      <c r="DX32" s="2"/>
      <c r="DY32" s="179"/>
      <c r="DZ32" s="2"/>
      <c r="EA32" s="2"/>
      <c r="EB32" s="2"/>
      <c r="EC32" s="179"/>
      <c r="ED32" s="2"/>
      <c r="EE32" s="2"/>
      <c r="EF32" s="2"/>
      <c r="EG32" s="179"/>
      <c r="EH32" s="2"/>
      <c r="EI32" s="2"/>
      <c r="EJ32" s="2"/>
      <c r="EK32" s="179"/>
      <c r="EL32" s="2"/>
      <c r="EM32" s="2"/>
      <c r="EN32" s="2"/>
      <c r="EO32" s="179"/>
      <c r="EP32" s="2"/>
      <c r="EQ32" s="2"/>
      <c r="ER32" s="2"/>
      <c r="ES32" s="179"/>
      <c r="ET32" s="2"/>
      <c r="EU32" s="2"/>
      <c r="EV32" s="2"/>
      <c r="EW32" s="179"/>
      <c r="EX32" s="2"/>
      <c r="EY32" s="2"/>
      <c r="EZ32" s="2"/>
      <c r="FA32" s="179"/>
      <c r="FB32" s="2"/>
      <c r="FC32" s="2"/>
      <c r="FD32" s="2"/>
      <c r="FE32" s="179"/>
      <c r="FF32" s="2"/>
      <c r="FG32" s="2"/>
      <c r="FH32" s="2"/>
      <c r="FI32" s="179"/>
      <c r="FJ32" s="2"/>
      <c r="FK32" s="2"/>
      <c r="FL32" s="2"/>
      <c r="FM32" s="179"/>
      <c r="FN32" s="2"/>
      <c r="FO32" s="2"/>
      <c r="FP32" s="2"/>
      <c r="FQ32" s="179"/>
      <c r="FR32" s="2"/>
      <c r="FS32" s="2"/>
      <c r="FT32" s="2"/>
      <c r="FU32" s="179"/>
      <c r="FV32" s="2"/>
      <c r="FW32" s="2"/>
      <c r="FX32" s="2"/>
      <c r="FY32" s="179"/>
      <c r="FZ32" s="2"/>
      <c r="GA32" s="2"/>
      <c r="GB32" s="2"/>
      <c r="GC32" s="179"/>
      <c r="GD32" s="2"/>
      <c r="GE32" s="2"/>
      <c r="GF32" s="2"/>
      <c r="GG32" s="179"/>
      <c r="GH32" s="2"/>
      <c r="GI32" s="2"/>
      <c r="GJ32" s="2"/>
      <c r="GK32" s="179"/>
      <c r="GL32" s="2"/>
      <c r="GM32" s="2"/>
      <c r="GN32" s="2"/>
      <c r="GO32" s="179"/>
      <c r="GP32" s="2"/>
      <c r="GQ32" s="2"/>
      <c r="GR32" s="2"/>
      <c r="GS32" s="179"/>
      <c r="GT32" s="2"/>
      <c r="GU32" s="2"/>
      <c r="GV32" s="2"/>
      <c r="GW32" s="179"/>
      <c r="GX32" s="2"/>
      <c r="GY32" s="2"/>
      <c r="GZ32" s="2"/>
      <c r="HA32" s="179"/>
      <c r="HB32" s="2"/>
      <c r="HC32" s="2"/>
      <c r="HD32" s="2"/>
      <c r="HE32" s="179"/>
      <c r="HF32" s="2"/>
      <c r="HG32" s="2"/>
      <c r="HH32" s="2"/>
      <c r="HI32" s="179"/>
      <c r="HJ32" s="2"/>
      <c r="HK32" s="2"/>
      <c r="HL32" s="2"/>
      <c r="HM32" s="179"/>
      <c r="HN32" s="2"/>
      <c r="HO32" s="2"/>
      <c r="HP32" s="2"/>
      <c r="HQ32" s="179"/>
      <c r="HR32" s="2"/>
      <c r="HS32" s="2"/>
      <c r="HT32" s="2"/>
      <c r="HU32" s="179"/>
      <c r="HV32" s="2"/>
      <c r="HW32" s="2"/>
      <c r="HX32" s="2"/>
      <c r="HY32" s="179"/>
      <c r="HZ32" s="2"/>
      <c r="IA32" s="2"/>
      <c r="IB32" s="2"/>
      <c r="IC32" s="179"/>
      <c r="ID32" s="2"/>
      <c r="IE32" s="2"/>
      <c r="IF32" s="2"/>
      <c r="IG32" s="179"/>
      <c r="IH32" s="2"/>
      <c r="II32" s="2"/>
      <c r="IJ32" s="2"/>
      <c r="IK32" s="179"/>
      <c r="IL32" s="2"/>
      <c r="IM32" s="2"/>
      <c r="IN32" s="2"/>
      <c r="IO32" s="179"/>
      <c r="IP32" s="2"/>
      <c r="IQ32" s="2"/>
      <c r="IR32" s="2"/>
      <c r="IS32" s="179"/>
      <c r="IT32" s="2"/>
      <c r="IU32" s="2"/>
      <c r="IV32" s="2"/>
      <c r="IW32" s="179"/>
      <c r="IX32" s="2"/>
      <c r="IY32" s="2"/>
      <c r="IZ32" s="2"/>
      <c r="JA32" s="179"/>
      <c r="JB32" s="2"/>
      <c r="JC32" s="2"/>
      <c r="JD32" s="2"/>
      <c r="JE32" s="179"/>
      <c r="JF32" s="2"/>
      <c r="JG32" s="2"/>
      <c r="JH32" s="2"/>
      <c r="JI32" s="179"/>
      <c r="JJ32" s="2"/>
      <c r="JK32" s="2"/>
      <c r="JL32" s="2"/>
      <c r="JM32" s="179"/>
      <c r="JN32" s="2"/>
      <c r="JO32" s="2"/>
      <c r="JP32" s="2"/>
      <c r="JQ32" s="179"/>
      <c r="JR32" s="2"/>
      <c r="JS32" s="2"/>
      <c r="JT32" s="2"/>
      <c r="JU32" s="179"/>
      <c r="JV32" s="2"/>
      <c r="JW32" s="2"/>
      <c r="JX32" s="2"/>
      <c r="JY32" s="179"/>
      <c r="JZ32" s="2"/>
      <c r="KA32" s="2"/>
      <c r="KB32" s="2"/>
      <c r="KC32" s="179"/>
      <c r="KD32" s="2"/>
      <c r="KE32" s="2"/>
      <c r="KF32" s="2"/>
      <c r="KG32" s="179"/>
      <c r="KH32" s="2"/>
      <c r="KI32" s="2"/>
      <c r="KJ32" s="2"/>
      <c r="KK32" s="179"/>
      <c r="KL32" s="2"/>
      <c r="KM32" s="2"/>
      <c r="KN32" s="2"/>
      <c r="KO32" s="179"/>
      <c r="KP32" s="2"/>
      <c r="KQ32" s="2"/>
      <c r="KR32" s="2"/>
      <c r="KS32" s="179"/>
      <c r="KT32" s="2"/>
      <c r="KU32" s="2"/>
      <c r="KV32" s="2"/>
      <c r="KW32" s="179"/>
      <c r="KX32" s="2"/>
      <c r="KY32" s="2"/>
      <c r="KZ32" s="2"/>
      <c r="LA32" s="179"/>
      <c r="LB32" s="2"/>
      <c r="LC32" s="2"/>
      <c r="LD32" s="2"/>
      <c r="LE32" s="179"/>
      <c r="LF32" s="2"/>
      <c r="LG32" s="2"/>
      <c r="LH32" s="2"/>
      <c r="LI32" s="179"/>
      <c r="LJ32" s="2"/>
      <c r="LK32" s="2"/>
      <c r="LL32" s="2"/>
      <c r="LM32" s="179"/>
      <c r="LN32" s="2"/>
      <c r="LO32" s="2"/>
      <c r="LP32" s="2"/>
      <c r="LQ32" s="179"/>
      <c r="LR32" s="2"/>
      <c r="LS32" s="2"/>
      <c r="LT32" s="2"/>
      <c r="LU32" s="179"/>
      <c r="LV32" s="2"/>
      <c r="LW32" s="2"/>
      <c r="LX32" s="2"/>
      <c r="LY32" s="179"/>
      <c r="LZ32" s="2"/>
      <c r="MA32" s="2"/>
      <c r="MB32" s="2"/>
      <c r="MC32" s="179"/>
      <c r="MD32" s="2"/>
      <c r="ME32" s="2"/>
      <c r="MF32" s="2"/>
      <c r="MG32" s="179"/>
      <c r="MH32" s="2"/>
      <c r="MI32" s="2"/>
      <c r="MJ32" s="2"/>
      <c r="MK32" s="179"/>
      <c r="ML32" s="2"/>
      <c r="MM32" s="2"/>
      <c r="MN32" s="2"/>
      <c r="MO32" s="179"/>
      <c r="MP32" s="2"/>
      <c r="MQ32" s="2"/>
      <c r="MR32" s="2"/>
      <c r="MS32" s="179"/>
      <c r="MT32" s="2"/>
      <c r="MU32" s="2"/>
      <c r="MV32" s="2"/>
      <c r="MW32" s="179"/>
      <c r="MX32" s="2"/>
      <c r="MY32" s="2"/>
      <c r="MZ32" s="2"/>
      <c r="NA32" s="179"/>
      <c r="NB32" s="2"/>
      <c r="NC32" s="2"/>
      <c r="ND32" s="2"/>
      <c r="NE32" s="179"/>
      <c r="NF32" s="2"/>
      <c r="NG32" s="2"/>
      <c r="NH32" s="2"/>
      <c r="NI32" s="179"/>
      <c r="NJ32" s="2"/>
      <c r="NK32" s="2"/>
      <c r="NL32" s="2"/>
      <c r="NM32" s="179"/>
      <c r="NN32" s="2"/>
      <c r="NO32" s="2"/>
      <c r="NP32" s="2"/>
      <c r="NQ32" s="179"/>
      <c r="NR32" s="2"/>
      <c r="NS32" s="2"/>
      <c r="NT32" s="2"/>
      <c r="NU32" s="179"/>
      <c r="NV32" s="2"/>
      <c r="NW32" s="2"/>
      <c r="NX32" s="2"/>
      <c r="NY32" s="179"/>
      <c r="NZ32" s="2"/>
      <c r="OA32" s="2"/>
      <c r="OB32" s="2"/>
      <c r="OC32" s="179"/>
      <c r="OD32" s="2"/>
      <c r="OE32" s="2"/>
      <c r="OF32" s="2"/>
      <c r="OG32" s="179"/>
      <c r="OH32" s="2"/>
      <c r="OI32" s="2"/>
      <c r="OJ32" s="2"/>
      <c r="OK32" s="179"/>
      <c r="OL32" s="2"/>
      <c r="OM32" s="2"/>
      <c r="ON32" s="2"/>
      <c r="OO32" s="179"/>
      <c r="OP32" s="2"/>
      <c r="OQ32" s="2"/>
      <c r="OR32" s="2"/>
      <c r="OS32" s="179"/>
      <c r="OT32" s="2"/>
      <c r="OU32" s="2"/>
      <c r="OV32" s="2"/>
      <c r="OW32" s="179"/>
      <c r="OX32" s="2"/>
      <c r="OY32" s="2"/>
      <c r="OZ32" s="2"/>
      <c r="PA32" s="179"/>
      <c r="PB32" s="2"/>
      <c r="PC32" s="2"/>
      <c r="PD32" s="2"/>
      <c r="PE32" s="179"/>
      <c r="PF32" s="2"/>
      <c r="PG32" s="2"/>
      <c r="PH32" s="2"/>
      <c r="PI32" s="179"/>
      <c r="PJ32" s="2"/>
      <c r="PK32" s="2"/>
      <c r="PL32" s="2"/>
      <c r="PM32" s="179"/>
      <c r="PN32" s="2"/>
      <c r="PO32" s="2"/>
      <c r="PP32" s="2"/>
      <c r="PQ32" s="179"/>
      <c r="PR32" s="2"/>
      <c r="PS32" s="2"/>
      <c r="PT32" s="2"/>
      <c r="PU32" s="179"/>
      <c r="PV32" s="2"/>
      <c r="PW32" s="2"/>
      <c r="PX32" s="2"/>
      <c r="PY32" s="179"/>
      <c r="PZ32" s="2"/>
      <c r="QA32" s="2"/>
      <c r="QB32" s="2"/>
      <c r="QC32" s="179"/>
      <c r="QD32" s="2"/>
      <c r="QE32" s="2"/>
      <c r="QF32" s="2"/>
      <c r="QG32" s="179"/>
      <c r="QH32" s="2"/>
      <c r="QI32" s="2"/>
      <c r="QJ32" s="2"/>
      <c r="QK32" s="179"/>
      <c r="QL32" s="2"/>
      <c r="QM32" s="2"/>
      <c r="QN32" s="2"/>
      <c r="QO32" s="179"/>
      <c r="QP32" s="2"/>
      <c r="QQ32" s="2"/>
      <c r="QR32" s="2"/>
      <c r="QS32" s="179"/>
      <c r="QT32" s="2"/>
      <c r="QU32" s="2"/>
      <c r="QV32" s="2"/>
      <c r="QW32" s="179"/>
      <c r="QX32" s="2"/>
      <c r="QY32" s="2"/>
      <c r="QZ32" s="2"/>
      <c r="RA32" s="179"/>
      <c r="RB32" s="2"/>
      <c r="RC32" s="2"/>
      <c r="RD32" s="2"/>
      <c r="RE32" s="179"/>
      <c r="RF32" s="2"/>
      <c r="RG32" s="2"/>
      <c r="RH32" s="2"/>
      <c r="RI32" s="179"/>
      <c r="RJ32" s="2"/>
      <c r="RK32" s="2"/>
      <c r="RL32" s="2"/>
      <c r="RM32" s="179"/>
      <c r="RN32" s="2"/>
      <c r="RO32" s="2"/>
      <c r="RP32" s="2"/>
      <c r="RQ32" s="179"/>
      <c r="RR32" s="2"/>
      <c r="RS32" s="2"/>
      <c r="RT32" s="2"/>
      <c r="RU32" s="179"/>
      <c r="RV32" s="2"/>
      <c r="RW32" s="2"/>
      <c r="RX32" s="2"/>
      <c r="RY32" s="179"/>
      <c r="RZ32" s="2"/>
      <c r="SA32" s="2"/>
      <c r="SB32" s="2"/>
      <c r="SC32" s="179"/>
      <c r="SD32" s="2"/>
      <c r="SE32" s="2"/>
      <c r="SF32" s="2"/>
      <c r="SG32" s="179"/>
      <c r="SH32" s="2"/>
      <c r="SI32" s="2"/>
      <c r="SJ32" s="2"/>
      <c r="SK32" s="179"/>
      <c r="SL32" s="2"/>
      <c r="SM32" s="2"/>
      <c r="SN32" s="2"/>
      <c r="SO32" s="179"/>
      <c r="SP32" s="2"/>
      <c r="SQ32" s="2"/>
      <c r="SR32" s="2"/>
      <c r="SS32" s="179"/>
      <c r="ST32" s="2"/>
      <c r="SU32" s="2"/>
      <c r="SV32" s="2"/>
      <c r="SW32" s="179"/>
      <c r="SX32" s="2"/>
      <c r="SY32" s="2"/>
      <c r="SZ32" s="2"/>
      <c r="TA32" s="179"/>
      <c r="TB32" s="2"/>
      <c r="TC32" s="2"/>
      <c r="TD32" s="2"/>
      <c r="TE32" s="179"/>
      <c r="TF32" s="2"/>
      <c r="TG32" s="2"/>
      <c r="TH32" s="2"/>
      <c r="TI32" s="179"/>
      <c r="TJ32" s="2"/>
      <c r="TK32" s="2"/>
      <c r="TL32" s="2"/>
      <c r="TM32" s="179"/>
      <c r="TN32" s="2"/>
      <c r="TO32" s="2"/>
      <c r="TP32" s="2"/>
      <c r="TQ32" s="179"/>
      <c r="TR32" s="2"/>
      <c r="TS32" s="2"/>
      <c r="TT32" s="2"/>
      <c r="TU32" s="179"/>
      <c r="TV32" s="2"/>
      <c r="TW32" s="2"/>
      <c r="TX32" s="2"/>
      <c r="TY32" s="179"/>
      <c r="TZ32" s="2"/>
      <c r="UA32" s="2"/>
      <c r="UB32" s="2"/>
      <c r="UC32" s="179"/>
      <c r="UD32" s="2"/>
      <c r="UE32" s="2"/>
      <c r="UF32" s="2"/>
      <c r="UG32" s="179"/>
      <c r="UH32" s="2"/>
      <c r="UI32" s="2"/>
      <c r="UJ32" s="2"/>
      <c r="UK32" s="179"/>
      <c r="UL32" s="2"/>
      <c r="UM32" s="2"/>
      <c r="UN32" s="2"/>
      <c r="UO32" s="179"/>
      <c r="UP32" s="2"/>
      <c r="UQ32" s="2"/>
      <c r="UR32" s="2"/>
      <c r="US32" s="179"/>
      <c r="UT32" s="2"/>
      <c r="UU32" s="2"/>
      <c r="UV32" s="2"/>
      <c r="UW32" s="179"/>
      <c r="UX32" s="2"/>
      <c r="UY32" s="2"/>
      <c r="UZ32" s="2"/>
      <c r="VA32" s="179"/>
      <c r="VB32" s="2"/>
      <c r="VC32" s="2"/>
      <c r="VD32" s="2"/>
      <c r="VE32" s="179"/>
      <c r="VF32" s="2"/>
      <c r="VG32" s="2"/>
      <c r="VH32" s="2"/>
      <c r="VI32" s="179"/>
      <c r="VJ32" s="2"/>
      <c r="VK32" s="2"/>
      <c r="VL32" s="2"/>
      <c r="VM32" s="179"/>
      <c r="VN32" s="2"/>
      <c r="VO32" s="2"/>
      <c r="VP32" s="2"/>
      <c r="VQ32" s="179"/>
      <c r="VR32" s="2"/>
      <c r="VS32" s="2"/>
      <c r="VT32" s="2"/>
      <c r="VU32" s="179"/>
      <c r="VV32" s="2"/>
      <c r="VW32" s="2"/>
      <c r="VX32" s="2"/>
      <c r="VY32" s="179"/>
      <c r="VZ32" s="2"/>
      <c r="WA32" s="2"/>
      <c r="WB32" s="2"/>
      <c r="WC32" s="179"/>
      <c r="WD32" s="2"/>
      <c r="WE32" s="2"/>
      <c r="WF32" s="2"/>
      <c r="WG32" s="179"/>
      <c r="WH32" s="2"/>
      <c r="WI32" s="2"/>
      <c r="WJ32" s="2"/>
      <c r="WK32" s="179"/>
      <c r="WL32" s="2"/>
      <c r="WM32" s="2"/>
      <c r="WN32" s="2"/>
      <c r="WO32" s="179"/>
      <c r="WP32" s="2"/>
      <c r="WQ32" s="2"/>
      <c r="WR32" s="2"/>
      <c r="WS32" s="179"/>
      <c r="WT32" s="2"/>
      <c r="WU32" s="2"/>
      <c r="WV32" s="2"/>
      <c r="WW32" s="179"/>
      <c r="WX32" s="2"/>
      <c r="WY32" s="2"/>
      <c r="WZ32" s="2"/>
      <c r="XA32" s="179"/>
      <c r="XB32" s="2"/>
      <c r="XC32" s="2"/>
      <c r="XD32" s="2"/>
      <c r="XE32" s="179"/>
      <c r="XF32" s="2"/>
      <c r="XG32" s="2"/>
      <c r="XH32" s="2"/>
      <c r="XI32" s="179"/>
      <c r="XJ32" s="2"/>
      <c r="XK32" s="2"/>
      <c r="XL32" s="2"/>
      <c r="XM32" s="179"/>
      <c r="XN32" s="2"/>
      <c r="XO32" s="2"/>
      <c r="XP32" s="2"/>
      <c r="XQ32" s="179"/>
      <c r="XR32" s="2"/>
      <c r="XS32" s="2"/>
      <c r="XT32" s="2"/>
      <c r="XU32" s="179"/>
      <c r="XV32" s="2"/>
      <c r="XW32" s="2"/>
      <c r="XX32" s="2"/>
      <c r="XY32" s="179"/>
      <c r="XZ32" s="2"/>
      <c r="YA32" s="2"/>
      <c r="YB32" s="2"/>
      <c r="YC32" s="179"/>
      <c r="YD32" s="2"/>
      <c r="YE32" s="2"/>
      <c r="YF32" s="2"/>
      <c r="YG32" s="179"/>
      <c r="YH32" s="2"/>
      <c r="YI32" s="2"/>
      <c r="YJ32" s="2"/>
      <c r="YK32" s="179"/>
      <c r="YL32" s="2"/>
      <c r="YM32" s="2"/>
      <c r="YN32" s="2"/>
      <c r="YO32" s="179"/>
      <c r="YP32" s="2"/>
      <c r="YQ32" s="2"/>
      <c r="YR32" s="2"/>
      <c r="YS32" s="179"/>
      <c r="YT32" s="2"/>
      <c r="YU32" s="2"/>
      <c r="YV32" s="2"/>
      <c r="YW32" s="179"/>
      <c r="YX32" s="2"/>
      <c r="YY32" s="2"/>
      <c r="YZ32" s="2"/>
      <c r="ZA32" s="179"/>
      <c r="ZB32" s="2"/>
      <c r="ZC32" s="2"/>
      <c r="ZD32" s="2"/>
      <c r="ZE32" s="179"/>
      <c r="ZF32" s="2"/>
      <c r="ZG32" s="2"/>
      <c r="ZH32" s="2"/>
      <c r="ZI32" s="179"/>
      <c r="ZJ32" s="2"/>
      <c r="ZK32" s="2"/>
      <c r="ZL32" s="2"/>
      <c r="ZM32" s="179"/>
      <c r="ZN32" s="2"/>
      <c r="ZO32" s="2"/>
      <c r="ZP32" s="2"/>
      <c r="ZQ32" s="179"/>
      <c r="ZR32" s="2"/>
      <c r="ZS32" s="2"/>
      <c r="ZT32" s="2"/>
      <c r="ZU32" s="179"/>
      <c r="ZV32" s="2"/>
      <c r="ZW32" s="2"/>
      <c r="ZX32" s="2"/>
      <c r="ZY32" s="179"/>
      <c r="ZZ32" s="2"/>
      <c r="AAA32" s="2"/>
      <c r="AAB32" s="2"/>
      <c r="AAC32" s="179"/>
      <c r="AAD32" s="2"/>
      <c r="AAE32" s="2"/>
      <c r="AAF32" s="2"/>
      <c r="AAG32" s="179"/>
      <c r="AAH32" s="2"/>
      <c r="AAI32" s="2"/>
      <c r="AAJ32" s="2"/>
      <c r="AAK32" s="179"/>
      <c r="AAL32" s="2"/>
      <c r="AAM32" s="2"/>
      <c r="AAN32" s="2"/>
      <c r="AAO32" s="179"/>
      <c r="AAP32" s="2"/>
      <c r="AAQ32" s="2"/>
      <c r="AAR32" s="2"/>
      <c r="AAS32" s="179"/>
      <c r="AAT32" s="2"/>
      <c r="AAU32" s="2"/>
      <c r="AAV32" s="2"/>
      <c r="AAW32" s="179"/>
      <c r="AAX32" s="2"/>
      <c r="AAY32" s="2"/>
      <c r="AAZ32" s="2"/>
      <c r="ABA32" s="179"/>
      <c r="ABB32" s="2"/>
      <c r="ABC32" s="2"/>
      <c r="ABD32" s="2"/>
      <c r="ABE32" s="179"/>
      <c r="ABF32" s="2"/>
      <c r="ABG32" s="2"/>
      <c r="ABH32" s="2"/>
      <c r="ABI32" s="179"/>
      <c r="ABJ32" s="2"/>
      <c r="ABK32" s="2"/>
      <c r="ABL32" s="2"/>
      <c r="ABM32" s="179"/>
      <c r="ABN32" s="2"/>
      <c r="ABO32" s="2"/>
      <c r="ABP32" s="2"/>
      <c r="ABQ32" s="179"/>
      <c r="ABR32" s="2"/>
      <c r="ABS32" s="2"/>
      <c r="ABT32" s="2"/>
      <c r="ABU32" s="179"/>
      <c r="ABV32" s="2"/>
      <c r="ABW32" s="2"/>
      <c r="ABX32" s="2"/>
      <c r="ABY32" s="179"/>
      <c r="ABZ32" s="2"/>
      <c r="ACA32" s="2"/>
      <c r="ACB32" s="2"/>
      <c r="ACC32" s="179"/>
      <c r="ACD32" s="2"/>
      <c r="ACE32" s="2"/>
      <c r="ACF32" s="2"/>
      <c r="ACG32" s="179"/>
      <c r="ACH32" s="2"/>
      <c r="ACI32" s="2"/>
      <c r="ACJ32" s="2"/>
      <c r="ACK32" s="179"/>
      <c r="ACL32" s="2"/>
      <c r="ACM32" s="2"/>
      <c r="ACN32" s="2"/>
      <c r="ACO32" s="179"/>
      <c r="ACP32" s="2"/>
      <c r="ACQ32" s="2"/>
      <c r="ACR32" s="2"/>
      <c r="ACS32" s="179"/>
      <c r="ACT32" s="2"/>
      <c r="ACU32" s="2"/>
      <c r="ACV32" s="2"/>
      <c r="ACW32" s="179"/>
      <c r="ACX32" s="2"/>
      <c r="ACY32" s="2"/>
      <c r="ACZ32" s="2"/>
      <c r="ADA32" s="179"/>
      <c r="ADB32" s="2"/>
      <c r="ADC32" s="2"/>
      <c r="ADD32" s="2"/>
      <c r="ADE32" s="179"/>
      <c r="ADF32" s="2"/>
      <c r="ADG32" s="2"/>
      <c r="ADH32" s="2"/>
      <c r="ADI32" s="179"/>
      <c r="ADJ32" s="2"/>
      <c r="ADK32" s="2"/>
      <c r="ADL32" s="2"/>
      <c r="ADM32" s="179"/>
      <c r="ADN32" s="2"/>
      <c r="ADO32" s="2"/>
      <c r="ADP32" s="2"/>
      <c r="ADQ32" s="179"/>
      <c r="ADR32" s="2"/>
      <c r="ADS32" s="2"/>
      <c r="ADT32" s="2"/>
      <c r="ADU32" s="179"/>
      <c r="ADV32" s="2"/>
      <c r="ADW32" s="2"/>
      <c r="ADX32" s="2"/>
      <c r="ADY32" s="179"/>
      <c r="ADZ32" s="2"/>
      <c r="AEA32" s="2"/>
      <c r="AEB32" s="2"/>
      <c r="AEC32" s="179"/>
      <c r="AED32" s="2"/>
      <c r="AEE32" s="2"/>
      <c r="AEF32" s="2"/>
      <c r="AEG32" s="179"/>
      <c r="AEH32" s="2"/>
      <c r="AEI32" s="2"/>
      <c r="AEJ32" s="2"/>
      <c r="AEK32" s="179"/>
      <c r="AEL32" s="2"/>
      <c r="AEM32" s="2"/>
      <c r="AEN32" s="2"/>
      <c r="AEO32" s="179"/>
      <c r="AEP32" s="2"/>
      <c r="AEQ32" s="2"/>
      <c r="AER32" s="2"/>
      <c r="AES32" s="179"/>
      <c r="AET32" s="2"/>
      <c r="AEU32" s="2"/>
      <c r="AEV32" s="2"/>
      <c r="AEW32" s="179"/>
      <c r="AEX32" s="2"/>
      <c r="AEY32" s="2"/>
      <c r="AEZ32" s="2"/>
      <c r="AFA32" s="179"/>
      <c r="AFB32" s="2"/>
      <c r="AFC32" s="2"/>
      <c r="AFD32" s="2"/>
      <c r="AFE32" s="179"/>
      <c r="AFF32" s="2"/>
      <c r="AFG32" s="2"/>
      <c r="AFH32" s="2"/>
      <c r="AFI32" s="179"/>
      <c r="AFJ32" s="2"/>
      <c r="AFK32" s="2"/>
      <c r="AFL32" s="2"/>
      <c r="AFM32" s="179"/>
      <c r="AFN32" s="2"/>
      <c r="AFO32" s="2"/>
      <c r="AFP32" s="2"/>
      <c r="AFQ32" s="179"/>
      <c r="AFR32" s="2"/>
      <c r="AFS32" s="2"/>
      <c r="AFT32" s="2"/>
      <c r="AFU32" s="179"/>
      <c r="AFV32" s="2"/>
      <c r="AFW32" s="2"/>
      <c r="AFX32" s="2"/>
      <c r="AFY32" s="179"/>
      <c r="AFZ32" s="2"/>
      <c r="AGA32" s="2"/>
      <c r="AGB32" s="2"/>
      <c r="AGC32" s="179"/>
      <c r="AGD32" s="2"/>
      <c r="AGE32" s="2"/>
      <c r="AGF32" s="2"/>
      <c r="AGG32" s="179"/>
      <c r="AGH32" s="2"/>
      <c r="AGI32" s="2"/>
      <c r="AGJ32" s="2"/>
      <c r="AGK32" s="179"/>
      <c r="AGL32" s="2"/>
      <c r="AGM32" s="2"/>
      <c r="AGN32" s="2"/>
      <c r="AGO32" s="179"/>
      <c r="AGP32" s="2"/>
      <c r="AGQ32" s="2"/>
      <c r="AGR32" s="2"/>
      <c r="AGS32" s="179"/>
      <c r="AGT32" s="2"/>
      <c r="AGU32" s="2"/>
      <c r="AGV32" s="2"/>
      <c r="AGW32" s="179"/>
      <c r="AGX32" s="2"/>
      <c r="AGY32" s="2"/>
      <c r="AGZ32" s="2"/>
      <c r="AHA32" s="179"/>
      <c r="AHB32" s="2"/>
      <c r="AHC32" s="2"/>
      <c r="AHD32" s="2"/>
      <c r="AHE32" s="179"/>
      <c r="AHF32" s="2"/>
      <c r="AHG32" s="2"/>
      <c r="AHH32" s="2"/>
      <c r="AHI32" s="179"/>
      <c r="AHJ32" s="2"/>
      <c r="AHK32" s="2"/>
      <c r="AHL32" s="2"/>
      <c r="AHM32" s="179"/>
      <c r="AHN32" s="2"/>
      <c r="AHO32" s="2"/>
      <c r="AHP32" s="2"/>
      <c r="AHQ32" s="179"/>
      <c r="AHR32" s="2"/>
      <c r="AHS32" s="2"/>
      <c r="AHT32" s="2"/>
      <c r="AHU32" s="179"/>
      <c r="AHV32" s="2"/>
      <c r="AHW32" s="2"/>
      <c r="AHX32" s="2"/>
      <c r="AHY32" s="179"/>
      <c r="AHZ32" s="2"/>
      <c r="AIA32" s="2"/>
      <c r="AIB32" s="2"/>
      <c r="AIC32" s="179"/>
      <c r="AID32" s="2"/>
      <c r="AIE32" s="2"/>
      <c r="AIF32" s="2"/>
      <c r="AIG32" s="179"/>
      <c r="AIH32" s="2"/>
      <c r="AII32" s="2"/>
      <c r="AIJ32" s="2"/>
      <c r="AIK32" s="179"/>
      <c r="AIL32" s="2"/>
      <c r="AIM32" s="2"/>
      <c r="AIN32" s="2"/>
      <c r="AIO32" s="179"/>
      <c r="AIP32" s="2"/>
      <c r="AIQ32" s="2"/>
      <c r="AIR32" s="2"/>
      <c r="AIS32" s="179"/>
      <c r="AIT32" s="2"/>
      <c r="AIU32" s="2"/>
      <c r="AIV32" s="2"/>
      <c r="AIW32" s="179"/>
      <c r="AIX32" s="2"/>
      <c r="AIY32" s="2"/>
      <c r="AIZ32" s="2"/>
      <c r="AJA32" s="179"/>
      <c r="AJB32" s="2"/>
      <c r="AJC32" s="2"/>
      <c r="AJD32" s="2"/>
      <c r="AJE32" s="179"/>
      <c r="AJF32" s="2"/>
      <c r="AJG32" s="2"/>
      <c r="AJH32" s="2"/>
      <c r="AJI32" s="179"/>
      <c r="AJJ32" s="2"/>
      <c r="AJK32" s="2"/>
      <c r="AJL32" s="2"/>
      <c r="AJM32" s="179"/>
      <c r="AJN32" s="2"/>
      <c r="AJO32" s="2"/>
      <c r="AJP32" s="2"/>
      <c r="AJQ32" s="179"/>
      <c r="AJR32" s="2"/>
      <c r="AJS32" s="2"/>
      <c r="AJT32" s="2"/>
      <c r="AJU32" s="179"/>
      <c r="AJV32" s="2"/>
      <c r="AJW32" s="2"/>
      <c r="AJX32" s="2"/>
      <c r="AJY32" s="179"/>
      <c r="AJZ32" s="2"/>
      <c r="AKA32" s="2"/>
      <c r="AKB32" s="2"/>
      <c r="AKC32" s="179"/>
      <c r="AKD32" s="2"/>
      <c r="AKE32" s="2"/>
      <c r="AKF32" s="2"/>
      <c r="AKG32" s="179"/>
      <c r="AKH32" s="2"/>
      <c r="AKI32" s="2"/>
      <c r="AKJ32" s="2"/>
      <c r="AKK32" s="179"/>
      <c r="AKL32" s="2"/>
      <c r="AKM32" s="2"/>
      <c r="AKN32" s="2"/>
      <c r="AKO32" s="179"/>
      <c r="AKP32" s="2"/>
      <c r="AKQ32" s="2"/>
      <c r="AKR32" s="2"/>
      <c r="AKS32" s="179"/>
      <c r="AKT32" s="2"/>
      <c r="AKU32" s="2"/>
      <c r="AKV32" s="2"/>
      <c r="AKW32" s="179"/>
      <c r="AKX32" s="2"/>
      <c r="AKY32" s="2"/>
      <c r="AKZ32" s="2"/>
      <c r="ALA32" s="179"/>
      <c r="ALB32" s="2"/>
      <c r="ALC32" s="2"/>
      <c r="ALD32" s="2"/>
      <c r="ALE32" s="179"/>
      <c r="ALF32" s="2"/>
      <c r="ALG32" s="2"/>
      <c r="ALH32" s="2"/>
      <c r="ALI32" s="179"/>
      <c r="ALJ32" s="2"/>
      <c r="ALK32" s="2"/>
      <c r="ALL32" s="2"/>
      <c r="ALM32" s="179"/>
      <c r="ALN32" s="2"/>
      <c r="ALO32" s="2"/>
      <c r="ALP32" s="2"/>
      <c r="ALQ32" s="179"/>
      <c r="ALR32" s="2"/>
      <c r="ALS32" s="2"/>
      <c r="ALT32" s="2"/>
      <c r="ALU32" s="179"/>
      <c r="ALV32" s="2"/>
      <c r="ALW32" s="2"/>
      <c r="ALX32" s="2"/>
      <c r="ALY32" s="179"/>
      <c r="ALZ32" s="2"/>
      <c r="AMA32" s="2"/>
      <c r="AMB32" s="2"/>
      <c r="AMC32" s="179"/>
      <c r="AMD32" s="2"/>
      <c r="AME32" s="2"/>
      <c r="AMF32" s="2"/>
      <c r="AMG32" s="179"/>
      <c r="AMH32" s="2"/>
      <c r="AMI32" s="2"/>
      <c r="AMJ32" s="2"/>
      <c r="AMK32" s="179"/>
      <c r="AML32" s="2"/>
      <c r="AMM32" s="2"/>
      <c r="AMN32" s="2"/>
      <c r="AMO32" s="179"/>
      <c r="AMP32" s="2"/>
      <c r="AMQ32" s="2"/>
      <c r="AMR32" s="2"/>
      <c r="AMS32" s="179"/>
      <c r="AMT32" s="2"/>
      <c r="AMU32" s="2"/>
      <c r="AMV32" s="2"/>
      <c r="AMW32" s="179"/>
      <c r="AMX32" s="2"/>
      <c r="AMY32" s="2"/>
      <c r="AMZ32" s="2"/>
      <c r="ANA32" s="179"/>
      <c r="ANB32" s="2"/>
      <c r="ANC32" s="2"/>
      <c r="AND32" s="2"/>
      <c r="ANE32" s="179"/>
      <c r="ANF32" s="2"/>
      <c r="ANG32" s="2"/>
      <c r="ANH32" s="2"/>
      <c r="ANI32" s="179"/>
      <c r="ANJ32" s="2"/>
      <c r="ANK32" s="2"/>
      <c r="ANL32" s="2"/>
      <c r="ANM32" s="179"/>
      <c r="ANN32" s="2"/>
      <c r="ANO32" s="2"/>
      <c r="ANP32" s="2"/>
      <c r="ANQ32" s="179"/>
      <c r="ANR32" s="2"/>
      <c r="ANS32" s="2"/>
      <c r="ANT32" s="2"/>
      <c r="ANU32" s="179"/>
      <c r="ANV32" s="2"/>
      <c r="ANW32" s="2"/>
      <c r="ANX32" s="2"/>
      <c r="ANY32" s="179"/>
      <c r="ANZ32" s="2"/>
      <c r="AOA32" s="2"/>
      <c r="AOB32" s="2"/>
      <c r="AOC32" s="179"/>
      <c r="AOD32" s="2"/>
      <c r="AOE32" s="2"/>
      <c r="AOF32" s="2"/>
      <c r="AOG32" s="179"/>
      <c r="AOH32" s="2"/>
      <c r="AOI32" s="2"/>
      <c r="AOJ32" s="2"/>
      <c r="AOK32" s="179"/>
      <c r="AOL32" s="2"/>
      <c r="AOM32" s="2"/>
      <c r="AON32" s="2"/>
      <c r="AOO32" s="179"/>
      <c r="AOP32" s="2"/>
      <c r="AOQ32" s="2"/>
      <c r="AOR32" s="2"/>
      <c r="AOS32" s="179"/>
      <c r="AOT32" s="2"/>
      <c r="AOU32" s="2"/>
      <c r="AOV32" s="2"/>
      <c r="AOW32" s="179"/>
      <c r="AOX32" s="2"/>
      <c r="AOY32" s="2"/>
      <c r="AOZ32" s="2"/>
      <c r="APA32" s="179"/>
      <c r="APB32" s="2"/>
      <c r="APC32" s="2"/>
      <c r="APD32" s="2"/>
      <c r="APE32" s="179"/>
      <c r="APF32" s="2"/>
      <c r="APG32" s="2"/>
      <c r="APH32" s="2"/>
      <c r="API32" s="179"/>
      <c r="APJ32" s="2"/>
      <c r="APK32" s="2"/>
      <c r="APL32" s="2"/>
      <c r="APM32" s="179"/>
      <c r="APN32" s="2"/>
      <c r="APO32" s="2"/>
      <c r="APP32" s="2"/>
      <c r="APQ32" s="179"/>
      <c r="APR32" s="2"/>
      <c r="APS32" s="2"/>
      <c r="APT32" s="2"/>
      <c r="APU32" s="179"/>
      <c r="APV32" s="2"/>
      <c r="APW32" s="2"/>
      <c r="APX32" s="2"/>
      <c r="APY32" s="179"/>
      <c r="APZ32" s="2"/>
      <c r="AQA32" s="2"/>
      <c r="AQB32" s="2"/>
      <c r="AQC32" s="179"/>
      <c r="AQD32" s="2"/>
      <c r="AQE32" s="2"/>
      <c r="AQF32" s="2"/>
      <c r="AQG32" s="179"/>
      <c r="AQH32" s="2"/>
      <c r="AQI32" s="2"/>
      <c r="AQJ32" s="2"/>
      <c r="AQK32" s="179"/>
      <c r="AQL32" s="2"/>
      <c r="AQM32" s="2"/>
      <c r="AQN32" s="2"/>
      <c r="AQO32" s="179"/>
      <c r="AQP32" s="2"/>
      <c r="AQQ32" s="2"/>
      <c r="AQR32" s="2"/>
      <c r="AQS32" s="179"/>
      <c r="AQT32" s="2"/>
      <c r="AQU32" s="2"/>
      <c r="AQV32" s="2"/>
      <c r="AQW32" s="179"/>
      <c r="AQX32" s="2"/>
      <c r="AQY32" s="2"/>
      <c r="AQZ32" s="2"/>
      <c r="ARA32" s="179"/>
      <c r="ARB32" s="2"/>
      <c r="ARC32" s="2"/>
      <c r="ARD32" s="2"/>
      <c r="ARE32" s="179"/>
      <c r="ARF32" s="2"/>
      <c r="ARG32" s="2"/>
      <c r="ARH32" s="2"/>
      <c r="ARI32" s="179"/>
      <c r="ARJ32" s="2"/>
      <c r="ARK32" s="2"/>
      <c r="ARL32" s="2"/>
      <c r="ARM32" s="179"/>
      <c r="ARN32" s="2"/>
      <c r="ARO32" s="2"/>
      <c r="ARP32" s="2"/>
      <c r="ARQ32" s="179"/>
      <c r="ARR32" s="2"/>
      <c r="ARS32" s="2"/>
      <c r="ART32" s="2"/>
      <c r="ARU32" s="179"/>
      <c r="ARV32" s="2"/>
      <c r="ARW32" s="2"/>
      <c r="ARX32" s="2"/>
      <c r="ARY32" s="179"/>
      <c r="ARZ32" s="2"/>
      <c r="ASA32" s="2"/>
      <c r="ASB32" s="2"/>
      <c r="ASC32" s="179"/>
      <c r="ASD32" s="2"/>
      <c r="ASE32" s="2"/>
      <c r="ASF32" s="2"/>
      <c r="ASG32" s="179"/>
      <c r="ASH32" s="2"/>
      <c r="ASI32" s="2"/>
      <c r="ASJ32" s="2"/>
      <c r="ASK32" s="179"/>
      <c r="ASL32" s="2"/>
      <c r="ASM32" s="2"/>
      <c r="ASN32" s="2"/>
      <c r="ASO32" s="179"/>
      <c r="ASP32" s="2"/>
      <c r="ASQ32" s="2"/>
      <c r="ASR32" s="2"/>
      <c r="ASS32" s="179"/>
      <c r="AST32" s="2"/>
      <c r="ASU32" s="2"/>
      <c r="ASV32" s="2"/>
      <c r="ASW32" s="179"/>
      <c r="ASX32" s="2"/>
      <c r="ASY32" s="2"/>
      <c r="ASZ32" s="2"/>
      <c r="ATA32" s="179"/>
      <c r="ATB32" s="2"/>
      <c r="ATC32" s="2"/>
      <c r="ATD32" s="2"/>
      <c r="ATE32" s="179"/>
      <c r="ATF32" s="2"/>
      <c r="ATG32" s="2"/>
      <c r="ATH32" s="2"/>
      <c r="ATI32" s="179"/>
      <c r="ATJ32" s="2"/>
      <c r="ATK32" s="2"/>
      <c r="ATL32" s="2"/>
      <c r="ATM32" s="179"/>
      <c r="ATN32" s="2"/>
      <c r="ATO32" s="2"/>
      <c r="ATP32" s="2"/>
      <c r="ATQ32" s="179"/>
      <c r="ATR32" s="2"/>
      <c r="ATS32" s="2"/>
      <c r="ATT32" s="2"/>
      <c r="ATU32" s="179"/>
      <c r="ATV32" s="2"/>
      <c r="ATW32" s="2"/>
      <c r="ATX32" s="2"/>
      <c r="ATY32" s="179"/>
      <c r="ATZ32" s="2"/>
      <c r="AUA32" s="2"/>
      <c r="AUB32" s="2"/>
      <c r="AUC32" s="179"/>
      <c r="AUD32" s="2"/>
      <c r="AUE32" s="2"/>
      <c r="AUF32" s="2"/>
      <c r="AUG32" s="179"/>
      <c r="AUH32" s="2"/>
      <c r="AUI32" s="2"/>
      <c r="AUJ32" s="2"/>
      <c r="AUK32" s="179"/>
      <c r="AUL32" s="2"/>
      <c r="AUM32" s="2"/>
      <c r="AUN32" s="2"/>
      <c r="AUO32" s="179"/>
      <c r="AUP32" s="2"/>
      <c r="AUQ32" s="2"/>
      <c r="AUR32" s="2"/>
      <c r="AUS32" s="179"/>
      <c r="AUT32" s="2"/>
      <c r="AUU32" s="2"/>
      <c r="AUV32" s="2"/>
      <c r="AUW32" s="179"/>
      <c r="AUX32" s="2"/>
      <c r="AUY32" s="2"/>
      <c r="AUZ32" s="2"/>
      <c r="AVA32" s="179"/>
      <c r="AVB32" s="2"/>
      <c r="AVC32" s="2"/>
      <c r="AVD32" s="2"/>
      <c r="AVE32" s="179"/>
      <c r="AVF32" s="2"/>
      <c r="AVG32" s="2"/>
      <c r="AVH32" s="2"/>
      <c r="AVI32" s="179"/>
      <c r="AVJ32" s="2"/>
      <c r="AVK32" s="2"/>
      <c r="AVL32" s="2"/>
      <c r="AVM32" s="179"/>
      <c r="AVN32" s="2"/>
      <c r="AVO32" s="2"/>
      <c r="AVP32" s="2"/>
      <c r="AVQ32" s="179"/>
      <c r="AVR32" s="2"/>
      <c r="AVS32" s="2"/>
      <c r="AVT32" s="2"/>
      <c r="AVU32" s="179"/>
      <c r="AVV32" s="2"/>
      <c r="AVW32" s="2"/>
      <c r="AVX32" s="2"/>
      <c r="AVY32" s="179"/>
      <c r="AVZ32" s="2"/>
      <c r="AWA32" s="2"/>
      <c r="AWB32" s="2"/>
      <c r="AWC32" s="179"/>
      <c r="AWD32" s="2"/>
      <c r="AWE32" s="2"/>
      <c r="AWF32" s="2"/>
      <c r="AWG32" s="179"/>
      <c r="AWH32" s="2"/>
      <c r="AWI32" s="2"/>
      <c r="AWJ32" s="2"/>
      <c r="AWK32" s="179"/>
      <c r="AWL32" s="2"/>
      <c r="AWM32" s="2"/>
      <c r="AWN32" s="2"/>
      <c r="AWO32" s="179"/>
      <c r="AWP32" s="2"/>
      <c r="AWQ32" s="2"/>
      <c r="AWR32" s="2"/>
      <c r="AWS32" s="179"/>
      <c r="AWT32" s="2"/>
      <c r="AWU32" s="2"/>
      <c r="AWV32" s="2"/>
      <c r="AWW32" s="179"/>
      <c r="AWX32" s="2"/>
      <c r="AWY32" s="2"/>
      <c r="AWZ32" s="2"/>
      <c r="AXA32" s="179"/>
      <c r="AXB32" s="2"/>
      <c r="AXC32" s="2"/>
      <c r="AXD32" s="2"/>
      <c r="AXE32" s="179"/>
      <c r="AXF32" s="2"/>
      <c r="AXG32" s="2"/>
      <c r="AXH32" s="2"/>
      <c r="AXI32" s="179"/>
      <c r="AXJ32" s="2"/>
      <c r="AXK32" s="2"/>
      <c r="AXL32" s="2"/>
      <c r="AXM32" s="179"/>
      <c r="AXN32" s="2"/>
      <c r="AXO32" s="2"/>
      <c r="AXP32" s="2"/>
      <c r="AXQ32" s="179"/>
      <c r="AXR32" s="2"/>
      <c r="AXS32" s="2"/>
      <c r="AXT32" s="2"/>
      <c r="AXU32" s="179"/>
      <c r="AXV32" s="2"/>
      <c r="AXW32" s="2"/>
      <c r="AXX32" s="2"/>
      <c r="AXY32" s="179"/>
      <c r="AXZ32" s="2"/>
      <c r="AYA32" s="2"/>
      <c r="AYB32" s="2"/>
      <c r="AYC32" s="179"/>
      <c r="AYD32" s="2"/>
      <c r="AYE32" s="2"/>
      <c r="AYF32" s="2"/>
      <c r="AYG32" s="179"/>
      <c r="AYH32" s="2"/>
      <c r="AYI32" s="2"/>
      <c r="AYJ32" s="2"/>
      <c r="AYK32" s="179"/>
      <c r="AYL32" s="2"/>
      <c r="AYM32" s="2"/>
      <c r="AYN32" s="2"/>
      <c r="AYO32" s="179"/>
      <c r="AYP32" s="2"/>
      <c r="AYQ32" s="2"/>
      <c r="AYR32" s="2"/>
      <c r="AYS32" s="179"/>
      <c r="AYT32" s="2"/>
      <c r="AYU32" s="2"/>
      <c r="AYV32" s="2"/>
      <c r="AYW32" s="179"/>
      <c r="AYX32" s="2"/>
      <c r="AYY32" s="2"/>
      <c r="AYZ32" s="2"/>
      <c r="AZA32" s="179"/>
      <c r="AZB32" s="2"/>
      <c r="AZC32" s="2"/>
      <c r="AZD32" s="2"/>
      <c r="AZE32" s="179"/>
      <c r="AZF32" s="2"/>
      <c r="AZG32" s="2"/>
      <c r="AZH32" s="2"/>
      <c r="AZI32" s="179"/>
      <c r="AZJ32" s="2"/>
      <c r="AZK32" s="2"/>
      <c r="AZL32" s="2"/>
      <c r="AZM32" s="179"/>
      <c r="AZN32" s="2"/>
      <c r="AZO32" s="2"/>
      <c r="AZP32" s="2"/>
      <c r="AZQ32" s="179"/>
      <c r="AZR32" s="2"/>
      <c r="AZS32" s="2"/>
      <c r="AZT32" s="2"/>
      <c r="AZU32" s="179"/>
      <c r="AZV32" s="2"/>
      <c r="AZW32" s="2"/>
      <c r="AZX32" s="2"/>
      <c r="AZY32" s="179"/>
      <c r="AZZ32" s="2"/>
      <c r="BAA32" s="2"/>
      <c r="BAB32" s="2"/>
      <c r="BAC32" s="179"/>
      <c r="BAD32" s="2"/>
      <c r="BAE32" s="2"/>
      <c r="BAF32" s="2"/>
      <c r="BAG32" s="179"/>
      <c r="BAH32" s="2"/>
      <c r="BAI32" s="2"/>
      <c r="BAJ32" s="2"/>
      <c r="BAK32" s="179"/>
      <c r="BAL32" s="2"/>
      <c r="BAM32" s="2"/>
      <c r="BAN32" s="2"/>
      <c r="BAO32" s="179"/>
      <c r="BAP32" s="2"/>
      <c r="BAQ32" s="2"/>
      <c r="BAR32" s="2"/>
      <c r="BAS32" s="179"/>
      <c r="BAT32" s="2"/>
      <c r="BAU32" s="2"/>
      <c r="BAV32" s="2"/>
      <c r="BAW32" s="179"/>
      <c r="BAX32" s="2"/>
      <c r="BAY32" s="2"/>
      <c r="BAZ32" s="2"/>
      <c r="BBA32" s="179"/>
      <c r="BBB32" s="2"/>
      <c r="BBC32" s="2"/>
      <c r="BBD32" s="2"/>
      <c r="BBE32" s="179"/>
      <c r="BBF32" s="2"/>
      <c r="BBG32" s="2"/>
      <c r="BBH32" s="2"/>
      <c r="BBI32" s="179"/>
      <c r="BBJ32" s="2"/>
      <c r="BBK32" s="2"/>
      <c r="BBL32" s="2"/>
      <c r="BBM32" s="179"/>
      <c r="BBN32" s="2"/>
      <c r="BBO32" s="2"/>
      <c r="BBP32" s="2"/>
      <c r="BBQ32" s="179"/>
      <c r="BBR32" s="2"/>
      <c r="BBS32" s="2"/>
      <c r="BBT32" s="2"/>
      <c r="BBU32" s="179"/>
      <c r="BBV32" s="2"/>
      <c r="BBW32" s="2"/>
      <c r="BBX32" s="2"/>
      <c r="BBY32" s="179"/>
      <c r="BBZ32" s="2"/>
      <c r="BCA32" s="2"/>
      <c r="BCB32" s="2"/>
      <c r="BCC32" s="179"/>
      <c r="BCD32" s="2"/>
      <c r="BCE32" s="2"/>
      <c r="BCF32" s="2"/>
      <c r="BCG32" s="179"/>
      <c r="BCH32" s="2"/>
      <c r="BCI32" s="2"/>
      <c r="BCJ32" s="2"/>
      <c r="BCK32" s="179"/>
      <c r="BCL32" s="2"/>
      <c r="BCM32" s="2"/>
      <c r="BCN32" s="2"/>
      <c r="BCO32" s="179"/>
      <c r="BCP32" s="2"/>
      <c r="BCQ32" s="2"/>
      <c r="BCR32" s="2"/>
      <c r="BCS32" s="179"/>
      <c r="BCT32" s="2"/>
      <c r="BCU32" s="2"/>
      <c r="BCV32" s="2"/>
      <c r="BCW32" s="179"/>
      <c r="BCX32" s="2"/>
      <c r="BCY32" s="2"/>
      <c r="BCZ32" s="2"/>
      <c r="BDA32" s="179"/>
      <c r="BDB32" s="2"/>
      <c r="BDC32" s="2"/>
      <c r="BDD32" s="2"/>
      <c r="BDE32" s="179"/>
      <c r="BDF32" s="2"/>
      <c r="BDG32" s="2"/>
      <c r="BDH32" s="2"/>
      <c r="BDI32" s="179"/>
      <c r="BDJ32" s="2"/>
      <c r="BDK32" s="2"/>
      <c r="BDL32" s="2"/>
      <c r="BDM32" s="179"/>
      <c r="BDN32" s="2"/>
      <c r="BDO32" s="2"/>
      <c r="BDP32" s="2"/>
      <c r="BDQ32" s="179"/>
      <c r="BDR32" s="2"/>
      <c r="BDS32" s="2"/>
      <c r="BDT32" s="2"/>
      <c r="BDU32" s="179"/>
      <c r="BDV32" s="2"/>
      <c r="BDW32" s="2"/>
      <c r="BDX32" s="2"/>
      <c r="BDY32" s="179"/>
      <c r="BDZ32" s="2"/>
      <c r="BEA32" s="2"/>
      <c r="BEB32" s="2"/>
      <c r="BEC32" s="179"/>
      <c r="BED32" s="2"/>
      <c r="BEE32" s="2"/>
      <c r="BEF32" s="2"/>
      <c r="BEG32" s="179"/>
      <c r="BEH32" s="2"/>
      <c r="BEI32" s="2"/>
      <c r="BEJ32" s="2"/>
      <c r="BEK32" s="179"/>
      <c r="BEL32" s="2"/>
      <c r="BEM32" s="2"/>
      <c r="BEN32" s="2"/>
      <c r="BEO32" s="179"/>
      <c r="BEP32" s="2"/>
      <c r="BEQ32" s="2"/>
      <c r="BER32" s="2"/>
      <c r="BES32" s="179"/>
      <c r="BET32" s="2"/>
      <c r="BEU32" s="2"/>
      <c r="BEV32" s="2"/>
      <c r="BEW32" s="179"/>
      <c r="BEX32" s="2"/>
      <c r="BEY32" s="2"/>
      <c r="BEZ32" s="2"/>
      <c r="BFA32" s="179"/>
      <c r="BFB32" s="2"/>
      <c r="BFC32" s="2"/>
      <c r="BFD32" s="2"/>
      <c r="BFE32" s="179"/>
      <c r="BFF32" s="2"/>
      <c r="BFG32" s="2"/>
      <c r="BFH32" s="2"/>
      <c r="BFI32" s="179"/>
      <c r="BFJ32" s="2"/>
      <c r="BFK32" s="2"/>
      <c r="BFL32" s="2"/>
      <c r="BFM32" s="179"/>
      <c r="BFN32" s="2"/>
      <c r="BFO32" s="2"/>
      <c r="BFP32" s="2"/>
      <c r="BFQ32" s="179"/>
      <c r="BFR32" s="2"/>
      <c r="BFS32" s="2"/>
      <c r="BFT32" s="2"/>
      <c r="BFU32" s="179"/>
      <c r="BFV32" s="2"/>
      <c r="BFW32" s="2"/>
      <c r="BFX32" s="2"/>
      <c r="BFY32" s="179"/>
      <c r="BFZ32" s="2"/>
      <c r="BGA32" s="2"/>
      <c r="BGB32" s="2"/>
      <c r="BGC32" s="179"/>
      <c r="BGD32" s="2"/>
      <c r="BGE32" s="2"/>
      <c r="BGF32" s="2"/>
      <c r="BGG32" s="179"/>
      <c r="BGH32" s="2"/>
      <c r="BGI32" s="2"/>
      <c r="BGJ32" s="2"/>
      <c r="BGK32" s="179"/>
      <c r="BGL32" s="2"/>
      <c r="BGM32" s="2"/>
      <c r="BGN32" s="2"/>
      <c r="BGO32" s="179"/>
      <c r="BGP32" s="2"/>
      <c r="BGQ32" s="2"/>
      <c r="BGR32" s="2"/>
      <c r="BGS32" s="179"/>
      <c r="BGT32" s="2"/>
      <c r="BGU32" s="2"/>
      <c r="BGV32" s="2"/>
      <c r="BGW32" s="179"/>
      <c r="BGX32" s="2"/>
      <c r="BGY32" s="2"/>
      <c r="BGZ32" s="2"/>
      <c r="BHA32" s="179"/>
      <c r="BHB32" s="2"/>
      <c r="BHC32" s="2"/>
      <c r="BHD32" s="2"/>
      <c r="BHE32" s="179"/>
      <c r="BHF32" s="2"/>
      <c r="BHG32" s="2"/>
      <c r="BHH32" s="2"/>
      <c r="BHI32" s="179"/>
      <c r="BHJ32" s="2"/>
      <c r="BHK32" s="2"/>
      <c r="BHL32" s="2"/>
      <c r="BHM32" s="179"/>
      <c r="BHN32" s="2"/>
      <c r="BHO32" s="2"/>
      <c r="BHP32" s="2"/>
      <c r="BHQ32" s="179"/>
      <c r="BHR32" s="2"/>
      <c r="BHS32" s="2"/>
      <c r="BHT32" s="2"/>
      <c r="BHU32" s="179"/>
      <c r="BHV32" s="2"/>
      <c r="BHW32" s="2"/>
      <c r="BHX32" s="2"/>
      <c r="BHY32" s="179"/>
      <c r="BHZ32" s="2"/>
      <c r="BIA32" s="2"/>
      <c r="BIB32" s="2"/>
      <c r="BIC32" s="179"/>
      <c r="BID32" s="2"/>
      <c r="BIE32" s="2"/>
      <c r="BIF32" s="2"/>
      <c r="BIG32" s="179"/>
      <c r="BIH32" s="2"/>
      <c r="BII32" s="2"/>
      <c r="BIJ32" s="2"/>
      <c r="BIK32" s="179"/>
      <c r="BIL32" s="2"/>
      <c r="BIM32" s="2"/>
      <c r="BIN32" s="2"/>
      <c r="BIO32" s="179"/>
      <c r="BIP32" s="2"/>
      <c r="BIQ32" s="2"/>
      <c r="BIR32" s="2"/>
      <c r="BIS32" s="179"/>
      <c r="BIT32" s="2"/>
      <c r="BIU32" s="2"/>
      <c r="BIV32" s="2"/>
      <c r="BIW32" s="179"/>
      <c r="BIX32" s="2"/>
      <c r="BIY32" s="2"/>
      <c r="BIZ32" s="2"/>
      <c r="BJA32" s="179"/>
      <c r="BJB32" s="2"/>
      <c r="BJC32" s="2"/>
      <c r="BJD32" s="2"/>
      <c r="BJE32" s="179"/>
      <c r="BJF32" s="2"/>
      <c r="BJG32" s="2"/>
      <c r="BJH32" s="2"/>
      <c r="BJI32" s="179"/>
      <c r="BJJ32" s="2"/>
      <c r="BJK32" s="2"/>
      <c r="BJL32" s="2"/>
      <c r="BJM32" s="179"/>
      <c r="BJN32" s="2"/>
      <c r="BJO32" s="2"/>
      <c r="BJP32" s="2"/>
      <c r="BJQ32" s="179"/>
      <c r="BJR32" s="2"/>
      <c r="BJS32" s="2"/>
      <c r="BJT32" s="2"/>
      <c r="BJU32" s="179"/>
      <c r="BJV32" s="2"/>
      <c r="BJW32" s="2"/>
      <c r="BJX32" s="2"/>
      <c r="BJY32" s="179"/>
      <c r="BJZ32" s="2"/>
      <c r="BKA32" s="2"/>
      <c r="BKB32" s="2"/>
      <c r="BKC32" s="179"/>
      <c r="BKD32" s="2"/>
      <c r="BKE32" s="2"/>
      <c r="BKF32" s="2"/>
      <c r="BKG32" s="179"/>
      <c r="BKH32" s="2"/>
      <c r="BKI32" s="2"/>
      <c r="BKJ32" s="2"/>
      <c r="BKK32" s="179"/>
      <c r="BKL32" s="2"/>
      <c r="BKM32" s="2"/>
      <c r="BKN32" s="2"/>
      <c r="BKO32" s="179"/>
      <c r="BKP32" s="2"/>
      <c r="BKQ32" s="2"/>
      <c r="BKR32" s="2"/>
      <c r="BKS32" s="179"/>
      <c r="BKT32" s="2"/>
      <c r="BKU32" s="2"/>
      <c r="BKV32" s="2"/>
      <c r="BKW32" s="179"/>
      <c r="BKX32" s="2"/>
      <c r="BKY32" s="2"/>
      <c r="BKZ32" s="2"/>
      <c r="BLA32" s="179"/>
      <c r="BLB32" s="2"/>
      <c r="BLC32" s="2"/>
      <c r="BLD32" s="2"/>
      <c r="BLE32" s="179"/>
      <c r="BLF32" s="2"/>
      <c r="BLG32" s="2"/>
      <c r="BLH32" s="2"/>
      <c r="BLI32" s="179"/>
      <c r="BLJ32" s="2"/>
      <c r="BLK32" s="2"/>
      <c r="BLL32" s="2"/>
      <c r="BLM32" s="179"/>
      <c r="BLN32" s="2"/>
      <c r="BLO32" s="2"/>
      <c r="BLP32" s="2"/>
      <c r="BLQ32" s="179"/>
      <c r="BLR32" s="2"/>
      <c r="BLS32" s="2"/>
      <c r="BLT32" s="2"/>
      <c r="BLU32" s="179"/>
      <c r="BLV32" s="2"/>
      <c r="BLW32" s="2"/>
      <c r="BLX32" s="2"/>
      <c r="BLY32" s="179"/>
      <c r="BLZ32" s="2"/>
      <c r="BMA32" s="2"/>
      <c r="BMB32" s="2"/>
      <c r="BMC32" s="179"/>
      <c r="BMD32" s="2"/>
      <c r="BME32" s="2"/>
      <c r="BMF32" s="2"/>
      <c r="BMG32" s="179"/>
      <c r="BMH32" s="2"/>
      <c r="BMI32" s="2"/>
      <c r="BMJ32" s="2"/>
      <c r="BMK32" s="179"/>
      <c r="BML32" s="2"/>
      <c r="BMM32" s="2"/>
      <c r="BMN32" s="2"/>
      <c r="BMO32" s="179"/>
      <c r="BMP32" s="2"/>
      <c r="BMQ32" s="2"/>
      <c r="BMR32" s="2"/>
      <c r="BMS32" s="179"/>
      <c r="BMT32" s="2"/>
      <c r="BMU32" s="2"/>
      <c r="BMV32" s="2"/>
      <c r="BMW32" s="179"/>
      <c r="BMX32" s="2"/>
      <c r="BMY32" s="2"/>
      <c r="BMZ32" s="2"/>
      <c r="BNA32" s="179"/>
      <c r="BNB32" s="2"/>
      <c r="BNC32" s="2"/>
      <c r="BND32" s="2"/>
      <c r="BNE32" s="179"/>
      <c r="BNF32" s="2"/>
      <c r="BNG32" s="2"/>
      <c r="BNH32" s="2"/>
      <c r="BNI32" s="179"/>
      <c r="BNJ32" s="2"/>
      <c r="BNK32" s="2"/>
      <c r="BNL32" s="2"/>
      <c r="BNM32" s="179"/>
      <c r="BNN32" s="2"/>
      <c r="BNO32" s="2"/>
      <c r="BNP32" s="2"/>
      <c r="BNQ32" s="179"/>
      <c r="BNR32" s="2"/>
      <c r="BNS32" s="2"/>
      <c r="BNT32" s="2"/>
      <c r="BNU32" s="179"/>
      <c r="BNV32" s="2"/>
      <c r="BNW32" s="2"/>
      <c r="BNX32" s="2"/>
      <c r="BNY32" s="179"/>
      <c r="BNZ32" s="2"/>
      <c r="BOA32" s="2"/>
      <c r="BOB32" s="2"/>
      <c r="BOC32" s="179"/>
      <c r="BOD32" s="2"/>
      <c r="BOE32" s="2"/>
      <c r="BOF32" s="2"/>
      <c r="BOG32" s="179"/>
      <c r="BOH32" s="2"/>
      <c r="BOI32" s="2"/>
      <c r="BOJ32" s="2"/>
      <c r="BOK32" s="179"/>
      <c r="BOL32" s="2"/>
      <c r="BOM32" s="2"/>
      <c r="BON32" s="2"/>
      <c r="BOO32" s="179"/>
      <c r="BOP32" s="2"/>
      <c r="BOQ32" s="2"/>
      <c r="BOR32" s="2"/>
      <c r="BOS32" s="179"/>
      <c r="BOT32" s="2"/>
      <c r="BOU32" s="2"/>
      <c r="BOV32" s="2"/>
      <c r="BOW32" s="179"/>
      <c r="BOX32" s="2"/>
      <c r="BOY32" s="2"/>
      <c r="BOZ32" s="2"/>
      <c r="BPA32" s="179"/>
      <c r="BPB32" s="2"/>
      <c r="BPC32" s="2"/>
      <c r="BPD32" s="2"/>
      <c r="BPE32" s="179"/>
      <c r="BPF32" s="2"/>
      <c r="BPG32" s="2"/>
      <c r="BPH32" s="2"/>
      <c r="BPI32" s="179"/>
      <c r="BPJ32" s="2"/>
      <c r="BPK32" s="2"/>
      <c r="BPL32" s="2"/>
      <c r="BPM32" s="179"/>
      <c r="BPN32" s="2"/>
      <c r="BPO32" s="2"/>
      <c r="BPP32" s="2"/>
      <c r="BPQ32" s="179"/>
      <c r="BPR32" s="2"/>
      <c r="BPS32" s="2"/>
      <c r="BPT32" s="2"/>
      <c r="BPU32" s="179"/>
      <c r="BPV32" s="2"/>
      <c r="BPW32" s="2"/>
      <c r="BPX32" s="2"/>
      <c r="BPY32" s="179"/>
      <c r="BPZ32" s="2"/>
      <c r="BQA32" s="2"/>
      <c r="BQB32" s="2"/>
      <c r="BQC32" s="179"/>
      <c r="BQD32" s="2"/>
      <c r="BQE32" s="2"/>
      <c r="BQF32" s="2"/>
      <c r="BQG32" s="179"/>
      <c r="BQH32" s="2"/>
      <c r="BQI32" s="2"/>
      <c r="BQJ32" s="2"/>
      <c r="BQK32" s="179"/>
      <c r="BQL32" s="2"/>
      <c r="BQM32" s="2"/>
      <c r="BQN32" s="2"/>
      <c r="BQO32" s="179"/>
      <c r="BQP32" s="2"/>
      <c r="BQQ32" s="2"/>
      <c r="BQR32" s="2"/>
      <c r="BQS32" s="179"/>
      <c r="BQT32" s="2"/>
      <c r="BQU32" s="2"/>
      <c r="BQV32" s="2"/>
      <c r="BQW32" s="179"/>
      <c r="BQX32" s="2"/>
      <c r="BQY32" s="2"/>
      <c r="BQZ32" s="2"/>
      <c r="BRA32" s="179"/>
      <c r="BRB32" s="2"/>
      <c r="BRC32" s="2"/>
      <c r="BRD32" s="2"/>
      <c r="BRE32" s="179"/>
      <c r="BRF32" s="2"/>
      <c r="BRG32" s="2"/>
      <c r="BRH32" s="2"/>
      <c r="BRI32" s="179"/>
      <c r="BRJ32" s="2"/>
      <c r="BRK32" s="2"/>
      <c r="BRL32" s="2"/>
      <c r="BRM32" s="179"/>
      <c r="BRN32" s="2"/>
      <c r="BRO32" s="2"/>
      <c r="BRP32" s="2"/>
      <c r="BRQ32" s="179"/>
      <c r="BRR32" s="2"/>
      <c r="BRS32" s="2"/>
      <c r="BRT32" s="2"/>
      <c r="BRU32" s="179"/>
      <c r="BRV32" s="2"/>
      <c r="BRW32" s="2"/>
      <c r="BRX32" s="2"/>
      <c r="BRY32" s="179"/>
      <c r="BRZ32" s="2"/>
      <c r="BSA32" s="2"/>
      <c r="BSB32" s="2"/>
      <c r="BSC32" s="179"/>
      <c r="BSD32" s="2"/>
      <c r="BSE32" s="2"/>
      <c r="BSF32" s="2"/>
      <c r="BSG32" s="179"/>
      <c r="BSH32" s="2"/>
      <c r="BSI32" s="2"/>
      <c r="BSJ32" s="2"/>
      <c r="BSK32" s="179"/>
      <c r="BSL32" s="2"/>
      <c r="BSM32" s="2"/>
      <c r="BSN32" s="2"/>
      <c r="BSO32" s="179"/>
      <c r="BSP32" s="2"/>
      <c r="BSQ32" s="2"/>
      <c r="BSR32" s="2"/>
      <c r="BSS32" s="179"/>
      <c r="BST32" s="2"/>
      <c r="BSU32" s="2"/>
      <c r="BSV32" s="2"/>
      <c r="BSW32" s="179"/>
      <c r="BSX32" s="2"/>
      <c r="BSY32" s="2"/>
      <c r="BSZ32" s="2"/>
      <c r="BTA32" s="179"/>
      <c r="BTB32" s="2"/>
      <c r="BTC32" s="2"/>
      <c r="BTD32" s="2"/>
      <c r="BTE32" s="179"/>
      <c r="BTF32" s="2"/>
      <c r="BTG32" s="2"/>
      <c r="BTH32" s="2"/>
      <c r="BTI32" s="179"/>
      <c r="BTJ32" s="2"/>
      <c r="BTK32" s="2"/>
      <c r="BTL32" s="2"/>
      <c r="BTM32" s="179"/>
      <c r="BTN32" s="2"/>
      <c r="BTO32" s="2"/>
      <c r="BTP32" s="2"/>
      <c r="BTQ32" s="179"/>
      <c r="BTR32" s="2"/>
      <c r="BTS32" s="2"/>
      <c r="BTT32" s="2"/>
      <c r="BTU32" s="179"/>
      <c r="BTV32" s="2"/>
      <c r="BTW32" s="2"/>
      <c r="BTX32" s="2"/>
      <c r="BTY32" s="179"/>
      <c r="BTZ32" s="2"/>
      <c r="BUA32" s="2"/>
      <c r="BUB32" s="2"/>
      <c r="BUC32" s="179"/>
      <c r="BUD32" s="2"/>
      <c r="BUE32" s="2"/>
      <c r="BUF32" s="2"/>
      <c r="BUG32" s="179"/>
      <c r="BUH32" s="2"/>
      <c r="BUI32" s="2"/>
      <c r="BUJ32" s="2"/>
      <c r="BUK32" s="179"/>
      <c r="BUL32" s="2"/>
      <c r="BUM32" s="2"/>
      <c r="BUN32" s="2"/>
      <c r="BUO32" s="179"/>
      <c r="BUP32" s="2"/>
      <c r="BUQ32" s="2"/>
      <c r="BUR32" s="2"/>
      <c r="BUS32" s="179"/>
      <c r="BUT32" s="2"/>
      <c r="BUU32" s="2"/>
      <c r="BUV32" s="2"/>
      <c r="BUW32" s="179"/>
      <c r="BUX32" s="2"/>
      <c r="BUY32" s="2"/>
      <c r="BUZ32" s="2"/>
      <c r="BVA32" s="179"/>
      <c r="BVB32" s="2"/>
      <c r="BVC32" s="2"/>
      <c r="BVD32" s="2"/>
      <c r="BVE32" s="179"/>
      <c r="BVF32" s="2"/>
      <c r="BVG32" s="2"/>
      <c r="BVH32" s="2"/>
      <c r="BVI32" s="179"/>
      <c r="BVJ32" s="2"/>
      <c r="BVK32" s="2"/>
      <c r="BVL32" s="2"/>
      <c r="BVM32" s="179"/>
      <c r="BVN32" s="2"/>
      <c r="BVO32" s="2"/>
      <c r="BVP32" s="2"/>
      <c r="BVQ32" s="179"/>
      <c r="BVR32" s="2"/>
      <c r="BVS32" s="2"/>
      <c r="BVT32" s="2"/>
      <c r="BVU32" s="179"/>
      <c r="BVV32" s="2"/>
      <c r="BVW32" s="2"/>
      <c r="BVX32" s="2"/>
      <c r="BVY32" s="179"/>
      <c r="BVZ32" s="2"/>
      <c r="BWA32" s="2"/>
      <c r="BWB32" s="2"/>
      <c r="BWC32" s="179"/>
      <c r="BWD32" s="2"/>
      <c r="BWE32" s="2"/>
      <c r="BWF32" s="2"/>
      <c r="BWG32" s="179"/>
      <c r="BWH32" s="2"/>
      <c r="BWI32" s="2"/>
      <c r="BWJ32" s="2"/>
      <c r="BWK32" s="179"/>
      <c r="BWL32" s="2"/>
      <c r="BWM32" s="2"/>
      <c r="BWN32" s="2"/>
      <c r="BWO32" s="179"/>
      <c r="BWP32" s="2"/>
      <c r="BWQ32" s="2"/>
      <c r="BWR32" s="2"/>
      <c r="BWS32" s="179"/>
      <c r="BWT32" s="2"/>
      <c r="BWU32" s="2"/>
      <c r="BWV32" s="2"/>
      <c r="BWW32" s="179"/>
      <c r="BWX32" s="2"/>
      <c r="BWY32" s="2"/>
      <c r="BWZ32" s="2"/>
      <c r="BXA32" s="179"/>
      <c r="BXB32" s="2"/>
      <c r="BXC32" s="2"/>
      <c r="BXD32" s="2"/>
      <c r="BXE32" s="179"/>
      <c r="BXF32" s="2"/>
      <c r="BXG32" s="2"/>
      <c r="BXH32" s="2"/>
      <c r="BXI32" s="179"/>
      <c r="BXJ32" s="2"/>
      <c r="BXK32" s="2"/>
      <c r="BXL32" s="2"/>
      <c r="BXM32" s="179"/>
      <c r="BXN32" s="2"/>
      <c r="BXO32" s="2"/>
      <c r="BXP32" s="2"/>
      <c r="BXQ32" s="179"/>
      <c r="BXR32" s="2"/>
      <c r="BXS32" s="2"/>
      <c r="BXT32" s="2"/>
      <c r="BXU32" s="179"/>
      <c r="BXV32" s="2"/>
      <c r="BXW32" s="2"/>
      <c r="BXX32" s="2"/>
      <c r="BXY32" s="179"/>
      <c r="BXZ32" s="2"/>
      <c r="BYA32" s="2"/>
      <c r="BYB32" s="2"/>
      <c r="BYC32" s="179"/>
      <c r="BYD32" s="2"/>
      <c r="BYE32" s="2"/>
      <c r="BYF32" s="2"/>
      <c r="BYG32" s="179"/>
      <c r="BYH32" s="2"/>
      <c r="BYI32" s="2"/>
      <c r="BYJ32" s="2"/>
      <c r="BYK32" s="179"/>
      <c r="BYL32" s="2"/>
      <c r="BYM32" s="2"/>
      <c r="BYN32" s="2"/>
      <c r="BYO32" s="179"/>
      <c r="BYP32" s="2"/>
      <c r="BYQ32" s="2"/>
      <c r="BYR32" s="2"/>
      <c r="BYS32" s="179"/>
      <c r="BYT32" s="2"/>
      <c r="BYU32" s="2"/>
      <c r="BYV32" s="2"/>
      <c r="BYW32" s="179"/>
      <c r="BYX32" s="2"/>
      <c r="BYY32" s="2"/>
      <c r="BYZ32" s="2"/>
      <c r="BZA32" s="179"/>
      <c r="BZB32" s="2"/>
      <c r="BZC32" s="2"/>
      <c r="BZD32" s="2"/>
      <c r="BZE32" s="179"/>
      <c r="BZF32" s="2"/>
      <c r="BZG32" s="2"/>
      <c r="BZH32" s="2"/>
      <c r="BZI32" s="179"/>
      <c r="BZJ32" s="2"/>
      <c r="BZK32" s="2"/>
      <c r="BZL32" s="2"/>
      <c r="BZM32" s="179"/>
      <c r="BZN32" s="2"/>
      <c r="BZO32" s="2"/>
      <c r="BZP32" s="2"/>
      <c r="BZQ32" s="179"/>
      <c r="BZR32" s="2"/>
      <c r="BZS32" s="2"/>
      <c r="BZT32" s="2"/>
      <c r="BZU32" s="179"/>
      <c r="BZV32" s="2"/>
      <c r="BZW32" s="2"/>
      <c r="BZX32" s="2"/>
      <c r="BZY32" s="179"/>
      <c r="BZZ32" s="2"/>
      <c r="CAA32" s="2"/>
      <c r="CAB32" s="2"/>
      <c r="CAC32" s="179"/>
      <c r="CAD32" s="2"/>
      <c r="CAE32" s="2"/>
      <c r="CAF32" s="2"/>
      <c r="CAG32" s="179"/>
      <c r="CAH32" s="2"/>
      <c r="CAI32" s="2"/>
      <c r="CAJ32" s="2"/>
      <c r="CAK32" s="179"/>
      <c r="CAL32" s="2"/>
      <c r="CAM32" s="2"/>
      <c r="CAN32" s="2"/>
      <c r="CAO32" s="179"/>
      <c r="CAP32" s="2"/>
      <c r="CAQ32" s="2"/>
      <c r="CAR32" s="2"/>
      <c r="CAS32" s="179"/>
      <c r="CAT32" s="2"/>
      <c r="CAU32" s="2"/>
      <c r="CAV32" s="2"/>
      <c r="CAW32" s="179"/>
      <c r="CAX32" s="2"/>
      <c r="CAY32" s="2"/>
      <c r="CAZ32" s="2"/>
      <c r="CBA32" s="179"/>
      <c r="CBB32" s="2"/>
      <c r="CBC32" s="2"/>
      <c r="CBD32" s="2"/>
      <c r="CBE32" s="179"/>
      <c r="CBF32" s="2"/>
      <c r="CBG32" s="2"/>
      <c r="CBH32" s="2"/>
      <c r="CBI32" s="179"/>
      <c r="CBJ32" s="2"/>
      <c r="CBK32" s="2"/>
      <c r="CBL32" s="2"/>
      <c r="CBM32" s="179"/>
      <c r="CBN32" s="2"/>
      <c r="CBO32" s="2"/>
      <c r="CBP32" s="2"/>
      <c r="CBQ32" s="179"/>
      <c r="CBR32" s="2"/>
      <c r="CBS32" s="2"/>
      <c r="CBT32" s="2"/>
      <c r="CBU32" s="179"/>
      <c r="CBV32" s="2"/>
      <c r="CBW32" s="2"/>
      <c r="CBX32" s="2"/>
      <c r="CBY32" s="179"/>
      <c r="CBZ32" s="2"/>
      <c r="CCA32" s="2"/>
      <c r="CCB32" s="2"/>
      <c r="CCC32" s="179"/>
      <c r="CCD32" s="2"/>
      <c r="CCE32" s="2"/>
      <c r="CCF32" s="2"/>
      <c r="CCG32" s="179"/>
      <c r="CCH32" s="2"/>
      <c r="CCI32" s="2"/>
      <c r="CCJ32" s="2"/>
      <c r="CCK32" s="179"/>
      <c r="CCL32" s="2"/>
      <c r="CCM32" s="2"/>
      <c r="CCN32" s="2"/>
      <c r="CCO32" s="179"/>
      <c r="CCP32" s="2"/>
      <c r="CCQ32" s="2"/>
      <c r="CCR32" s="2"/>
      <c r="CCS32" s="179"/>
      <c r="CCT32" s="2"/>
      <c r="CCU32" s="2"/>
      <c r="CCV32" s="2"/>
      <c r="CCW32" s="179"/>
      <c r="CCX32" s="2"/>
      <c r="CCY32" s="2"/>
      <c r="CCZ32" s="2"/>
      <c r="CDA32" s="179"/>
      <c r="CDB32" s="2"/>
      <c r="CDC32" s="2"/>
      <c r="CDD32" s="2"/>
      <c r="CDE32" s="179"/>
      <c r="CDF32" s="2"/>
      <c r="CDG32" s="2"/>
      <c r="CDH32" s="2"/>
      <c r="CDI32" s="179"/>
      <c r="CDJ32" s="2"/>
      <c r="CDK32" s="2"/>
      <c r="CDL32" s="2"/>
      <c r="CDM32" s="179"/>
      <c r="CDN32" s="2"/>
      <c r="CDO32" s="2"/>
      <c r="CDP32" s="2"/>
      <c r="CDQ32" s="179"/>
      <c r="CDR32" s="2"/>
      <c r="CDS32" s="2"/>
      <c r="CDT32" s="2"/>
      <c r="CDU32" s="179"/>
      <c r="CDV32" s="2"/>
      <c r="CDW32" s="2"/>
      <c r="CDX32" s="2"/>
      <c r="CDY32" s="179"/>
      <c r="CDZ32" s="2"/>
      <c r="CEA32" s="2"/>
      <c r="CEB32" s="2"/>
      <c r="CEC32" s="179"/>
      <c r="CED32" s="2"/>
      <c r="CEE32" s="2"/>
      <c r="CEF32" s="2"/>
      <c r="CEG32" s="179"/>
      <c r="CEH32" s="2"/>
      <c r="CEI32" s="2"/>
      <c r="CEJ32" s="2"/>
      <c r="CEK32" s="179"/>
      <c r="CEL32" s="2"/>
      <c r="CEM32" s="2"/>
      <c r="CEN32" s="2"/>
      <c r="CEO32" s="179"/>
      <c r="CEP32" s="2"/>
      <c r="CEQ32" s="2"/>
      <c r="CER32" s="2"/>
      <c r="CES32" s="179"/>
      <c r="CET32" s="2"/>
      <c r="CEU32" s="2"/>
      <c r="CEV32" s="2"/>
      <c r="CEW32" s="179"/>
      <c r="CEX32" s="2"/>
      <c r="CEY32" s="2"/>
      <c r="CEZ32" s="2"/>
      <c r="CFA32" s="179"/>
      <c r="CFB32" s="2"/>
      <c r="CFC32" s="2"/>
      <c r="CFD32" s="2"/>
      <c r="CFE32" s="179"/>
      <c r="CFF32" s="2"/>
      <c r="CFG32" s="2"/>
      <c r="CFH32" s="2"/>
      <c r="CFI32" s="179"/>
      <c r="CFJ32" s="2"/>
      <c r="CFK32" s="2"/>
      <c r="CFL32" s="2"/>
      <c r="CFM32" s="179"/>
      <c r="CFN32" s="2"/>
      <c r="CFO32" s="2"/>
      <c r="CFP32" s="2"/>
      <c r="CFQ32" s="179"/>
      <c r="CFR32" s="2"/>
      <c r="CFS32" s="2"/>
      <c r="CFT32" s="2"/>
      <c r="CFU32" s="179"/>
      <c r="CFV32" s="2"/>
      <c r="CFW32" s="2"/>
      <c r="CFX32" s="2"/>
      <c r="CFY32" s="179"/>
      <c r="CFZ32" s="2"/>
      <c r="CGA32" s="2"/>
      <c r="CGB32" s="2"/>
      <c r="CGC32" s="179"/>
      <c r="CGD32" s="2"/>
      <c r="CGE32" s="2"/>
      <c r="CGF32" s="2"/>
      <c r="CGG32" s="179"/>
      <c r="CGH32" s="2"/>
      <c r="CGI32" s="2"/>
      <c r="CGJ32" s="2"/>
      <c r="CGK32" s="179"/>
      <c r="CGL32" s="2"/>
      <c r="CGM32" s="2"/>
      <c r="CGN32" s="2"/>
      <c r="CGO32" s="179"/>
      <c r="CGP32" s="2"/>
      <c r="CGQ32" s="2"/>
      <c r="CGR32" s="2"/>
      <c r="CGS32" s="179"/>
      <c r="CGT32" s="2"/>
      <c r="CGU32" s="2"/>
      <c r="CGV32" s="2"/>
      <c r="CGW32" s="179"/>
      <c r="CGX32" s="2"/>
      <c r="CGY32" s="2"/>
      <c r="CGZ32" s="2"/>
      <c r="CHA32" s="179"/>
      <c r="CHB32" s="2"/>
      <c r="CHC32" s="2"/>
      <c r="CHD32" s="2"/>
      <c r="CHE32" s="179"/>
      <c r="CHF32" s="2"/>
      <c r="CHG32" s="2"/>
      <c r="CHH32" s="2"/>
      <c r="CHI32" s="179"/>
      <c r="CHJ32" s="2"/>
      <c r="CHK32" s="2"/>
      <c r="CHL32" s="2"/>
      <c r="CHM32" s="179"/>
      <c r="CHN32" s="2"/>
      <c r="CHO32" s="2"/>
      <c r="CHP32" s="2"/>
      <c r="CHQ32" s="179"/>
      <c r="CHR32" s="2"/>
      <c r="CHS32" s="2"/>
      <c r="CHT32" s="2"/>
      <c r="CHU32" s="179"/>
      <c r="CHV32" s="2"/>
      <c r="CHW32" s="2"/>
      <c r="CHX32" s="2"/>
      <c r="CHY32" s="179"/>
      <c r="CHZ32" s="2"/>
      <c r="CIA32" s="2"/>
      <c r="CIB32" s="2"/>
      <c r="CIC32" s="179"/>
      <c r="CID32" s="2"/>
      <c r="CIE32" s="2"/>
      <c r="CIF32" s="2"/>
      <c r="CIG32" s="179"/>
      <c r="CIH32" s="2"/>
      <c r="CII32" s="2"/>
      <c r="CIJ32" s="2"/>
      <c r="CIK32" s="179"/>
      <c r="CIL32" s="2"/>
      <c r="CIM32" s="2"/>
      <c r="CIN32" s="2"/>
      <c r="CIO32" s="179"/>
      <c r="CIP32" s="2"/>
      <c r="CIQ32" s="2"/>
      <c r="CIR32" s="2"/>
      <c r="CIS32" s="179"/>
      <c r="CIT32" s="2"/>
      <c r="CIU32" s="2"/>
      <c r="CIV32" s="2"/>
      <c r="CIW32" s="179"/>
      <c r="CIX32" s="2"/>
      <c r="CIY32" s="2"/>
      <c r="CIZ32" s="2"/>
      <c r="CJA32" s="179"/>
      <c r="CJB32" s="2"/>
      <c r="CJC32" s="2"/>
      <c r="CJD32" s="2"/>
      <c r="CJE32" s="179"/>
      <c r="CJF32" s="2"/>
      <c r="CJG32" s="2"/>
      <c r="CJH32" s="2"/>
      <c r="CJI32" s="179"/>
      <c r="CJJ32" s="2"/>
      <c r="CJK32" s="2"/>
      <c r="CJL32" s="2"/>
      <c r="CJM32" s="179"/>
      <c r="CJN32" s="2"/>
      <c r="CJO32" s="2"/>
      <c r="CJP32" s="2"/>
      <c r="CJQ32" s="179"/>
      <c r="CJR32" s="2"/>
      <c r="CJS32" s="2"/>
      <c r="CJT32" s="2"/>
      <c r="CJU32" s="179"/>
      <c r="CJV32" s="2"/>
      <c r="CJW32" s="2"/>
      <c r="CJX32" s="2"/>
      <c r="CJY32" s="179"/>
      <c r="CJZ32" s="2"/>
      <c r="CKA32" s="2"/>
      <c r="CKB32" s="2"/>
      <c r="CKC32" s="179"/>
      <c r="CKD32" s="2"/>
      <c r="CKE32" s="2"/>
      <c r="CKF32" s="2"/>
      <c r="CKG32" s="179"/>
      <c r="CKH32" s="2"/>
      <c r="CKI32" s="2"/>
      <c r="CKJ32" s="2"/>
      <c r="CKK32" s="179"/>
      <c r="CKL32" s="2"/>
      <c r="CKM32" s="2"/>
      <c r="CKN32" s="2"/>
      <c r="CKO32" s="179"/>
      <c r="CKP32" s="2"/>
      <c r="CKQ32" s="2"/>
      <c r="CKR32" s="2"/>
      <c r="CKS32" s="179"/>
      <c r="CKT32" s="2"/>
      <c r="CKU32" s="2"/>
      <c r="CKV32" s="2"/>
      <c r="CKW32" s="179"/>
      <c r="CKX32" s="2"/>
      <c r="CKY32" s="2"/>
      <c r="CKZ32" s="2"/>
      <c r="CLA32" s="179"/>
      <c r="CLB32" s="2"/>
      <c r="CLC32" s="2"/>
      <c r="CLD32" s="2"/>
      <c r="CLE32" s="179"/>
      <c r="CLF32" s="2"/>
      <c r="CLG32" s="2"/>
      <c r="CLH32" s="2"/>
      <c r="CLI32" s="179"/>
      <c r="CLJ32" s="2"/>
      <c r="CLK32" s="2"/>
      <c r="CLL32" s="2"/>
      <c r="CLM32" s="179"/>
      <c r="CLN32" s="2"/>
      <c r="CLO32" s="2"/>
      <c r="CLP32" s="2"/>
      <c r="CLQ32" s="179"/>
      <c r="CLR32" s="2"/>
      <c r="CLS32" s="2"/>
      <c r="CLT32" s="2"/>
      <c r="CLU32" s="179"/>
      <c r="CLV32" s="2"/>
      <c r="CLW32" s="2"/>
      <c r="CLX32" s="2"/>
      <c r="CLY32" s="179"/>
      <c r="CLZ32" s="2"/>
      <c r="CMA32" s="2"/>
      <c r="CMB32" s="2"/>
      <c r="CMC32" s="179"/>
      <c r="CMD32" s="2"/>
      <c r="CME32" s="2"/>
      <c r="CMF32" s="2"/>
      <c r="CMG32" s="179"/>
      <c r="CMH32" s="2"/>
      <c r="CMI32" s="2"/>
      <c r="CMJ32" s="2"/>
      <c r="CMK32" s="179"/>
      <c r="CML32" s="2"/>
      <c r="CMM32" s="2"/>
      <c r="CMN32" s="2"/>
      <c r="CMO32" s="179"/>
      <c r="CMP32" s="2"/>
      <c r="CMQ32" s="2"/>
      <c r="CMR32" s="2"/>
      <c r="CMS32" s="179"/>
      <c r="CMT32" s="2"/>
      <c r="CMU32" s="2"/>
      <c r="CMV32" s="2"/>
      <c r="CMW32" s="179"/>
      <c r="CMX32" s="2"/>
      <c r="CMY32" s="2"/>
      <c r="CMZ32" s="2"/>
      <c r="CNA32" s="179"/>
      <c r="CNB32" s="2"/>
      <c r="CNC32" s="2"/>
      <c r="CND32" s="2"/>
      <c r="CNE32" s="179"/>
      <c r="CNF32" s="2"/>
      <c r="CNG32" s="2"/>
      <c r="CNH32" s="2"/>
      <c r="CNI32" s="179"/>
      <c r="CNJ32" s="2"/>
      <c r="CNK32" s="2"/>
      <c r="CNL32" s="2"/>
      <c r="CNM32" s="179"/>
      <c r="CNN32" s="2"/>
      <c r="CNO32" s="2"/>
      <c r="CNP32" s="2"/>
      <c r="CNQ32" s="179"/>
      <c r="CNR32" s="2"/>
      <c r="CNS32" s="2"/>
      <c r="CNT32" s="2"/>
      <c r="CNU32" s="179"/>
      <c r="CNV32" s="2"/>
      <c r="CNW32" s="2"/>
      <c r="CNX32" s="2"/>
      <c r="CNY32" s="179"/>
      <c r="CNZ32" s="2"/>
      <c r="COA32" s="2"/>
      <c r="COB32" s="2"/>
      <c r="COC32" s="179"/>
      <c r="COD32" s="2"/>
      <c r="COE32" s="2"/>
      <c r="COF32" s="2"/>
      <c r="COG32" s="179"/>
      <c r="COH32" s="2"/>
      <c r="COI32" s="2"/>
      <c r="COJ32" s="2"/>
      <c r="COK32" s="179"/>
      <c r="COL32" s="2"/>
      <c r="COM32" s="2"/>
      <c r="CON32" s="2"/>
      <c r="COO32" s="179"/>
      <c r="COP32" s="2"/>
      <c r="COQ32" s="2"/>
      <c r="COR32" s="2"/>
      <c r="COS32" s="179"/>
      <c r="COT32" s="2"/>
      <c r="COU32" s="2"/>
      <c r="COV32" s="2"/>
      <c r="COW32" s="179"/>
      <c r="COX32" s="2"/>
      <c r="COY32" s="2"/>
      <c r="COZ32" s="2"/>
      <c r="CPA32" s="179"/>
      <c r="CPB32" s="2"/>
      <c r="CPC32" s="2"/>
      <c r="CPD32" s="2"/>
      <c r="CPE32" s="179"/>
      <c r="CPF32" s="2"/>
      <c r="CPG32" s="2"/>
      <c r="CPH32" s="2"/>
      <c r="CPI32" s="179"/>
      <c r="CPJ32" s="2"/>
      <c r="CPK32" s="2"/>
      <c r="CPL32" s="2"/>
      <c r="CPM32" s="179"/>
      <c r="CPN32" s="2"/>
      <c r="CPO32" s="2"/>
      <c r="CPP32" s="2"/>
      <c r="CPQ32" s="179"/>
      <c r="CPR32" s="2"/>
      <c r="CPS32" s="2"/>
      <c r="CPT32" s="2"/>
      <c r="CPU32" s="179"/>
      <c r="CPV32" s="2"/>
      <c r="CPW32" s="2"/>
      <c r="CPX32" s="2"/>
      <c r="CPY32" s="179"/>
      <c r="CPZ32" s="2"/>
      <c r="CQA32" s="2"/>
      <c r="CQB32" s="2"/>
      <c r="CQC32" s="179"/>
      <c r="CQD32" s="2"/>
      <c r="CQE32" s="2"/>
      <c r="CQF32" s="2"/>
      <c r="CQG32" s="179"/>
      <c r="CQH32" s="2"/>
      <c r="CQI32" s="2"/>
      <c r="CQJ32" s="2"/>
      <c r="CQK32" s="179"/>
      <c r="CQL32" s="2"/>
      <c r="CQM32" s="2"/>
      <c r="CQN32" s="2"/>
      <c r="CQO32" s="179"/>
      <c r="CQP32" s="2"/>
      <c r="CQQ32" s="2"/>
      <c r="CQR32" s="2"/>
      <c r="CQS32" s="179"/>
      <c r="CQT32" s="2"/>
      <c r="CQU32" s="2"/>
      <c r="CQV32" s="2"/>
      <c r="CQW32" s="179"/>
      <c r="CQX32" s="2"/>
      <c r="CQY32" s="2"/>
      <c r="CQZ32" s="2"/>
      <c r="CRA32" s="179"/>
      <c r="CRB32" s="2"/>
      <c r="CRC32" s="2"/>
      <c r="CRD32" s="2"/>
      <c r="CRE32" s="179"/>
      <c r="CRF32" s="2"/>
      <c r="CRG32" s="2"/>
      <c r="CRH32" s="2"/>
      <c r="CRI32" s="179"/>
      <c r="CRJ32" s="2"/>
      <c r="CRK32" s="2"/>
      <c r="CRL32" s="2"/>
      <c r="CRM32" s="179"/>
      <c r="CRN32" s="2"/>
      <c r="CRO32" s="2"/>
      <c r="CRP32" s="2"/>
      <c r="CRQ32" s="179"/>
      <c r="CRR32" s="2"/>
      <c r="CRS32" s="2"/>
      <c r="CRT32" s="2"/>
      <c r="CRU32" s="179"/>
      <c r="CRV32" s="2"/>
      <c r="CRW32" s="2"/>
      <c r="CRX32" s="2"/>
      <c r="CRY32" s="179"/>
      <c r="CRZ32" s="2"/>
      <c r="CSA32" s="2"/>
      <c r="CSB32" s="2"/>
      <c r="CSC32" s="179"/>
      <c r="CSD32" s="2"/>
      <c r="CSE32" s="2"/>
      <c r="CSF32" s="2"/>
      <c r="CSG32" s="179"/>
      <c r="CSH32" s="2"/>
      <c r="CSI32" s="2"/>
      <c r="CSJ32" s="2"/>
      <c r="CSK32" s="179"/>
      <c r="CSL32" s="2"/>
      <c r="CSM32" s="2"/>
      <c r="CSN32" s="2"/>
      <c r="CSO32" s="179"/>
      <c r="CSP32" s="2"/>
      <c r="CSQ32" s="2"/>
      <c r="CSR32" s="2"/>
      <c r="CSS32" s="179"/>
      <c r="CST32" s="2"/>
      <c r="CSU32" s="2"/>
      <c r="CSV32" s="2"/>
      <c r="CSW32" s="179"/>
      <c r="CSX32" s="2"/>
      <c r="CSY32" s="2"/>
      <c r="CSZ32" s="2"/>
      <c r="CTA32" s="179"/>
      <c r="CTB32" s="2"/>
      <c r="CTC32" s="2"/>
      <c r="CTD32" s="2"/>
      <c r="CTE32" s="179"/>
      <c r="CTF32" s="2"/>
      <c r="CTG32" s="2"/>
      <c r="CTH32" s="2"/>
      <c r="CTI32" s="179"/>
      <c r="CTJ32" s="2"/>
      <c r="CTK32" s="2"/>
      <c r="CTL32" s="2"/>
      <c r="CTM32" s="179"/>
      <c r="CTN32" s="2"/>
      <c r="CTO32" s="2"/>
      <c r="CTP32" s="2"/>
      <c r="CTQ32" s="179"/>
      <c r="CTR32" s="2"/>
      <c r="CTS32" s="2"/>
      <c r="CTT32" s="2"/>
      <c r="CTU32" s="179"/>
      <c r="CTV32" s="2"/>
      <c r="CTW32" s="2"/>
      <c r="CTX32" s="2"/>
      <c r="CTY32" s="179"/>
      <c r="CTZ32" s="2"/>
      <c r="CUA32" s="2"/>
      <c r="CUB32" s="2"/>
      <c r="CUC32" s="179"/>
      <c r="CUD32" s="2"/>
      <c r="CUE32" s="2"/>
      <c r="CUF32" s="2"/>
      <c r="CUG32" s="179"/>
      <c r="CUH32" s="2"/>
      <c r="CUI32" s="2"/>
      <c r="CUJ32" s="2"/>
      <c r="CUK32" s="179"/>
      <c r="CUL32" s="2"/>
      <c r="CUM32" s="2"/>
      <c r="CUN32" s="2"/>
      <c r="CUO32" s="179"/>
      <c r="CUP32" s="2"/>
      <c r="CUQ32" s="2"/>
      <c r="CUR32" s="2"/>
      <c r="CUS32" s="179"/>
      <c r="CUT32" s="2"/>
      <c r="CUU32" s="2"/>
      <c r="CUV32" s="2"/>
      <c r="CUW32" s="179"/>
      <c r="CUX32" s="2"/>
      <c r="CUY32" s="2"/>
      <c r="CUZ32" s="2"/>
      <c r="CVA32" s="179"/>
      <c r="CVB32" s="2"/>
      <c r="CVC32" s="2"/>
      <c r="CVD32" s="2"/>
      <c r="CVE32" s="179"/>
      <c r="CVF32" s="2"/>
      <c r="CVG32" s="2"/>
      <c r="CVH32" s="2"/>
      <c r="CVI32" s="179"/>
      <c r="CVJ32" s="2"/>
      <c r="CVK32" s="2"/>
      <c r="CVL32" s="2"/>
      <c r="CVM32" s="179"/>
      <c r="CVN32" s="2"/>
      <c r="CVO32" s="2"/>
      <c r="CVP32" s="2"/>
      <c r="CVQ32" s="179"/>
      <c r="CVR32" s="2"/>
      <c r="CVS32" s="2"/>
      <c r="CVT32" s="2"/>
      <c r="CVU32" s="179"/>
      <c r="CVV32" s="2"/>
      <c r="CVW32" s="2"/>
      <c r="CVX32" s="2"/>
      <c r="CVY32" s="179"/>
      <c r="CVZ32" s="2"/>
      <c r="CWA32" s="2"/>
      <c r="CWB32" s="2"/>
      <c r="CWC32" s="179"/>
      <c r="CWD32" s="2"/>
      <c r="CWE32" s="2"/>
      <c r="CWF32" s="2"/>
      <c r="CWG32" s="179"/>
      <c r="CWH32" s="2"/>
      <c r="CWI32" s="2"/>
      <c r="CWJ32" s="2"/>
      <c r="CWK32" s="179"/>
      <c r="CWL32" s="2"/>
      <c r="CWM32" s="2"/>
      <c r="CWN32" s="2"/>
      <c r="CWO32" s="179"/>
      <c r="CWP32" s="2"/>
      <c r="CWQ32" s="2"/>
      <c r="CWR32" s="2"/>
      <c r="CWS32" s="179"/>
      <c r="CWT32" s="2"/>
      <c r="CWU32" s="2"/>
      <c r="CWV32" s="2"/>
      <c r="CWW32" s="179"/>
      <c r="CWX32" s="2"/>
      <c r="CWY32" s="2"/>
      <c r="CWZ32" s="2"/>
      <c r="CXA32" s="179"/>
      <c r="CXB32" s="2"/>
      <c r="CXC32" s="2"/>
      <c r="CXD32" s="2"/>
      <c r="CXE32" s="179"/>
      <c r="CXF32" s="2"/>
      <c r="CXG32" s="2"/>
      <c r="CXH32" s="2"/>
      <c r="CXI32" s="179"/>
      <c r="CXJ32" s="2"/>
      <c r="CXK32" s="2"/>
      <c r="CXL32" s="2"/>
      <c r="CXM32" s="179"/>
      <c r="CXN32" s="2"/>
      <c r="CXO32" s="2"/>
      <c r="CXP32" s="2"/>
      <c r="CXQ32" s="179"/>
      <c r="CXR32" s="2"/>
      <c r="CXS32" s="2"/>
      <c r="CXT32" s="2"/>
      <c r="CXU32" s="179"/>
      <c r="CXV32" s="2"/>
      <c r="CXW32" s="2"/>
      <c r="CXX32" s="2"/>
      <c r="CXY32" s="179"/>
      <c r="CXZ32" s="2"/>
      <c r="CYA32" s="2"/>
      <c r="CYB32" s="2"/>
      <c r="CYC32" s="179"/>
      <c r="CYD32" s="2"/>
      <c r="CYE32" s="2"/>
      <c r="CYF32" s="2"/>
      <c r="CYG32" s="179"/>
      <c r="CYH32" s="2"/>
      <c r="CYI32" s="2"/>
      <c r="CYJ32" s="2"/>
      <c r="CYK32" s="179"/>
      <c r="CYL32" s="2"/>
      <c r="CYM32" s="2"/>
      <c r="CYN32" s="2"/>
      <c r="CYO32" s="179"/>
      <c r="CYP32" s="2"/>
      <c r="CYQ32" s="2"/>
      <c r="CYR32" s="2"/>
      <c r="CYS32" s="179"/>
      <c r="CYT32" s="2"/>
      <c r="CYU32" s="2"/>
      <c r="CYV32" s="2"/>
      <c r="CYW32" s="179"/>
      <c r="CYX32" s="2"/>
      <c r="CYY32" s="2"/>
      <c r="CYZ32" s="2"/>
      <c r="CZA32" s="179"/>
      <c r="CZB32" s="2"/>
      <c r="CZC32" s="2"/>
      <c r="CZD32" s="2"/>
      <c r="CZE32" s="179"/>
      <c r="CZF32" s="2"/>
      <c r="CZG32" s="2"/>
      <c r="CZH32" s="2"/>
      <c r="CZI32" s="179"/>
      <c r="CZJ32" s="2"/>
      <c r="CZK32" s="2"/>
      <c r="CZL32" s="2"/>
      <c r="CZM32" s="179"/>
      <c r="CZN32" s="2"/>
      <c r="CZO32" s="2"/>
      <c r="CZP32" s="2"/>
      <c r="CZQ32" s="179"/>
      <c r="CZR32" s="2"/>
      <c r="CZS32" s="2"/>
      <c r="CZT32" s="2"/>
      <c r="CZU32" s="179"/>
      <c r="CZV32" s="2"/>
      <c r="CZW32" s="2"/>
      <c r="CZX32" s="2"/>
      <c r="CZY32" s="179"/>
      <c r="CZZ32" s="2"/>
      <c r="DAA32" s="2"/>
      <c r="DAB32" s="2"/>
      <c r="DAC32" s="179"/>
      <c r="DAD32" s="2"/>
      <c r="DAE32" s="2"/>
      <c r="DAF32" s="2"/>
      <c r="DAG32" s="179"/>
      <c r="DAH32" s="2"/>
      <c r="DAI32" s="2"/>
      <c r="DAJ32" s="2"/>
      <c r="DAK32" s="179"/>
      <c r="DAL32" s="2"/>
      <c r="DAM32" s="2"/>
      <c r="DAN32" s="2"/>
      <c r="DAO32" s="179"/>
      <c r="DAP32" s="2"/>
      <c r="DAQ32" s="2"/>
      <c r="DAR32" s="2"/>
      <c r="DAS32" s="179"/>
      <c r="DAT32" s="2"/>
      <c r="DAU32" s="2"/>
      <c r="DAV32" s="2"/>
      <c r="DAW32" s="179"/>
      <c r="DAX32" s="2"/>
      <c r="DAY32" s="2"/>
      <c r="DAZ32" s="2"/>
      <c r="DBA32" s="179"/>
      <c r="DBB32" s="2"/>
      <c r="DBC32" s="2"/>
      <c r="DBD32" s="2"/>
      <c r="DBE32" s="179"/>
      <c r="DBF32" s="2"/>
      <c r="DBG32" s="2"/>
      <c r="DBH32" s="2"/>
      <c r="DBI32" s="179"/>
      <c r="DBJ32" s="2"/>
      <c r="DBK32" s="2"/>
      <c r="DBL32" s="2"/>
      <c r="DBM32" s="179"/>
      <c r="DBN32" s="2"/>
      <c r="DBO32" s="2"/>
      <c r="DBP32" s="2"/>
      <c r="DBQ32" s="179"/>
      <c r="DBR32" s="2"/>
      <c r="DBS32" s="2"/>
      <c r="DBT32" s="2"/>
      <c r="DBU32" s="179"/>
      <c r="DBV32" s="2"/>
      <c r="DBW32" s="2"/>
      <c r="DBX32" s="2"/>
      <c r="DBY32" s="179"/>
      <c r="DBZ32" s="2"/>
      <c r="DCA32" s="2"/>
      <c r="DCB32" s="2"/>
      <c r="DCC32" s="179"/>
      <c r="DCD32" s="2"/>
      <c r="DCE32" s="2"/>
      <c r="DCF32" s="2"/>
      <c r="DCG32" s="179"/>
      <c r="DCH32" s="2"/>
      <c r="DCI32" s="2"/>
      <c r="DCJ32" s="2"/>
      <c r="DCK32" s="179"/>
      <c r="DCL32" s="2"/>
      <c r="DCM32" s="2"/>
      <c r="DCN32" s="2"/>
      <c r="DCO32" s="179"/>
      <c r="DCP32" s="2"/>
      <c r="DCQ32" s="2"/>
      <c r="DCR32" s="2"/>
      <c r="DCS32" s="179"/>
      <c r="DCT32" s="2"/>
      <c r="DCU32" s="2"/>
      <c r="DCV32" s="2"/>
      <c r="DCW32" s="179"/>
      <c r="DCX32" s="2"/>
      <c r="DCY32" s="2"/>
      <c r="DCZ32" s="2"/>
      <c r="DDA32" s="179"/>
      <c r="DDB32" s="2"/>
      <c r="DDC32" s="2"/>
      <c r="DDD32" s="2"/>
      <c r="DDE32" s="179"/>
      <c r="DDF32" s="2"/>
      <c r="DDG32" s="2"/>
      <c r="DDH32" s="2"/>
      <c r="DDI32" s="179"/>
      <c r="DDJ32" s="2"/>
      <c r="DDK32" s="2"/>
      <c r="DDL32" s="2"/>
      <c r="DDM32" s="179"/>
      <c r="DDN32" s="2"/>
      <c r="DDO32" s="2"/>
      <c r="DDP32" s="2"/>
      <c r="DDQ32" s="179"/>
      <c r="DDR32" s="2"/>
      <c r="DDS32" s="2"/>
      <c r="DDT32" s="2"/>
      <c r="DDU32" s="179"/>
      <c r="DDV32" s="2"/>
      <c r="DDW32" s="2"/>
      <c r="DDX32" s="2"/>
      <c r="DDY32" s="179"/>
      <c r="DDZ32" s="2"/>
      <c r="DEA32" s="2"/>
      <c r="DEB32" s="2"/>
      <c r="DEC32" s="179"/>
      <c r="DED32" s="2"/>
      <c r="DEE32" s="2"/>
      <c r="DEF32" s="2"/>
      <c r="DEG32" s="179"/>
      <c r="DEH32" s="2"/>
      <c r="DEI32" s="2"/>
      <c r="DEJ32" s="2"/>
      <c r="DEK32" s="179"/>
      <c r="DEL32" s="2"/>
      <c r="DEM32" s="2"/>
      <c r="DEN32" s="2"/>
      <c r="DEO32" s="179"/>
      <c r="DEP32" s="2"/>
      <c r="DEQ32" s="2"/>
      <c r="DER32" s="2"/>
      <c r="DES32" s="179"/>
      <c r="DET32" s="2"/>
      <c r="DEU32" s="2"/>
      <c r="DEV32" s="2"/>
      <c r="DEW32" s="179"/>
      <c r="DEX32" s="2"/>
      <c r="DEY32" s="2"/>
      <c r="DEZ32" s="2"/>
      <c r="DFA32" s="179"/>
      <c r="DFB32" s="2"/>
      <c r="DFC32" s="2"/>
      <c r="DFD32" s="2"/>
      <c r="DFE32" s="179"/>
      <c r="DFF32" s="2"/>
      <c r="DFG32" s="2"/>
      <c r="DFH32" s="2"/>
      <c r="DFI32" s="179"/>
      <c r="DFJ32" s="2"/>
      <c r="DFK32" s="2"/>
      <c r="DFL32" s="2"/>
      <c r="DFM32" s="179"/>
      <c r="DFN32" s="2"/>
      <c r="DFO32" s="2"/>
      <c r="DFP32" s="2"/>
      <c r="DFQ32" s="179"/>
      <c r="DFR32" s="2"/>
      <c r="DFS32" s="2"/>
      <c r="DFT32" s="2"/>
      <c r="DFU32" s="179"/>
      <c r="DFV32" s="2"/>
      <c r="DFW32" s="2"/>
      <c r="DFX32" s="2"/>
      <c r="DFY32" s="179"/>
      <c r="DFZ32" s="2"/>
      <c r="DGA32" s="2"/>
      <c r="DGB32" s="2"/>
      <c r="DGC32" s="179"/>
      <c r="DGD32" s="2"/>
      <c r="DGE32" s="2"/>
      <c r="DGF32" s="2"/>
      <c r="DGG32" s="179"/>
      <c r="DGH32" s="2"/>
      <c r="DGI32" s="2"/>
      <c r="DGJ32" s="2"/>
      <c r="DGK32" s="179"/>
      <c r="DGL32" s="2"/>
      <c r="DGM32" s="2"/>
      <c r="DGN32" s="2"/>
      <c r="DGO32" s="179"/>
      <c r="DGP32" s="2"/>
      <c r="DGQ32" s="2"/>
      <c r="DGR32" s="2"/>
      <c r="DGS32" s="179"/>
      <c r="DGT32" s="2"/>
      <c r="DGU32" s="2"/>
      <c r="DGV32" s="2"/>
      <c r="DGW32" s="179"/>
      <c r="DGX32" s="2"/>
      <c r="DGY32" s="2"/>
      <c r="DGZ32" s="2"/>
      <c r="DHA32" s="179"/>
      <c r="DHB32" s="2"/>
      <c r="DHC32" s="2"/>
      <c r="DHD32" s="2"/>
      <c r="DHE32" s="179"/>
      <c r="DHF32" s="2"/>
      <c r="DHG32" s="2"/>
      <c r="DHH32" s="2"/>
      <c r="DHI32" s="179"/>
      <c r="DHJ32" s="2"/>
      <c r="DHK32" s="2"/>
      <c r="DHL32" s="2"/>
      <c r="DHM32" s="179"/>
      <c r="DHN32" s="2"/>
      <c r="DHO32" s="2"/>
      <c r="DHP32" s="2"/>
      <c r="DHQ32" s="179"/>
      <c r="DHR32" s="2"/>
      <c r="DHS32" s="2"/>
      <c r="DHT32" s="2"/>
      <c r="DHU32" s="179"/>
      <c r="DHV32" s="2"/>
      <c r="DHW32" s="2"/>
      <c r="DHX32" s="2"/>
      <c r="DHY32" s="179"/>
      <c r="DHZ32" s="2"/>
      <c r="DIA32" s="2"/>
      <c r="DIB32" s="2"/>
      <c r="DIC32" s="179"/>
      <c r="DID32" s="2"/>
      <c r="DIE32" s="2"/>
      <c r="DIF32" s="2"/>
      <c r="DIG32" s="179"/>
      <c r="DIH32" s="2"/>
      <c r="DII32" s="2"/>
      <c r="DIJ32" s="2"/>
      <c r="DIK32" s="179"/>
      <c r="DIL32" s="2"/>
      <c r="DIM32" s="2"/>
      <c r="DIN32" s="2"/>
      <c r="DIO32" s="179"/>
      <c r="DIP32" s="2"/>
      <c r="DIQ32" s="2"/>
      <c r="DIR32" s="2"/>
      <c r="DIS32" s="179"/>
      <c r="DIT32" s="2"/>
      <c r="DIU32" s="2"/>
      <c r="DIV32" s="2"/>
      <c r="DIW32" s="179"/>
      <c r="DIX32" s="2"/>
      <c r="DIY32" s="2"/>
      <c r="DIZ32" s="2"/>
      <c r="DJA32" s="179"/>
      <c r="DJB32" s="2"/>
      <c r="DJC32" s="2"/>
      <c r="DJD32" s="2"/>
      <c r="DJE32" s="179"/>
      <c r="DJF32" s="2"/>
      <c r="DJG32" s="2"/>
      <c r="DJH32" s="2"/>
      <c r="DJI32" s="179"/>
      <c r="DJJ32" s="2"/>
      <c r="DJK32" s="2"/>
      <c r="DJL32" s="2"/>
      <c r="DJM32" s="179"/>
      <c r="DJN32" s="2"/>
      <c r="DJO32" s="2"/>
      <c r="DJP32" s="2"/>
      <c r="DJQ32" s="179"/>
      <c r="DJR32" s="2"/>
      <c r="DJS32" s="2"/>
      <c r="DJT32" s="2"/>
      <c r="DJU32" s="179"/>
      <c r="DJV32" s="2"/>
      <c r="DJW32" s="2"/>
      <c r="DJX32" s="2"/>
      <c r="DJY32" s="179"/>
      <c r="DJZ32" s="2"/>
      <c r="DKA32" s="2"/>
      <c r="DKB32" s="2"/>
      <c r="DKC32" s="179"/>
      <c r="DKD32" s="2"/>
      <c r="DKE32" s="2"/>
      <c r="DKF32" s="2"/>
      <c r="DKG32" s="179"/>
      <c r="DKH32" s="2"/>
      <c r="DKI32" s="2"/>
      <c r="DKJ32" s="2"/>
      <c r="DKK32" s="179"/>
      <c r="DKL32" s="2"/>
      <c r="DKM32" s="2"/>
      <c r="DKN32" s="2"/>
      <c r="DKO32" s="179"/>
      <c r="DKP32" s="2"/>
      <c r="DKQ32" s="2"/>
      <c r="DKR32" s="2"/>
      <c r="DKS32" s="179"/>
      <c r="DKT32" s="2"/>
      <c r="DKU32" s="2"/>
      <c r="DKV32" s="2"/>
      <c r="DKW32" s="179"/>
      <c r="DKX32" s="2"/>
      <c r="DKY32" s="2"/>
      <c r="DKZ32" s="2"/>
      <c r="DLA32" s="179"/>
      <c r="DLB32" s="2"/>
      <c r="DLC32" s="2"/>
      <c r="DLD32" s="2"/>
      <c r="DLE32" s="179"/>
      <c r="DLF32" s="2"/>
      <c r="DLG32" s="2"/>
      <c r="DLH32" s="2"/>
      <c r="DLI32" s="179"/>
      <c r="DLJ32" s="2"/>
      <c r="DLK32" s="2"/>
      <c r="DLL32" s="2"/>
      <c r="DLM32" s="179"/>
      <c r="DLN32" s="2"/>
      <c r="DLO32" s="2"/>
      <c r="DLP32" s="2"/>
      <c r="DLQ32" s="179"/>
      <c r="DLR32" s="2"/>
      <c r="DLS32" s="2"/>
      <c r="DLT32" s="2"/>
      <c r="DLU32" s="179"/>
      <c r="DLV32" s="2"/>
      <c r="DLW32" s="2"/>
      <c r="DLX32" s="2"/>
      <c r="DLY32" s="179"/>
      <c r="DLZ32" s="2"/>
      <c r="DMA32" s="2"/>
      <c r="DMB32" s="2"/>
      <c r="DMC32" s="179"/>
      <c r="DMD32" s="2"/>
      <c r="DME32" s="2"/>
      <c r="DMF32" s="2"/>
      <c r="DMG32" s="179"/>
      <c r="DMH32" s="2"/>
      <c r="DMI32" s="2"/>
      <c r="DMJ32" s="2"/>
      <c r="DMK32" s="179"/>
      <c r="DML32" s="2"/>
      <c r="DMM32" s="2"/>
      <c r="DMN32" s="2"/>
      <c r="DMO32" s="179"/>
      <c r="DMP32" s="2"/>
      <c r="DMQ32" s="2"/>
      <c r="DMR32" s="2"/>
      <c r="DMS32" s="179"/>
      <c r="DMT32" s="2"/>
      <c r="DMU32" s="2"/>
      <c r="DMV32" s="2"/>
      <c r="DMW32" s="179"/>
      <c r="DMX32" s="2"/>
      <c r="DMY32" s="2"/>
      <c r="DMZ32" s="2"/>
      <c r="DNA32" s="179"/>
      <c r="DNB32" s="2"/>
      <c r="DNC32" s="2"/>
      <c r="DND32" s="2"/>
      <c r="DNE32" s="179"/>
      <c r="DNF32" s="2"/>
      <c r="DNG32" s="2"/>
      <c r="DNH32" s="2"/>
      <c r="DNI32" s="179"/>
      <c r="DNJ32" s="2"/>
      <c r="DNK32" s="2"/>
      <c r="DNL32" s="2"/>
      <c r="DNM32" s="179"/>
      <c r="DNN32" s="2"/>
      <c r="DNO32" s="2"/>
      <c r="DNP32" s="2"/>
      <c r="DNQ32" s="179"/>
      <c r="DNR32" s="2"/>
      <c r="DNS32" s="2"/>
      <c r="DNT32" s="2"/>
      <c r="DNU32" s="179"/>
      <c r="DNV32" s="2"/>
      <c r="DNW32" s="2"/>
      <c r="DNX32" s="2"/>
      <c r="DNY32" s="179"/>
      <c r="DNZ32" s="2"/>
      <c r="DOA32" s="2"/>
      <c r="DOB32" s="2"/>
      <c r="DOC32" s="179"/>
      <c r="DOD32" s="2"/>
      <c r="DOE32" s="2"/>
      <c r="DOF32" s="2"/>
      <c r="DOG32" s="179"/>
      <c r="DOH32" s="2"/>
      <c r="DOI32" s="2"/>
      <c r="DOJ32" s="2"/>
      <c r="DOK32" s="179"/>
      <c r="DOL32" s="2"/>
      <c r="DOM32" s="2"/>
      <c r="DON32" s="2"/>
      <c r="DOO32" s="179"/>
      <c r="DOP32" s="2"/>
      <c r="DOQ32" s="2"/>
      <c r="DOR32" s="2"/>
      <c r="DOS32" s="179"/>
      <c r="DOT32" s="2"/>
      <c r="DOU32" s="2"/>
      <c r="DOV32" s="2"/>
      <c r="DOW32" s="179"/>
      <c r="DOX32" s="2"/>
      <c r="DOY32" s="2"/>
      <c r="DOZ32" s="2"/>
      <c r="DPA32" s="179"/>
      <c r="DPB32" s="2"/>
      <c r="DPC32" s="2"/>
      <c r="DPD32" s="2"/>
      <c r="DPE32" s="179"/>
      <c r="DPF32" s="2"/>
      <c r="DPG32" s="2"/>
      <c r="DPH32" s="2"/>
      <c r="DPI32" s="179"/>
      <c r="DPJ32" s="2"/>
      <c r="DPK32" s="2"/>
      <c r="DPL32" s="2"/>
      <c r="DPM32" s="179"/>
      <c r="DPN32" s="2"/>
      <c r="DPO32" s="2"/>
      <c r="DPP32" s="2"/>
      <c r="DPQ32" s="179"/>
      <c r="DPR32" s="2"/>
      <c r="DPS32" s="2"/>
      <c r="DPT32" s="2"/>
      <c r="DPU32" s="179"/>
      <c r="DPV32" s="2"/>
      <c r="DPW32" s="2"/>
      <c r="DPX32" s="2"/>
      <c r="DPY32" s="179"/>
      <c r="DPZ32" s="2"/>
      <c r="DQA32" s="2"/>
      <c r="DQB32" s="2"/>
      <c r="DQC32" s="179"/>
      <c r="DQD32" s="2"/>
      <c r="DQE32" s="2"/>
      <c r="DQF32" s="2"/>
      <c r="DQG32" s="179"/>
      <c r="DQH32" s="2"/>
      <c r="DQI32" s="2"/>
      <c r="DQJ32" s="2"/>
      <c r="DQK32" s="179"/>
      <c r="DQL32" s="2"/>
      <c r="DQM32" s="2"/>
      <c r="DQN32" s="2"/>
      <c r="DQO32" s="179"/>
      <c r="DQP32" s="2"/>
      <c r="DQQ32" s="2"/>
      <c r="DQR32" s="2"/>
      <c r="DQS32" s="179"/>
      <c r="DQT32" s="2"/>
      <c r="DQU32" s="2"/>
      <c r="DQV32" s="2"/>
      <c r="DQW32" s="179"/>
      <c r="DQX32" s="2"/>
      <c r="DQY32" s="2"/>
      <c r="DQZ32" s="2"/>
      <c r="DRA32" s="179"/>
      <c r="DRB32" s="2"/>
      <c r="DRC32" s="2"/>
      <c r="DRD32" s="2"/>
      <c r="DRE32" s="179"/>
      <c r="DRF32" s="2"/>
      <c r="DRG32" s="2"/>
      <c r="DRH32" s="2"/>
      <c r="DRI32" s="179"/>
      <c r="DRJ32" s="2"/>
      <c r="DRK32" s="2"/>
      <c r="DRL32" s="2"/>
      <c r="DRM32" s="179"/>
      <c r="DRN32" s="2"/>
      <c r="DRO32" s="2"/>
      <c r="DRP32" s="2"/>
      <c r="DRQ32" s="179"/>
      <c r="DRR32" s="2"/>
      <c r="DRS32" s="2"/>
      <c r="DRT32" s="2"/>
      <c r="DRU32" s="179"/>
      <c r="DRV32" s="2"/>
      <c r="DRW32" s="2"/>
      <c r="DRX32" s="2"/>
      <c r="DRY32" s="179"/>
      <c r="DRZ32" s="2"/>
      <c r="DSA32" s="2"/>
      <c r="DSB32" s="2"/>
      <c r="DSC32" s="179"/>
      <c r="DSD32" s="2"/>
      <c r="DSE32" s="2"/>
      <c r="DSF32" s="2"/>
      <c r="DSG32" s="179"/>
      <c r="DSH32" s="2"/>
      <c r="DSI32" s="2"/>
      <c r="DSJ32" s="2"/>
      <c r="DSK32" s="179"/>
      <c r="DSL32" s="2"/>
      <c r="DSM32" s="2"/>
      <c r="DSN32" s="2"/>
      <c r="DSO32" s="179"/>
      <c r="DSP32" s="2"/>
      <c r="DSQ32" s="2"/>
      <c r="DSR32" s="2"/>
      <c r="DSS32" s="179"/>
      <c r="DST32" s="2"/>
      <c r="DSU32" s="2"/>
      <c r="DSV32" s="2"/>
      <c r="DSW32" s="179"/>
      <c r="DSX32" s="2"/>
      <c r="DSY32" s="2"/>
      <c r="DSZ32" s="2"/>
      <c r="DTA32" s="179"/>
      <c r="DTB32" s="2"/>
      <c r="DTC32" s="2"/>
      <c r="DTD32" s="2"/>
      <c r="DTE32" s="179"/>
      <c r="DTF32" s="2"/>
      <c r="DTG32" s="2"/>
      <c r="DTH32" s="2"/>
      <c r="DTI32" s="179"/>
      <c r="DTJ32" s="2"/>
      <c r="DTK32" s="2"/>
      <c r="DTL32" s="2"/>
      <c r="DTM32" s="179"/>
      <c r="DTN32" s="2"/>
      <c r="DTO32" s="2"/>
      <c r="DTP32" s="2"/>
      <c r="DTQ32" s="179"/>
      <c r="DTR32" s="2"/>
      <c r="DTS32" s="2"/>
      <c r="DTT32" s="2"/>
      <c r="DTU32" s="179"/>
      <c r="DTV32" s="2"/>
      <c r="DTW32" s="2"/>
      <c r="DTX32" s="2"/>
      <c r="DTY32" s="179"/>
      <c r="DTZ32" s="2"/>
      <c r="DUA32" s="2"/>
      <c r="DUB32" s="2"/>
      <c r="DUC32" s="179"/>
      <c r="DUD32" s="2"/>
      <c r="DUE32" s="2"/>
      <c r="DUF32" s="2"/>
      <c r="DUG32" s="179"/>
      <c r="DUH32" s="2"/>
      <c r="DUI32" s="2"/>
      <c r="DUJ32" s="2"/>
      <c r="DUK32" s="179"/>
      <c r="DUL32" s="2"/>
      <c r="DUM32" s="2"/>
      <c r="DUN32" s="2"/>
      <c r="DUO32" s="179"/>
      <c r="DUP32" s="2"/>
      <c r="DUQ32" s="2"/>
      <c r="DUR32" s="2"/>
      <c r="DUS32" s="179"/>
      <c r="DUT32" s="2"/>
      <c r="DUU32" s="2"/>
      <c r="DUV32" s="2"/>
      <c r="DUW32" s="179"/>
      <c r="DUX32" s="2"/>
      <c r="DUY32" s="2"/>
      <c r="DUZ32" s="2"/>
      <c r="DVA32" s="179"/>
      <c r="DVB32" s="2"/>
      <c r="DVC32" s="2"/>
      <c r="DVD32" s="2"/>
      <c r="DVE32" s="179"/>
      <c r="DVF32" s="2"/>
      <c r="DVG32" s="2"/>
      <c r="DVH32" s="2"/>
      <c r="DVI32" s="179"/>
      <c r="DVJ32" s="2"/>
      <c r="DVK32" s="2"/>
      <c r="DVL32" s="2"/>
      <c r="DVM32" s="179"/>
      <c r="DVN32" s="2"/>
      <c r="DVO32" s="2"/>
      <c r="DVP32" s="2"/>
      <c r="DVQ32" s="179"/>
      <c r="DVR32" s="2"/>
      <c r="DVS32" s="2"/>
      <c r="DVT32" s="2"/>
      <c r="DVU32" s="179"/>
      <c r="DVV32" s="2"/>
      <c r="DVW32" s="2"/>
      <c r="DVX32" s="2"/>
      <c r="DVY32" s="179"/>
      <c r="DVZ32" s="2"/>
      <c r="DWA32" s="2"/>
      <c r="DWB32" s="2"/>
      <c r="DWC32" s="179"/>
      <c r="DWD32" s="2"/>
      <c r="DWE32" s="2"/>
      <c r="DWF32" s="2"/>
      <c r="DWG32" s="179"/>
      <c r="DWH32" s="2"/>
      <c r="DWI32" s="2"/>
      <c r="DWJ32" s="2"/>
      <c r="DWK32" s="179"/>
      <c r="DWL32" s="2"/>
      <c r="DWM32" s="2"/>
      <c r="DWN32" s="2"/>
      <c r="DWO32" s="179"/>
      <c r="DWP32" s="2"/>
      <c r="DWQ32" s="2"/>
      <c r="DWR32" s="2"/>
      <c r="DWS32" s="179"/>
      <c r="DWT32" s="2"/>
      <c r="DWU32" s="2"/>
      <c r="DWV32" s="2"/>
      <c r="DWW32" s="179"/>
      <c r="DWX32" s="2"/>
      <c r="DWY32" s="2"/>
      <c r="DWZ32" s="2"/>
      <c r="DXA32" s="179"/>
      <c r="DXB32" s="2"/>
      <c r="DXC32" s="2"/>
      <c r="DXD32" s="2"/>
      <c r="DXE32" s="179"/>
      <c r="DXF32" s="2"/>
      <c r="DXG32" s="2"/>
      <c r="DXH32" s="2"/>
      <c r="DXI32" s="179"/>
      <c r="DXJ32" s="2"/>
      <c r="DXK32" s="2"/>
      <c r="DXL32" s="2"/>
      <c r="DXM32" s="179"/>
      <c r="DXN32" s="2"/>
      <c r="DXO32" s="2"/>
      <c r="DXP32" s="2"/>
      <c r="DXQ32" s="179"/>
      <c r="DXR32" s="2"/>
      <c r="DXS32" s="2"/>
      <c r="DXT32" s="2"/>
      <c r="DXU32" s="179"/>
      <c r="DXV32" s="2"/>
      <c r="DXW32" s="2"/>
      <c r="DXX32" s="2"/>
      <c r="DXY32" s="179"/>
      <c r="DXZ32" s="2"/>
      <c r="DYA32" s="2"/>
      <c r="DYB32" s="2"/>
      <c r="DYC32" s="179"/>
      <c r="DYD32" s="2"/>
      <c r="DYE32" s="2"/>
      <c r="DYF32" s="2"/>
      <c r="DYG32" s="179"/>
      <c r="DYH32" s="2"/>
      <c r="DYI32" s="2"/>
      <c r="DYJ32" s="2"/>
      <c r="DYK32" s="179"/>
      <c r="DYL32" s="2"/>
      <c r="DYM32" s="2"/>
      <c r="DYN32" s="2"/>
      <c r="DYO32" s="179"/>
      <c r="DYP32" s="2"/>
      <c r="DYQ32" s="2"/>
      <c r="DYR32" s="2"/>
      <c r="DYS32" s="179"/>
      <c r="DYT32" s="2"/>
      <c r="DYU32" s="2"/>
      <c r="DYV32" s="2"/>
      <c r="DYW32" s="179"/>
      <c r="DYX32" s="2"/>
      <c r="DYY32" s="2"/>
      <c r="DYZ32" s="2"/>
      <c r="DZA32" s="179"/>
      <c r="DZB32" s="2"/>
      <c r="DZC32" s="2"/>
      <c r="DZD32" s="2"/>
      <c r="DZE32" s="179"/>
      <c r="DZF32" s="2"/>
      <c r="DZG32" s="2"/>
      <c r="DZH32" s="2"/>
      <c r="DZI32" s="179"/>
      <c r="DZJ32" s="2"/>
      <c r="DZK32" s="2"/>
      <c r="DZL32" s="2"/>
      <c r="DZM32" s="179"/>
      <c r="DZN32" s="2"/>
      <c r="DZO32" s="2"/>
      <c r="DZP32" s="2"/>
      <c r="DZQ32" s="179"/>
      <c r="DZR32" s="2"/>
      <c r="DZS32" s="2"/>
      <c r="DZT32" s="2"/>
      <c r="DZU32" s="179"/>
      <c r="DZV32" s="2"/>
      <c r="DZW32" s="2"/>
      <c r="DZX32" s="2"/>
      <c r="DZY32" s="179"/>
      <c r="DZZ32" s="2"/>
      <c r="EAA32" s="2"/>
      <c r="EAB32" s="2"/>
      <c r="EAC32" s="179"/>
      <c r="EAD32" s="2"/>
      <c r="EAE32" s="2"/>
      <c r="EAF32" s="2"/>
      <c r="EAG32" s="179"/>
      <c r="EAH32" s="2"/>
      <c r="EAI32" s="2"/>
      <c r="EAJ32" s="2"/>
      <c r="EAK32" s="179"/>
      <c r="EAL32" s="2"/>
      <c r="EAM32" s="2"/>
      <c r="EAN32" s="2"/>
      <c r="EAO32" s="179"/>
      <c r="EAP32" s="2"/>
      <c r="EAQ32" s="2"/>
      <c r="EAR32" s="2"/>
      <c r="EAS32" s="179"/>
      <c r="EAT32" s="2"/>
      <c r="EAU32" s="2"/>
      <c r="EAV32" s="2"/>
      <c r="EAW32" s="179"/>
      <c r="EAX32" s="2"/>
      <c r="EAY32" s="2"/>
      <c r="EAZ32" s="2"/>
      <c r="EBA32" s="179"/>
      <c r="EBB32" s="2"/>
      <c r="EBC32" s="2"/>
      <c r="EBD32" s="2"/>
      <c r="EBE32" s="179"/>
      <c r="EBF32" s="2"/>
      <c r="EBG32" s="2"/>
      <c r="EBH32" s="2"/>
      <c r="EBI32" s="179"/>
      <c r="EBJ32" s="2"/>
      <c r="EBK32" s="2"/>
      <c r="EBL32" s="2"/>
      <c r="EBM32" s="179"/>
      <c r="EBN32" s="2"/>
      <c r="EBO32" s="2"/>
      <c r="EBP32" s="2"/>
      <c r="EBQ32" s="179"/>
      <c r="EBR32" s="2"/>
      <c r="EBS32" s="2"/>
      <c r="EBT32" s="2"/>
      <c r="EBU32" s="179"/>
      <c r="EBV32" s="2"/>
      <c r="EBW32" s="2"/>
      <c r="EBX32" s="2"/>
      <c r="EBY32" s="179"/>
      <c r="EBZ32" s="2"/>
      <c r="ECA32" s="2"/>
      <c r="ECB32" s="2"/>
      <c r="ECC32" s="179"/>
      <c r="ECD32" s="2"/>
      <c r="ECE32" s="2"/>
      <c r="ECF32" s="2"/>
      <c r="ECG32" s="179"/>
      <c r="ECH32" s="2"/>
      <c r="ECI32" s="2"/>
      <c r="ECJ32" s="2"/>
      <c r="ECK32" s="179"/>
      <c r="ECL32" s="2"/>
      <c r="ECM32" s="2"/>
      <c r="ECN32" s="2"/>
      <c r="ECO32" s="179"/>
      <c r="ECP32" s="2"/>
      <c r="ECQ32" s="2"/>
      <c r="ECR32" s="2"/>
      <c r="ECS32" s="179"/>
      <c r="ECT32" s="2"/>
      <c r="ECU32" s="2"/>
      <c r="ECV32" s="2"/>
      <c r="ECW32" s="179"/>
      <c r="ECX32" s="2"/>
      <c r="ECY32" s="2"/>
      <c r="ECZ32" s="2"/>
      <c r="EDA32" s="179"/>
      <c r="EDB32" s="2"/>
      <c r="EDC32" s="2"/>
      <c r="EDD32" s="2"/>
      <c r="EDE32" s="179"/>
      <c r="EDF32" s="2"/>
      <c r="EDG32" s="2"/>
      <c r="EDH32" s="2"/>
      <c r="EDI32" s="179"/>
      <c r="EDJ32" s="2"/>
      <c r="EDK32" s="2"/>
      <c r="EDL32" s="2"/>
      <c r="EDM32" s="179"/>
      <c r="EDN32" s="2"/>
      <c r="EDO32" s="2"/>
      <c r="EDP32" s="2"/>
      <c r="EDQ32" s="179"/>
      <c r="EDR32" s="2"/>
      <c r="EDS32" s="2"/>
      <c r="EDT32" s="2"/>
      <c r="EDU32" s="179"/>
      <c r="EDV32" s="2"/>
      <c r="EDW32" s="2"/>
      <c r="EDX32" s="2"/>
      <c r="EDY32" s="179"/>
      <c r="EDZ32" s="2"/>
      <c r="EEA32" s="2"/>
      <c r="EEB32" s="2"/>
      <c r="EEC32" s="179"/>
      <c r="EED32" s="2"/>
      <c r="EEE32" s="2"/>
      <c r="EEF32" s="2"/>
      <c r="EEG32" s="179"/>
      <c r="EEH32" s="2"/>
      <c r="EEI32" s="2"/>
      <c r="EEJ32" s="2"/>
      <c r="EEK32" s="179"/>
      <c r="EEL32" s="2"/>
      <c r="EEM32" s="2"/>
      <c r="EEN32" s="2"/>
      <c r="EEO32" s="179"/>
      <c r="EEP32" s="2"/>
      <c r="EEQ32" s="2"/>
      <c r="EER32" s="2"/>
      <c r="EES32" s="179"/>
      <c r="EET32" s="2"/>
      <c r="EEU32" s="2"/>
      <c r="EEV32" s="2"/>
      <c r="EEW32" s="179"/>
      <c r="EEX32" s="2"/>
      <c r="EEY32" s="2"/>
      <c r="EEZ32" s="2"/>
      <c r="EFA32" s="179"/>
      <c r="EFB32" s="2"/>
      <c r="EFC32" s="2"/>
      <c r="EFD32" s="2"/>
      <c r="EFE32" s="179"/>
      <c r="EFF32" s="2"/>
      <c r="EFG32" s="2"/>
      <c r="EFH32" s="2"/>
      <c r="EFI32" s="179"/>
      <c r="EFJ32" s="2"/>
      <c r="EFK32" s="2"/>
      <c r="EFL32" s="2"/>
      <c r="EFM32" s="179"/>
      <c r="EFN32" s="2"/>
      <c r="EFO32" s="2"/>
      <c r="EFP32" s="2"/>
      <c r="EFQ32" s="179"/>
      <c r="EFR32" s="2"/>
      <c r="EFS32" s="2"/>
      <c r="EFT32" s="2"/>
      <c r="EFU32" s="179"/>
      <c r="EFV32" s="2"/>
      <c r="EFW32" s="2"/>
      <c r="EFX32" s="2"/>
      <c r="EFY32" s="179"/>
      <c r="EFZ32" s="2"/>
      <c r="EGA32" s="2"/>
      <c r="EGB32" s="2"/>
      <c r="EGC32" s="179"/>
      <c r="EGD32" s="2"/>
      <c r="EGE32" s="2"/>
      <c r="EGF32" s="2"/>
      <c r="EGG32" s="179"/>
      <c r="EGH32" s="2"/>
      <c r="EGI32" s="2"/>
      <c r="EGJ32" s="2"/>
      <c r="EGK32" s="179"/>
      <c r="EGL32" s="2"/>
      <c r="EGM32" s="2"/>
      <c r="EGN32" s="2"/>
      <c r="EGO32" s="179"/>
      <c r="EGP32" s="2"/>
      <c r="EGQ32" s="2"/>
      <c r="EGR32" s="2"/>
      <c r="EGS32" s="179"/>
      <c r="EGT32" s="2"/>
      <c r="EGU32" s="2"/>
      <c r="EGV32" s="2"/>
      <c r="EGW32" s="179"/>
      <c r="EGX32" s="2"/>
      <c r="EGY32" s="2"/>
      <c r="EGZ32" s="2"/>
      <c r="EHA32" s="179"/>
      <c r="EHB32" s="2"/>
      <c r="EHC32" s="2"/>
      <c r="EHD32" s="2"/>
      <c r="EHE32" s="179"/>
      <c r="EHF32" s="2"/>
      <c r="EHG32" s="2"/>
      <c r="EHH32" s="2"/>
      <c r="EHI32" s="179"/>
      <c r="EHJ32" s="2"/>
      <c r="EHK32" s="2"/>
      <c r="EHL32" s="2"/>
      <c r="EHM32" s="179"/>
      <c r="EHN32" s="2"/>
      <c r="EHO32" s="2"/>
      <c r="EHP32" s="2"/>
      <c r="EHQ32" s="179"/>
      <c r="EHR32" s="2"/>
      <c r="EHS32" s="2"/>
      <c r="EHT32" s="2"/>
      <c r="EHU32" s="179"/>
      <c r="EHV32" s="2"/>
      <c r="EHW32" s="2"/>
      <c r="EHX32" s="2"/>
      <c r="EHY32" s="179"/>
      <c r="EHZ32" s="2"/>
      <c r="EIA32" s="2"/>
      <c r="EIB32" s="2"/>
      <c r="EIC32" s="179"/>
      <c r="EID32" s="2"/>
      <c r="EIE32" s="2"/>
      <c r="EIF32" s="2"/>
      <c r="EIG32" s="179"/>
      <c r="EIH32" s="2"/>
      <c r="EII32" s="2"/>
      <c r="EIJ32" s="2"/>
      <c r="EIK32" s="179"/>
      <c r="EIL32" s="2"/>
      <c r="EIM32" s="2"/>
      <c r="EIN32" s="2"/>
      <c r="EIO32" s="179"/>
      <c r="EIP32" s="2"/>
      <c r="EIQ32" s="2"/>
      <c r="EIR32" s="2"/>
      <c r="EIS32" s="179"/>
      <c r="EIT32" s="2"/>
      <c r="EIU32" s="2"/>
      <c r="EIV32" s="2"/>
      <c r="EIW32" s="179"/>
      <c r="EIX32" s="2"/>
      <c r="EIY32" s="2"/>
      <c r="EIZ32" s="2"/>
      <c r="EJA32" s="179"/>
      <c r="EJB32" s="2"/>
      <c r="EJC32" s="2"/>
      <c r="EJD32" s="2"/>
      <c r="EJE32" s="179"/>
      <c r="EJF32" s="2"/>
      <c r="EJG32" s="2"/>
      <c r="EJH32" s="2"/>
      <c r="EJI32" s="179"/>
      <c r="EJJ32" s="2"/>
      <c r="EJK32" s="2"/>
      <c r="EJL32" s="2"/>
      <c r="EJM32" s="179"/>
      <c r="EJN32" s="2"/>
      <c r="EJO32" s="2"/>
      <c r="EJP32" s="2"/>
      <c r="EJQ32" s="179"/>
      <c r="EJR32" s="2"/>
      <c r="EJS32" s="2"/>
      <c r="EJT32" s="2"/>
      <c r="EJU32" s="179"/>
      <c r="EJV32" s="2"/>
      <c r="EJW32" s="2"/>
      <c r="EJX32" s="2"/>
      <c r="EJY32" s="179"/>
      <c r="EJZ32" s="2"/>
      <c r="EKA32" s="2"/>
      <c r="EKB32" s="2"/>
      <c r="EKC32" s="179"/>
      <c r="EKD32" s="2"/>
      <c r="EKE32" s="2"/>
      <c r="EKF32" s="2"/>
      <c r="EKG32" s="179"/>
      <c r="EKH32" s="2"/>
      <c r="EKI32" s="2"/>
      <c r="EKJ32" s="2"/>
      <c r="EKK32" s="179"/>
      <c r="EKL32" s="2"/>
      <c r="EKM32" s="2"/>
      <c r="EKN32" s="2"/>
      <c r="EKO32" s="179"/>
      <c r="EKP32" s="2"/>
      <c r="EKQ32" s="2"/>
      <c r="EKR32" s="2"/>
      <c r="EKS32" s="179"/>
      <c r="EKT32" s="2"/>
      <c r="EKU32" s="2"/>
      <c r="EKV32" s="2"/>
      <c r="EKW32" s="179"/>
      <c r="EKX32" s="2"/>
      <c r="EKY32" s="2"/>
      <c r="EKZ32" s="2"/>
      <c r="ELA32" s="179"/>
      <c r="ELB32" s="2"/>
      <c r="ELC32" s="2"/>
      <c r="ELD32" s="2"/>
      <c r="ELE32" s="179"/>
      <c r="ELF32" s="2"/>
      <c r="ELG32" s="2"/>
      <c r="ELH32" s="2"/>
      <c r="ELI32" s="179"/>
      <c r="ELJ32" s="2"/>
      <c r="ELK32" s="2"/>
      <c r="ELL32" s="2"/>
      <c r="ELM32" s="179"/>
      <c r="ELN32" s="2"/>
      <c r="ELO32" s="2"/>
      <c r="ELP32" s="2"/>
      <c r="ELQ32" s="179"/>
      <c r="ELR32" s="2"/>
      <c r="ELS32" s="2"/>
      <c r="ELT32" s="2"/>
      <c r="ELU32" s="179"/>
      <c r="ELV32" s="2"/>
      <c r="ELW32" s="2"/>
      <c r="ELX32" s="2"/>
      <c r="ELY32" s="179"/>
      <c r="ELZ32" s="2"/>
      <c r="EMA32" s="2"/>
      <c r="EMB32" s="2"/>
      <c r="EMC32" s="179"/>
      <c r="EMD32" s="2"/>
      <c r="EME32" s="2"/>
      <c r="EMF32" s="2"/>
      <c r="EMG32" s="179"/>
      <c r="EMH32" s="2"/>
      <c r="EMI32" s="2"/>
      <c r="EMJ32" s="2"/>
      <c r="EMK32" s="179"/>
      <c r="EML32" s="2"/>
      <c r="EMM32" s="2"/>
      <c r="EMN32" s="2"/>
      <c r="EMO32" s="179"/>
      <c r="EMP32" s="2"/>
      <c r="EMQ32" s="2"/>
      <c r="EMR32" s="2"/>
      <c r="EMS32" s="179"/>
      <c r="EMT32" s="2"/>
      <c r="EMU32" s="2"/>
      <c r="EMV32" s="2"/>
      <c r="EMW32" s="179"/>
      <c r="EMX32" s="2"/>
      <c r="EMY32" s="2"/>
      <c r="EMZ32" s="2"/>
      <c r="ENA32" s="179"/>
      <c r="ENB32" s="2"/>
      <c r="ENC32" s="2"/>
      <c r="END32" s="2"/>
      <c r="ENE32" s="179"/>
      <c r="ENF32" s="2"/>
      <c r="ENG32" s="2"/>
      <c r="ENH32" s="2"/>
      <c r="ENI32" s="179"/>
      <c r="ENJ32" s="2"/>
      <c r="ENK32" s="2"/>
      <c r="ENL32" s="2"/>
      <c r="ENM32" s="179"/>
      <c r="ENN32" s="2"/>
      <c r="ENO32" s="2"/>
      <c r="ENP32" s="2"/>
      <c r="ENQ32" s="179"/>
      <c r="ENR32" s="2"/>
      <c r="ENS32" s="2"/>
      <c r="ENT32" s="2"/>
      <c r="ENU32" s="179"/>
      <c r="ENV32" s="2"/>
      <c r="ENW32" s="2"/>
      <c r="ENX32" s="2"/>
      <c r="ENY32" s="179"/>
      <c r="ENZ32" s="2"/>
      <c r="EOA32" s="2"/>
      <c r="EOB32" s="2"/>
      <c r="EOC32" s="179"/>
      <c r="EOD32" s="2"/>
      <c r="EOE32" s="2"/>
      <c r="EOF32" s="2"/>
      <c r="EOG32" s="179"/>
      <c r="EOH32" s="2"/>
      <c r="EOI32" s="2"/>
      <c r="EOJ32" s="2"/>
      <c r="EOK32" s="179"/>
      <c r="EOL32" s="2"/>
      <c r="EOM32" s="2"/>
      <c r="EON32" s="2"/>
      <c r="EOO32" s="179"/>
      <c r="EOP32" s="2"/>
      <c r="EOQ32" s="2"/>
      <c r="EOR32" s="2"/>
      <c r="EOS32" s="179"/>
      <c r="EOT32" s="2"/>
      <c r="EOU32" s="2"/>
      <c r="EOV32" s="2"/>
      <c r="EOW32" s="179"/>
      <c r="EOX32" s="2"/>
      <c r="EOY32" s="2"/>
      <c r="EOZ32" s="2"/>
      <c r="EPA32" s="179"/>
      <c r="EPB32" s="2"/>
      <c r="EPC32" s="2"/>
      <c r="EPD32" s="2"/>
      <c r="EPE32" s="179"/>
      <c r="EPF32" s="2"/>
      <c r="EPG32" s="2"/>
      <c r="EPH32" s="2"/>
      <c r="EPI32" s="179"/>
      <c r="EPJ32" s="2"/>
      <c r="EPK32" s="2"/>
      <c r="EPL32" s="2"/>
      <c r="EPM32" s="179"/>
      <c r="EPN32" s="2"/>
      <c r="EPO32" s="2"/>
      <c r="EPP32" s="2"/>
      <c r="EPQ32" s="179"/>
      <c r="EPR32" s="2"/>
      <c r="EPS32" s="2"/>
      <c r="EPT32" s="2"/>
      <c r="EPU32" s="179"/>
      <c r="EPV32" s="2"/>
      <c r="EPW32" s="2"/>
      <c r="EPX32" s="2"/>
      <c r="EPY32" s="179"/>
      <c r="EPZ32" s="2"/>
      <c r="EQA32" s="2"/>
      <c r="EQB32" s="2"/>
      <c r="EQC32" s="179"/>
      <c r="EQD32" s="2"/>
      <c r="EQE32" s="2"/>
      <c r="EQF32" s="2"/>
      <c r="EQG32" s="179"/>
      <c r="EQH32" s="2"/>
      <c r="EQI32" s="2"/>
      <c r="EQJ32" s="2"/>
      <c r="EQK32" s="179"/>
      <c r="EQL32" s="2"/>
      <c r="EQM32" s="2"/>
      <c r="EQN32" s="2"/>
      <c r="EQO32" s="179"/>
      <c r="EQP32" s="2"/>
      <c r="EQQ32" s="2"/>
      <c r="EQR32" s="2"/>
      <c r="EQS32" s="179"/>
      <c r="EQT32" s="2"/>
      <c r="EQU32" s="2"/>
      <c r="EQV32" s="2"/>
      <c r="EQW32" s="179"/>
      <c r="EQX32" s="2"/>
      <c r="EQY32" s="2"/>
      <c r="EQZ32" s="2"/>
      <c r="ERA32" s="179"/>
      <c r="ERB32" s="2"/>
      <c r="ERC32" s="2"/>
      <c r="ERD32" s="2"/>
      <c r="ERE32" s="179"/>
      <c r="ERF32" s="2"/>
      <c r="ERG32" s="2"/>
      <c r="ERH32" s="2"/>
      <c r="ERI32" s="179"/>
      <c r="ERJ32" s="2"/>
      <c r="ERK32" s="2"/>
      <c r="ERL32" s="2"/>
      <c r="ERM32" s="179"/>
      <c r="ERN32" s="2"/>
      <c r="ERO32" s="2"/>
      <c r="ERP32" s="2"/>
      <c r="ERQ32" s="179"/>
      <c r="ERR32" s="2"/>
      <c r="ERS32" s="2"/>
      <c r="ERT32" s="2"/>
      <c r="ERU32" s="179"/>
      <c r="ERV32" s="2"/>
      <c r="ERW32" s="2"/>
      <c r="ERX32" s="2"/>
      <c r="ERY32" s="179"/>
      <c r="ERZ32" s="2"/>
      <c r="ESA32" s="2"/>
      <c r="ESB32" s="2"/>
      <c r="ESC32" s="179"/>
      <c r="ESD32" s="2"/>
      <c r="ESE32" s="2"/>
      <c r="ESF32" s="2"/>
      <c r="ESG32" s="179"/>
      <c r="ESH32" s="2"/>
      <c r="ESI32" s="2"/>
      <c r="ESJ32" s="2"/>
      <c r="ESK32" s="179"/>
      <c r="ESL32" s="2"/>
      <c r="ESM32" s="2"/>
      <c r="ESN32" s="2"/>
      <c r="ESO32" s="179"/>
      <c r="ESP32" s="2"/>
      <c r="ESQ32" s="2"/>
      <c r="ESR32" s="2"/>
      <c r="ESS32" s="179"/>
      <c r="EST32" s="2"/>
      <c r="ESU32" s="2"/>
      <c r="ESV32" s="2"/>
      <c r="ESW32" s="179"/>
      <c r="ESX32" s="2"/>
      <c r="ESY32" s="2"/>
      <c r="ESZ32" s="2"/>
      <c r="ETA32" s="179"/>
      <c r="ETB32" s="2"/>
      <c r="ETC32" s="2"/>
      <c r="ETD32" s="2"/>
      <c r="ETE32" s="179"/>
      <c r="ETF32" s="2"/>
      <c r="ETG32" s="2"/>
      <c r="ETH32" s="2"/>
      <c r="ETI32" s="179"/>
      <c r="ETJ32" s="2"/>
      <c r="ETK32" s="2"/>
      <c r="ETL32" s="2"/>
      <c r="ETM32" s="179"/>
      <c r="ETN32" s="2"/>
      <c r="ETO32" s="2"/>
      <c r="ETP32" s="2"/>
      <c r="ETQ32" s="179"/>
      <c r="ETR32" s="2"/>
      <c r="ETS32" s="2"/>
      <c r="ETT32" s="2"/>
      <c r="ETU32" s="179"/>
      <c r="ETV32" s="2"/>
      <c r="ETW32" s="2"/>
      <c r="ETX32" s="2"/>
      <c r="ETY32" s="179"/>
      <c r="ETZ32" s="2"/>
      <c r="EUA32" s="2"/>
      <c r="EUB32" s="2"/>
      <c r="EUC32" s="179"/>
      <c r="EUD32" s="2"/>
      <c r="EUE32" s="2"/>
      <c r="EUF32" s="2"/>
      <c r="EUG32" s="179"/>
      <c r="EUH32" s="2"/>
      <c r="EUI32" s="2"/>
      <c r="EUJ32" s="2"/>
      <c r="EUK32" s="179"/>
      <c r="EUL32" s="2"/>
      <c r="EUM32" s="2"/>
      <c r="EUN32" s="2"/>
      <c r="EUO32" s="179"/>
      <c r="EUP32" s="2"/>
      <c r="EUQ32" s="2"/>
      <c r="EUR32" s="2"/>
      <c r="EUS32" s="179"/>
      <c r="EUT32" s="2"/>
      <c r="EUU32" s="2"/>
      <c r="EUV32" s="2"/>
      <c r="EUW32" s="179"/>
      <c r="EUX32" s="2"/>
      <c r="EUY32" s="2"/>
      <c r="EUZ32" s="2"/>
      <c r="EVA32" s="179"/>
      <c r="EVB32" s="2"/>
      <c r="EVC32" s="2"/>
      <c r="EVD32" s="2"/>
      <c r="EVE32" s="179"/>
      <c r="EVF32" s="2"/>
      <c r="EVG32" s="2"/>
      <c r="EVH32" s="2"/>
      <c r="EVI32" s="179"/>
      <c r="EVJ32" s="2"/>
      <c r="EVK32" s="2"/>
      <c r="EVL32" s="2"/>
      <c r="EVM32" s="179"/>
      <c r="EVN32" s="2"/>
      <c r="EVO32" s="2"/>
      <c r="EVP32" s="2"/>
      <c r="EVQ32" s="179"/>
      <c r="EVR32" s="2"/>
      <c r="EVS32" s="2"/>
      <c r="EVT32" s="2"/>
      <c r="EVU32" s="179"/>
      <c r="EVV32" s="2"/>
      <c r="EVW32" s="2"/>
      <c r="EVX32" s="2"/>
      <c r="EVY32" s="179"/>
      <c r="EVZ32" s="2"/>
      <c r="EWA32" s="2"/>
      <c r="EWB32" s="2"/>
      <c r="EWC32" s="179"/>
      <c r="EWD32" s="2"/>
      <c r="EWE32" s="2"/>
      <c r="EWF32" s="2"/>
      <c r="EWG32" s="179"/>
      <c r="EWH32" s="2"/>
      <c r="EWI32" s="2"/>
      <c r="EWJ32" s="2"/>
      <c r="EWK32" s="179"/>
      <c r="EWL32" s="2"/>
      <c r="EWM32" s="2"/>
      <c r="EWN32" s="2"/>
      <c r="EWO32" s="179"/>
      <c r="EWP32" s="2"/>
      <c r="EWQ32" s="2"/>
      <c r="EWR32" s="2"/>
      <c r="EWS32" s="179"/>
      <c r="EWT32" s="2"/>
      <c r="EWU32" s="2"/>
      <c r="EWV32" s="2"/>
      <c r="EWW32" s="179"/>
      <c r="EWX32" s="2"/>
      <c r="EWY32" s="2"/>
      <c r="EWZ32" s="2"/>
      <c r="EXA32" s="179"/>
      <c r="EXB32" s="2"/>
      <c r="EXC32" s="2"/>
      <c r="EXD32" s="2"/>
      <c r="EXE32" s="179"/>
      <c r="EXF32" s="2"/>
      <c r="EXG32" s="2"/>
      <c r="EXH32" s="2"/>
      <c r="EXI32" s="179"/>
      <c r="EXJ32" s="2"/>
      <c r="EXK32" s="2"/>
      <c r="EXL32" s="2"/>
      <c r="EXM32" s="179"/>
      <c r="EXN32" s="2"/>
      <c r="EXO32" s="2"/>
      <c r="EXP32" s="2"/>
      <c r="EXQ32" s="179"/>
      <c r="EXR32" s="2"/>
      <c r="EXS32" s="2"/>
      <c r="EXT32" s="2"/>
      <c r="EXU32" s="179"/>
      <c r="EXV32" s="2"/>
      <c r="EXW32" s="2"/>
      <c r="EXX32" s="2"/>
      <c r="EXY32" s="179"/>
      <c r="EXZ32" s="2"/>
      <c r="EYA32" s="2"/>
      <c r="EYB32" s="2"/>
      <c r="EYC32" s="179"/>
      <c r="EYD32" s="2"/>
      <c r="EYE32" s="2"/>
      <c r="EYF32" s="2"/>
      <c r="EYG32" s="179"/>
      <c r="EYH32" s="2"/>
      <c r="EYI32" s="2"/>
      <c r="EYJ32" s="2"/>
      <c r="EYK32" s="179"/>
      <c r="EYL32" s="2"/>
      <c r="EYM32" s="2"/>
      <c r="EYN32" s="2"/>
      <c r="EYO32" s="179"/>
      <c r="EYP32" s="2"/>
      <c r="EYQ32" s="2"/>
      <c r="EYR32" s="2"/>
      <c r="EYS32" s="179"/>
      <c r="EYT32" s="2"/>
      <c r="EYU32" s="2"/>
      <c r="EYV32" s="2"/>
      <c r="EYW32" s="179"/>
      <c r="EYX32" s="2"/>
      <c r="EYY32" s="2"/>
      <c r="EYZ32" s="2"/>
      <c r="EZA32" s="179"/>
      <c r="EZB32" s="2"/>
      <c r="EZC32" s="2"/>
      <c r="EZD32" s="2"/>
      <c r="EZE32" s="179"/>
      <c r="EZF32" s="2"/>
      <c r="EZG32" s="2"/>
      <c r="EZH32" s="2"/>
      <c r="EZI32" s="179"/>
      <c r="EZJ32" s="2"/>
      <c r="EZK32" s="2"/>
      <c r="EZL32" s="2"/>
      <c r="EZM32" s="179"/>
      <c r="EZN32" s="2"/>
      <c r="EZO32" s="2"/>
      <c r="EZP32" s="2"/>
      <c r="EZQ32" s="179"/>
      <c r="EZR32" s="2"/>
      <c r="EZS32" s="2"/>
      <c r="EZT32" s="2"/>
      <c r="EZU32" s="179"/>
      <c r="EZV32" s="2"/>
      <c r="EZW32" s="2"/>
      <c r="EZX32" s="2"/>
      <c r="EZY32" s="179"/>
      <c r="EZZ32" s="2"/>
      <c r="FAA32" s="2"/>
      <c r="FAB32" s="2"/>
      <c r="FAC32" s="179"/>
      <c r="FAD32" s="2"/>
      <c r="FAE32" s="2"/>
      <c r="FAF32" s="2"/>
      <c r="FAG32" s="179"/>
      <c r="FAH32" s="2"/>
      <c r="FAI32" s="2"/>
      <c r="FAJ32" s="2"/>
      <c r="FAK32" s="179"/>
      <c r="FAL32" s="2"/>
      <c r="FAM32" s="2"/>
      <c r="FAN32" s="2"/>
      <c r="FAO32" s="179"/>
      <c r="FAP32" s="2"/>
      <c r="FAQ32" s="2"/>
      <c r="FAR32" s="2"/>
      <c r="FAS32" s="179"/>
      <c r="FAT32" s="2"/>
      <c r="FAU32" s="2"/>
      <c r="FAV32" s="2"/>
      <c r="FAW32" s="179"/>
      <c r="FAX32" s="2"/>
      <c r="FAY32" s="2"/>
      <c r="FAZ32" s="2"/>
      <c r="FBA32" s="179"/>
      <c r="FBB32" s="2"/>
      <c r="FBC32" s="2"/>
      <c r="FBD32" s="2"/>
      <c r="FBE32" s="179"/>
      <c r="FBF32" s="2"/>
      <c r="FBG32" s="2"/>
      <c r="FBH32" s="2"/>
      <c r="FBI32" s="179"/>
      <c r="FBJ32" s="2"/>
      <c r="FBK32" s="2"/>
      <c r="FBL32" s="2"/>
      <c r="FBM32" s="179"/>
      <c r="FBN32" s="2"/>
      <c r="FBO32" s="2"/>
      <c r="FBP32" s="2"/>
      <c r="FBQ32" s="179"/>
      <c r="FBR32" s="2"/>
      <c r="FBS32" s="2"/>
      <c r="FBT32" s="2"/>
      <c r="FBU32" s="179"/>
      <c r="FBV32" s="2"/>
      <c r="FBW32" s="2"/>
      <c r="FBX32" s="2"/>
      <c r="FBY32" s="179"/>
      <c r="FBZ32" s="2"/>
      <c r="FCA32" s="2"/>
      <c r="FCB32" s="2"/>
      <c r="FCC32" s="179"/>
      <c r="FCD32" s="2"/>
      <c r="FCE32" s="2"/>
      <c r="FCF32" s="2"/>
      <c r="FCG32" s="179"/>
      <c r="FCH32" s="2"/>
      <c r="FCI32" s="2"/>
      <c r="FCJ32" s="2"/>
      <c r="FCK32" s="179"/>
      <c r="FCL32" s="2"/>
      <c r="FCM32" s="2"/>
      <c r="FCN32" s="2"/>
      <c r="FCO32" s="179"/>
      <c r="FCP32" s="2"/>
      <c r="FCQ32" s="2"/>
      <c r="FCR32" s="2"/>
      <c r="FCS32" s="179"/>
      <c r="FCT32" s="2"/>
      <c r="FCU32" s="2"/>
      <c r="FCV32" s="2"/>
      <c r="FCW32" s="179"/>
      <c r="FCX32" s="2"/>
      <c r="FCY32" s="2"/>
      <c r="FCZ32" s="2"/>
      <c r="FDA32" s="179"/>
      <c r="FDB32" s="2"/>
      <c r="FDC32" s="2"/>
      <c r="FDD32" s="2"/>
      <c r="FDE32" s="179"/>
      <c r="FDF32" s="2"/>
      <c r="FDG32" s="2"/>
      <c r="FDH32" s="2"/>
      <c r="FDI32" s="179"/>
      <c r="FDJ32" s="2"/>
      <c r="FDK32" s="2"/>
      <c r="FDL32" s="2"/>
      <c r="FDM32" s="179"/>
      <c r="FDN32" s="2"/>
      <c r="FDO32" s="2"/>
      <c r="FDP32" s="2"/>
      <c r="FDQ32" s="179"/>
      <c r="FDR32" s="2"/>
      <c r="FDS32" s="2"/>
      <c r="FDT32" s="2"/>
      <c r="FDU32" s="179"/>
      <c r="FDV32" s="2"/>
      <c r="FDW32" s="2"/>
      <c r="FDX32" s="2"/>
      <c r="FDY32" s="179"/>
      <c r="FDZ32" s="2"/>
      <c r="FEA32" s="2"/>
      <c r="FEB32" s="2"/>
      <c r="FEC32" s="179"/>
      <c r="FED32" s="2"/>
      <c r="FEE32" s="2"/>
      <c r="FEF32" s="2"/>
      <c r="FEG32" s="179"/>
      <c r="FEH32" s="2"/>
      <c r="FEI32" s="2"/>
      <c r="FEJ32" s="2"/>
      <c r="FEK32" s="179"/>
      <c r="FEL32" s="2"/>
      <c r="FEM32" s="2"/>
      <c r="FEN32" s="2"/>
      <c r="FEO32" s="179"/>
      <c r="FEP32" s="2"/>
      <c r="FEQ32" s="2"/>
      <c r="FER32" s="2"/>
      <c r="FES32" s="179"/>
      <c r="FET32" s="2"/>
      <c r="FEU32" s="2"/>
      <c r="FEV32" s="2"/>
      <c r="FEW32" s="179"/>
      <c r="FEX32" s="2"/>
      <c r="FEY32" s="2"/>
      <c r="FEZ32" s="2"/>
      <c r="FFA32" s="179"/>
      <c r="FFB32" s="2"/>
      <c r="FFC32" s="2"/>
      <c r="FFD32" s="2"/>
      <c r="FFE32" s="179"/>
      <c r="FFF32" s="2"/>
      <c r="FFG32" s="2"/>
      <c r="FFH32" s="2"/>
      <c r="FFI32" s="179"/>
      <c r="FFJ32" s="2"/>
      <c r="FFK32" s="2"/>
      <c r="FFL32" s="2"/>
      <c r="FFM32" s="179"/>
      <c r="FFN32" s="2"/>
      <c r="FFO32" s="2"/>
      <c r="FFP32" s="2"/>
      <c r="FFQ32" s="179"/>
      <c r="FFR32" s="2"/>
      <c r="FFS32" s="2"/>
      <c r="FFT32" s="2"/>
      <c r="FFU32" s="179"/>
      <c r="FFV32" s="2"/>
      <c r="FFW32" s="2"/>
      <c r="FFX32" s="2"/>
      <c r="FFY32" s="179"/>
      <c r="FFZ32" s="2"/>
      <c r="FGA32" s="2"/>
      <c r="FGB32" s="2"/>
      <c r="FGC32" s="179"/>
      <c r="FGD32" s="2"/>
      <c r="FGE32" s="2"/>
      <c r="FGF32" s="2"/>
      <c r="FGG32" s="179"/>
      <c r="FGH32" s="2"/>
      <c r="FGI32" s="2"/>
      <c r="FGJ32" s="2"/>
      <c r="FGK32" s="179"/>
      <c r="FGL32" s="2"/>
      <c r="FGM32" s="2"/>
      <c r="FGN32" s="2"/>
      <c r="FGO32" s="179"/>
      <c r="FGP32" s="2"/>
      <c r="FGQ32" s="2"/>
      <c r="FGR32" s="2"/>
      <c r="FGS32" s="179"/>
      <c r="FGT32" s="2"/>
      <c r="FGU32" s="2"/>
      <c r="FGV32" s="2"/>
      <c r="FGW32" s="179"/>
      <c r="FGX32" s="2"/>
      <c r="FGY32" s="2"/>
      <c r="FGZ32" s="2"/>
      <c r="FHA32" s="179"/>
      <c r="FHB32" s="2"/>
      <c r="FHC32" s="2"/>
      <c r="FHD32" s="2"/>
      <c r="FHE32" s="179"/>
      <c r="FHF32" s="2"/>
      <c r="FHG32" s="2"/>
      <c r="FHH32" s="2"/>
      <c r="FHI32" s="179"/>
      <c r="FHJ32" s="2"/>
      <c r="FHK32" s="2"/>
      <c r="FHL32" s="2"/>
      <c r="FHM32" s="179"/>
      <c r="FHN32" s="2"/>
      <c r="FHO32" s="2"/>
      <c r="FHP32" s="2"/>
      <c r="FHQ32" s="179"/>
      <c r="FHR32" s="2"/>
      <c r="FHS32" s="2"/>
      <c r="FHT32" s="2"/>
      <c r="FHU32" s="179"/>
      <c r="FHV32" s="2"/>
      <c r="FHW32" s="2"/>
      <c r="FHX32" s="2"/>
      <c r="FHY32" s="179"/>
      <c r="FHZ32" s="2"/>
      <c r="FIA32" s="2"/>
      <c r="FIB32" s="2"/>
      <c r="FIC32" s="179"/>
      <c r="FID32" s="2"/>
      <c r="FIE32" s="2"/>
      <c r="FIF32" s="2"/>
      <c r="FIG32" s="179"/>
      <c r="FIH32" s="2"/>
      <c r="FII32" s="2"/>
      <c r="FIJ32" s="2"/>
      <c r="FIK32" s="179"/>
      <c r="FIL32" s="2"/>
      <c r="FIM32" s="2"/>
      <c r="FIN32" s="2"/>
      <c r="FIO32" s="179"/>
      <c r="FIP32" s="2"/>
      <c r="FIQ32" s="2"/>
      <c r="FIR32" s="2"/>
      <c r="FIS32" s="179"/>
      <c r="FIT32" s="2"/>
      <c r="FIU32" s="2"/>
      <c r="FIV32" s="2"/>
      <c r="FIW32" s="179"/>
      <c r="FIX32" s="2"/>
      <c r="FIY32" s="2"/>
      <c r="FIZ32" s="2"/>
      <c r="FJA32" s="179"/>
      <c r="FJB32" s="2"/>
      <c r="FJC32" s="2"/>
      <c r="FJD32" s="2"/>
      <c r="FJE32" s="179"/>
      <c r="FJF32" s="2"/>
      <c r="FJG32" s="2"/>
      <c r="FJH32" s="2"/>
      <c r="FJI32" s="179"/>
      <c r="FJJ32" s="2"/>
      <c r="FJK32" s="2"/>
      <c r="FJL32" s="2"/>
      <c r="FJM32" s="179"/>
      <c r="FJN32" s="2"/>
      <c r="FJO32" s="2"/>
      <c r="FJP32" s="2"/>
      <c r="FJQ32" s="179"/>
      <c r="FJR32" s="2"/>
      <c r="FJS32" s="2"/>
      <c r="FJT32" s="2"/>
      <c r="FJU32" s="179"/>
      <c r="FJV32" s="2"/>
      <c r="FJW32" s="2"/>
      <c r="FJX32" s="2"/>
      <c r="FJY32" s="179"/>
      <c r="FJZ32" s="2"/>
      <c r="FKA32" s="2"/>
      <c r="FKB32" s="2"/>
      <c r="FKC32" s="179"/>
      <c r="FKD32" s="2"/>
      <c r="FKE32" s="2"/>
      <c r="FKF32" s="2"/>
      <c r="FKG32" s="179"/>
      <c r="FKH32" s="2"/>
      <c r="FKI32" s="2"/>
      <c r="FKJ32" s="2"/>
      <c r="FKK32" s="179"/>
      <c r="FKL32" s="2"/>
      <c r="FKM32" s="2"/>
      <c r="FKN32" s="2"/>
      <c r="FKO32" s="179"/>
      <c r="FKP32" s="2"/>
      <c r="FKQ32" s="2"/>
      <c r="FKR32" s="2"/>
      <c r="FKS32" s="179"/>
      <c r="FKT32" s="2"/>
      <c r="FKU32" s="2"/>
      <c r="FKV32" s="2"/>
      <c r="FKW32" s="179"/>
      <c r="FKX32" s="2"/>
      <c r="FKY32" s="2"/>
      <c r="FKZ32" s="2"/>
      <c r="FLA32" s="179"/>
      <c r="FLB32" s="2"/>
      <c r="FLC32" s="2"/>
      <c r="FLD32" s="2"/>
      <c r="FLE32" s="179"/>
      <c r="FLF32" s="2"/>
      <c r="FLG32" s="2"/>
      <c r="FLH32" s="2"/>
      <c r="FLI32" s="179"/>
      <c r="FLJ32" s="2"/>
      <c r="FLK32" s="2"/>
      <c r="FLL32" s="2"/>
      <c r="FLM32" s="179"/>
      <c r="FLN32" s="2"/>
      <c r="FLO32" s="2"/>
      <c r="FLP32" s="2"/>
      <c r="FLQ32" s="179"/>
      <c r="FLR32" s="2"/>
      <c r="FLS32" s="2"/>
      <c r="FLT32" s="2"/>
      <c r="FLU32" s="179"/>
      <c r="FLV32" s="2"/>
      <c r="FLW32" s="2"/>
      <c r="FLX32" s="2"/>
      <c r="FLY32" s="179"/>
      <c r="FLZ32" s="2"/>
      <c r="FMA32" s="2"/>
      <c r="FMB32" s="2"/>
      <c r="FMC32" s="179"/>
      <c r="FMD32" s="2"/>
      <c r="FME32" s="2"/>
      <c r="FMF32" s="2"/>
      <c r="FMG32" s="179"/>
      <c r="FMH32" s="2"/>
      <c r="FMI32" s="2"/>
      <c r="FMJ32" s="2"/>
      <c r="FMK32" s="179"/>
      <c r="FML32" s="2"/>
      <c r="FMM32" s="2"/>
      <c r="FMN32" s="2"/>
      <c r="FMO32" s="179"/>
      <c r="FMP32" s="2"/>
      <c r="FMQ32" s="2"/>
      <c r="FMR32" s="2"/>
      <c r="FMS32" s="179"/>
      <c r="FMT32" s="2"/>
      <c r="FMU32" s="2"/>
      <c r="FMV32" s="2"/>
      <c r="FMW32" s="179"/>
      <c r="FMX32" s="2"/>
      <c r="FMY32" s="2"/>
      <c r="FMZ32" s="2"/>
      <c r="FNA32" s="179"/>
      <c r="FNB32" s="2"/>
      <c r="FNC32" s="2"/>
      <c r="FND32" s="2"/>
      <c r="FNE32" s="179"/>
      <c r="FNF32" s="2"/>
      <c r="FNG32" s="2"/>
      <c r="FNH32" s="2"/>
      <c r="FNI32" s="179"/>
      <c r="FNJ32" s="2"/>
      <c r="FNK32" s="2"/>
      <c r="FNL32" s="2"/>
      <c r="FNM32" s="179"/>
      <c r="FNN32" s="2"/>
      <c r="FNO32" s="2"/>
      <c r="FNP32" s="2"/>
      <c r="FNQ32" s="179"/>
      <c r="FNR32" s="2"/>
      <c r="FNS32" s="2"/>
      <c r="FNT32" s="2"/>
      <c r="FNU32" s="179"/>
      <c r="FNV32" s="2"/>
      <c r="FNW32" s="2"/>
      <c r="FNX32" s="2"/>
      <c r="FNY32" s="179"/>
      <c r="FNZ32" s="2"/>
      <c r="FOA32" s="2"/>
      <c r="FOB32" s="2"/>
      <c r="FOC32" s="179"/>
      <c r="FOD32" s="2"/>
      <c r="FOE32" s="2"/>
      <c r="FOF32" s="2"/>
      <c r="FOG32" s="179"/>
      <c r="FOH32" s="2"/>
      <c r="FOI32" s="2"/>
      <c r="FOJ32" s="2"/>
      <c r="FOK32" s="179"/>
      <c r="FOL32" s="2"/>
      <c r="FOM32" s="2"/>
      <c r="FON32" s="2"/>
      <c r="FOO32" s="179"/>
      <c r="FOP32" s="2"/>
      <c r="FOQ32" s="2"/>
      <c r="FOR32" s="2"/>
      <c r="FOS32" s="179"/>
      <c r="FOT32" s="2"/>
      <c r="FOU32" s="2"/>
      <c r="FOV32" s="2"/>
      <c r="FOW32" s="179"/>
      <c r="FOX32" s="2"/>
      <c r="FOY32" s="2"/>
      <c r="FOZ32" s="2"/>
      <c r="FPA32" s="179"/>
      <c r="FPB32" s="2"/>
      <c r="FPC32" s="2"/>
      <c r="FPD32" s="2"/>
      <c r="FPE32" s="179"/>
      <c r="FPF32" s="2"/>
      <c r="FPG32" s="2"/>
      <c r="FPH32" s="2"/>
      <c r="FPI32" s="179"/>
      <c r="FPJ32" s="2"/>
      <c r="FPK32" s="2"/>
      <c r="FPL32" s="2"/>
      <c r="FPM32" s="179"/>
      <c r="FPN32" s="2"/>
      <c r="FPO32" s="2"/>
      <c r="FPP32" s="2"/>
      <c r="FPQ32" s="179"/>
      <c r="FPR32" s="2"/>
      <c r="FPS32" s="2"/>
      <c r="FPT32" s="2"/>
      <c r="FPU32" s="179"/>
      <c r="FPV32" s="2"/>
      <c r="FPW32" s="2"/>
      <c r="FPX32" s="2"/>
      <c r="FPY32" s="179"/>
      <c r="FPZ32" s="2"/>
      <c r="FQA32" s="2"/>
      <c r="FQB32" s="2"/>
      <c r="FQC32" s="179"/>
      <c r="FQD32" s="2"/>
      <c r="FQE32" s="2"/>
      <c r="FQF32" s="2"/>
      <c r="FQG32" s="179"/>
      <c r="FQH32" s="2"/>
      <c r="FQI32" s="2"/>
      <c r="FQJ32" s="2"/>
      <c r="FQK32" s="179"/>
      <c r="FQL32" s="2"/>
      <c r="FQM32" s="2"/>
      <c r="FQN32" s="2"/>
      <c r="FQO32" s="179"/>
      <c r="FQP32" s="2"/>
      <c r="FQQ32" s="2"/>
      <c r="FQR32" s="2"/>
      <c r="FQS32" s="179"/>
      <c r="FQT32" s="2"/>
      <c r="FQU32" s="2"/>
      <c r="FQV32" s="2"/>
      <c r="FQW32" s="179"/>
      <c r="FQX32" s="2"/>
      <c r="FQY32" s="2"/>
      <c r="FQZ32" s="2"/>
      <c r="FRA32" s="179"/>
      <c r="FRB32" s="2"/>
      <c r="FRC32" s="2"/>
      <c r="FRD32" s="2"/>
      <c r="FRE32" s="179"/>
      <c r="FRF32" s="2"/>
      <c r="FRG32" s="2"/>
      <c r="FRH32" s="2"/>
      <c r="FRI32" s="179"/>
      <c r="FRJ32" s="2"/>
      <c r="FRK32" s="2"/>
      <c r="FRL32" s="2"/>
      <c r="FRM32" s="179"/>
      <c r="FRN32" s="2"/>
      <c r="FRO32" s="2"/>
      <c r="FRP32" s="2"/>
      <c r="FRQ32" s="179"/>
      <c r="FRR32" s="2"/>
      <c r="FRS32" s="2"/>
      <c r="FRT32" s="2"/>
      <c r="FRU32" s="179"/>
      <c r="FRV32" s="2"/>
      <c r="FRW32" s="2"/>
      <c r="FRX32" s="2"/>
      <c r="FRY32" s="179"/>
      <c r="FRZ32" s="2"/>
      <c r="FSA32" s="2"/>
      <c r="FSB32" s="2"/>
      <c r="FSC32" s="179"/>
      <c r="FSD32" s="2"/>
      <c r="FSE32" s="2"/>
      <c r="FSF32" s="2"/>
      <c r="FSG32" s="179"/>
      <c r="FSH32" s="2"/>
      <c r="FSI32" s="2"/>
      <c r="FSJ32" s="2"/>
      <c r="FSK32" s="179"/>
      <c r="FSL32" s="2"/>
      <c r="FSM32" s="2"/>
      <c r="FSN32" s="2"/>
      <c r="FSO32" s="179"/>
      <c r="FSP32" s="2"/>
      <c r="FSQ32" s="2"/>
      <c r="FSR32" s="2"/>
      <c r="FSS32" s="179"/>
      <c r="FST32" s="2"/>
      <c r="FSU32" s="2"/>
      <c r="FSV32" s="2"/>
      <c r="FSW32" s="179"/>
      <c r="FSX32" s="2"/>
      <c r="FSY32" s="2"/>
      <c r="FSZ32" s="2"/>
      <c r="FTA32" s="179"/>
      <c r="FTB32" s="2"/>
      <c r="FTC32" s="2"/>
      <c r="FTD32" s="2"/>
      <c r="FTE32" s="179"/>
      <c r="FTF32" s="2"/>
      <c r="FTG32" s="2"/>
      <c r="FTH32" s="2"/>
      <c r="FTI32" s="179"/>
      <c r="FTJ32" s="2"/>
      <c r="FTK32" s="2"/>
      <c r="FTL32" s="2"/>
      <c r="FTM32" s="179"/>
      <c r="FTN32" s="2"/>
      <c r="FTO32" s="2"/>
      <c r="FTP32" s="2"/>
      <c r="FTQ32" s="179"/>
      <c r="FTR32" s="2"/>
      <c r="FTS32" s="2"/>
      <c r="FTT32" s="2"/>
      <c r="FTU32" s="179"/>
      <c r="FTV32" s="2"/>
      <c r="FTW32" s="2"/>
      <c r="FTX32" s="2"/>
      <c r="FTY32" s="179"/>
      <c r="FTZ32" s="2"/>
      <c r="FUA32" s="2"/>
      <c r="FUB32" s="2"/>
      <c r="FUC32" s="179"/>
      <c r="FUD32" s="2"/>
      <c r="FUE32" s="2"/>
      <c r="FUF32" s="2"/>
      <c r="FUG32" s="179"/>
      <c r="FUH32" s="2"/>
      <c r="FUI32" s="2"/>
      <c r="FUJ32" s="2"/>
      <c r="FUK32" s="179"/>
      <c r="FUL32" s="2"/>
      <c r="FUM32" s="2"/>
      <c r="FUN32" s="2"/>
      <c r="FUO32" s="179"/>
      <c r="FUP32" s="2"/>
      <c r="FUQ32" s="2"/>
      <c r="FUR32" s="2"/>
      <c r="FUS32" s="179"/>
      <c r="FUT32" s="2"/>
      <c r="FUU32" s="2"/>
      <c r="FUV32" s="2"/>
      <c r="FUW32" s="179"/>
      <c r="FUX32" s="2"/>
      <c r="FUY32" s="2"/>
      <c r="FUZ32" s="2"/>
      <c r="FVA32" s="179"/>
      <c r="FVB32" s="2"/>
      <c r="FVC32" s="2"/>
      <c r="FVD32" s="2"/>
      <c r="FVE32" s="179"/>
      <c r="FVF32" s="2"/>
      <c r="FVG32" s="2"/>
      <c r="FVH32" s="2"/>
      <c r="FVI32" s="179"/>
      <c r="FVJ32" s="2"/>
      <c r="FVK32" s="2"/>
      <c r="FVL32" s="2"/>
      <c r="FVM32" s="179"/>
      <c r="FVN32" s="2"/>
      <c r="FVO32" s="2"/>
      <c r="FVP32" s="2"/>
      <c r="FVQ32" s="179"/>
      <c r="FVR32" s="2"/>
      <c r="FVS32" s="2"/>
      <c r="FVT32" s="2"/>
      <c r="FVU32" s="179"/>
      <c r="FVV32" s="2"/>
      <c r="FVW32" s="2"/>
      <c r="FVX32" s="2"/>
      <c r="FVY32" s="179"/>
      <c r="FVZ32" s="2"/>
      <c r="FWA32" s="2"/>
      <c r="FWB32" s="2"/>
      <c r="FWC32" s="179"/>
      <c r="FWD32" s="2"/>
      <c r="FWE32" s="2"/>
      <c r="FWF32" s="2"/>
      <c r="FWG32" s="179"/>
      <c r="FWH32" s="2"/>
      <c r="FWI32" s="2"/>
      <c r="FWJ32" s="2"/>
      <c r="FWK32" s="179"/>
      <c r="FWL32" s="2"/>
      <c r="FWM32" s="2"/>
      <c r="FWN32" s="2"/>
      <c r="FWO32" s="179"/>
      <c r="FWP32" s="2"/>
      <c r="FWQ32" s="2"/>
      <c r="FWR32" s="2"/>
      <c r="FWS32" s="179"/>
      <c r="FWT32" s="2"/>
      <c r="FWU32" s="2"/>
      <c r="FWV32" s="2"/>
      <c r="FWW32" s="179"/>
      <c r="FWX32" s="2"/>
      <c r="FWY32" s="2"/>
      <c r="FWZ32" s="2"/>
      <c r="FXA32" s="179"/>
      <c r="FXB32" s="2"/>
      <c r="FXC32" s="2"/>
      <c r="FXD32" s="2"/>
      <c r="FXE32" s="179"/>
      <c r="FXF32" s="2"/>
      <c r="FXG32" s="2"/>
      <c r="FXH32" s="2"/>
      <c r="FXI32" s="179"/>
      <c r="FXJ32" s="2"/>
      <c r="FXK32" s="2"/>
      <c r="FXL32" s="2"/>
      <c r="FXM32" s="179"/>
      <c r="FXN32" s="2"/>
      <c r="FXO32" s="2"/>
      <c r="FXP32" s="2"/>
      <c r="FXQ32" s="179"/>
      <c r="FXR32" s="2"/>
      <c r="FXS32" s="2"/>
      <c r="FXT32" s="2"/>
      <c r="FXU32" s="179"/>
      <c r="FXV32" s="2"/>
      <c r="FXW32" s="2"/>
      <c r="FXX32" s="2"/>
      <c r="FXY32" s="179"/>
      <c r="FXZ32" s="2"/>
      <c r="FYA32" s="2"/>
      <c r="FYB32" s="2"/>
      <c r="FYC32" s="179"/>
      <c r="FYD32" s="2"/>
      <c r="FYE32" s="2"/>
      <c r="FYF32" s="2"/>
      <c r="FYG32" s="179"/>
      <c r="FYH32" s="2"/>
      <c r="FYI32" s="2"/>
      <c r="FYJ32" s="2"/>
      <c r="FYK32" s="179"/>
      <c r="FYL32" s="2"/>
      <c r="FYM32" s="2"/>
      <c r="FYN32" s="2"/>
      <c r="FYO32" s="179"/>
      <c r="FYP32" s="2"/>
      <c r="FYQ32" s="2"/>
      <c r="FYR32" s="2"/>
      <c r="FYS32" s="179"/>
      <c r="FYT32" s="2"/>
      <c r="FYU32" s="2"/>
      <c r="FYV32" s="2"/>
      <c r="FYW32" s="179"/>
      <c r="FYX32" s="2"/>
      <c r="FYY32" s="2"/>
      <c r="FYZ32" s="2"/>
      <c r="FZA32" s="179"/>
      <c r="FZB32" s="2"/>
      <c r="FZC32" s="2"/>
      <c r="FZD32" s="2"/>
      <c r="FZE32" s="179"/>
      <c r="FZF32" s="2"/>
      <c r="FZG32" s="2"/>
      <c r="FZH32" s="2"/>
      <c r="FZI32" s="179"/>
      <c r="FZJ32" s="2"/>
      <c r="FZK32" s="2"/>
      <c r="FZL32" s="2"/>
      <c r="FZM32" s="179"/>
      <c r="FZN32" s="2"/>
      <c r="FZO32" s="2"/>
      <c r="FZP32" s="2"/>
      <c r="FZQ32" s="179"/>
      <c r="FZR32" s="2"/>
      <c r="FZS32" s="2"/>
      <c r="FZT32" s="2"/>
      <c r="FZU32" s="179"/>
      <c r="FZV32" s="2"/>
      <c r="FZW32" s="2"/>
      <c r="FZX32" s="2"/>
      <c r="FZY32" s="179"/>
      <c r="FZZ32" s="2"/>
      <c r="GAA32" s="2"/>
      <c r="GAB32" s="2"/>
      <c r="GAC32" s="179"/>
      <c r="GAD32" s="2"/>
      <c r="GAE32" s="2"/>
      <c r="GAF32" s="2"/>
      <c r="GAG32" s="179"/>
      <c r="GAH32" s="2"/>
      <c r="GAI32" s="2"/>
      <c r="GAJ32" s="2"/>
      <c r="GAK32" s="179"/>
      <c r="GAL32" s="2"/>
      <c r="GAM32" s="2"/>
      <c r="GAN32" s="2"/>
      <c r="GAO32" s="179"/>
      <c r="GAP32" s="2"/>
      <c r="GAQ32" s="2"/>
      <c r="GAR32" s="2"/>
      <c r="GAS32" s="179"/>
      <c r="GAT32" s="2"/>
      <c r="GAU32" s="2"/>
      <c r="GAV32" s="2"/>
      <c r="GAW32" s="179"/>
      <c r="GAX32" s="2"/>
      <c r="GAY32" s="2"/>
      <c r="GAZ32" s="2"/>
      <c r="GBA32" s="179"/>
      <c r="GBB32" s="2"/>
      <c r="GBC32" s="2"/>
      <c r="GBD32" s="2"/>
      <c r="GBE32" s="179"/>
      <c r="GBF32" s="2"/>
      <c r="GBG32" s="2"/>
      <c r="GBH32" s="2"/>
      <c r="GBI32" s="179"/>
      <c r="GBJ32" s="2"/>
      <c r="GBK32" s="2"/>
      <c r="GBL32" s="2"/>
      <c r="GBM32" s="179"/>
      <c r="GBN32" s="2"/>
      <c r="GBO32" s="2"/>
      <c r="GBP32" s="2"/>
      <c r="GBQ32" s="179"/>
      <c r="GBR32" s="2"/>
      <c r="GBS32" s="2"/>
      <c r="GBT32" s="2"/>
      <c r="GBU32" s="179"/>
      <c r="GBV32" s="2"/>
      <c r="GBW32" s="2"/>
      <c r="GBX32" s="2"/>
      <c r="GBY32" s="179"/>
      <c r="GBZ32" s="2"/>
      <c r="GCA32" s="2"/>
      <c r="GCB32" s="2"/>
      <c r="GCC32" s="179"/>
      <c r="GCD32" s="2"/>
      <c r="GCE32" s="2"/>
      <c r="GCF32" s="2"/>
      <c r="GCG32" s="179"/>
      <c r="GCH32" s="2"/>
      <c r="GCI32" s="2"/>
      <c r="GCJ32" s="2"/>
      <c r="GCK32" s="179"/>
      <c r="GCL32" s="2"/>
      <c r="GCM32" s="2"/>
      <c r="GCN32" s="2"/>
      <c r="GCO32" s="179"/>
      <c r="GCP32" s="2"/>
      <c r="GCQ32" s="2"/>
      <c r="GCR32" s="2"/>
      <c r="GCS32" s="179"/>
      <c r="GCT32" s="2"/>
      <c r="GCU32" s="2"/>
      <c r="GCV32" s="2"/>
      <c r="GCW32" s="179"/>
      <c r="GCX32" s="2"/>
      <c r="GCY32" s="2"/>
      <c r="GCZ32" s="2"/>
      <c r="GDA32" s="179"/>
      <c r="GDB32" s="2"/>
      <c r="GDC32" s="2"/>
      <c r="GDD32" s="2"/>
      <c r="GDE32" s="179"/>
      <c r="GDF32" s="2"/>
      <c r="GDG32" s="2"/>
      <c r="GDH32" s="2"/>
      <c r="GDI32" s="179"/>
      <c r="GDJ32" s="2"/>
      <c r="GDK32" s="2"/>
      <c r="GDL32" s="2"/>
      <c r="GDM32" s="179"/>
      <c r="GDN32" s="2"/>
      <c r="GDO32" s="2"/>
      <c r="GDP32" s="2"/>
      <c r="GDQ32" s="179"/>
      <c r="GDR32" s="2"/>
      <c r="GDS32" s="2"/>
      <c r="GDT32" s="2"/>
      <c r="GDU32" s="179"/>
      <c r="GDV32" s="2"/>
      <c r="GDW32" s="2"/>
      <c r="GDX32" s="2"/>
      <c r="GDY32" s="179"/>
      <c r="GDZ32" s="2"/>
      <c r="GEA32" s="2"/>
      <c r="GEB32" s="2"/>
      <c r="GEC32" s="179"/>
      <c r="GED32" s="2"/>
      <c r="GEE32" s="2"/>
      <c r="GEF32" s="2"/>
      <c r="GEG32" s="179"/>
      <c r="GEH32" s="2"/>
      <c r="GEI32" s="2"/>
      <c r="GEJ32" s="2"/>
      <c r="GEK32" s="179"/>
      <c r="GEL32" s="2"/>
      <c r="GEM32" s="2"/>
      <c r="GEN32" s="2"/>
      <c r="GEO32" s="179"/>
      <c r="GEP32" s="2"/>
      <c r="GEQ32" s="2"/>
      <c r="GER32" s="2"/>
      <c r="GES32" s="179"/>
      <c r="GET32" s="2"/>
      <c r="GEU32" s="2"/>
      <c r="GEV32" s="2"/>
      <c r="GEW32" s="179"/>
      <c r="GEX32" s="2"/>
      <c r="GEY32" s="2"/>
      <c r="GEZ32" s="2"/>
      <c r="GFA32" s="179"/>
      <c r="GFB32" s="2"/>
      <c r="GFC32" s="2"/>
      <c r="GFD32" s="2"/>
      <c r="GFE32" s="179"/>
      <c r="GFF32" s="2"/>
      <c r="GFG32" s="2"/>
      <c r="GFH32" s="2"/>
      <c r="GFI32" s="179"/>
      <c r="GFJ32" s="2"/>
      <c r="GFK32" s="2"/>
      <c r="GFL32" s="2"/>
      <c r="GFM32" s="179"/>
      <c r="GFN32" s="2"/>
      <c r="GFO32" s="2"/>
      <c r="GFP32" s="2"/>
      <c r="GFQ32" s="179"/>
      <c r="GFR32" s="2"/>
      <c r="GFS32" s="2"/>
      <c r="GFT32" s="2"/>
      <c r="GFU32" s="179"/>
      <c r="GFV32" s="2"/>
      <c r="GFW32" s="2"/>
      <c r="GFX32" s="2"/>
      <c r="GFY32" s="179"/>
      <c r="GFZ32" s="2"/>
      <c r="GGA32" s="2"/>
      <c r="GGB32" s="2"/>
      <c r="GGC32" s="179"/>
      <c r="GGD32" s="2"/>
      <c r="GGE32" s="2"/>
      <c r="GGF32" s="2"/>
      <c r="GGG32" s="179"/>
      <c r="GGH32" s="2"/>
      <c r="GGI32" s="2"/>
      <c r="GGJ32" s="2"/>
      <c r="GGK32" s="179"/>
      <c r="GGL32" s="2"/>
      <c r="GGM32" s="2"/>
      <c r="GGN32" s="2"/>
      <c r="GGO32" s="179"/>
      <c r="GGP32" s="2"/>
      <c r="GGQ32" s="2"/>
      <c r="GGR32" s="2"/>
      <c r="GGS32" s="179"/>
      <c r="GGT32" s="2"/>
      <c r="GGU32" s="2"/>
      <c r="GGV32" s="2"/>
      <c r="GGW32" s="179"/>
      <c r="GGX32" s="2"/>
      <c r="GGY32" s="2"/>
      <c r="GGZ32" s="2"/>
      <c r="GHA32" s="179"/>
      <c r="GHB32" s="2"/>
      <c r="GHC32" s="2"/>
      <c r="GHD32" s="2"/>
      <c r="GHE32" s="179"/>
      <c r="GHF32" s="2"/>
      <c r="GHG32" s="2"/>
      <c r="GHH32" s="2"/>
      <c r="GHI32" s="179"/>
      <c r="GHJ32" s="2"/>
      <c r="GHK32" s="2"/>
      <c r="GHL32" s="2"/>
      <c r="GHM32" s="179"/>
      <c r="GHN32" s="2"/>
      <c r="GHO32" s="2"/>
      <c r="GHP32" s="2"/>
      <c r="GHQ32" s="179"/>
      <c r="GHR32" s="2"/>
      <c r="GHS32" s="2"/>
      <c r="GHT32" s="2"/>
      <c r="GHU32" s="179"/>
      <c r="GHV32" s="2"/>
      <c r="GHW32" s="2"/>
      <c r="GHX32" s="2"/>
      <c r="GHY32" s="179"/>
      <c r="GHZ32" s="2"/>
      <c r="GIA32" s="2"/>
      <c r="GIB32" s="2"/>
      <c r="GIC32" s="179"/>
      <c r="GID32" s="2"/>
      <c r="GIE32" s="2"/>
      <c r="GIF32" s="2"/>
      <c r="GIG32" s="179"/>
      <c r="GIH32" s="2"/>
      <c r="GII32" s="2"/>
      <c r="GIJ32" s="2"/>
      <c r="GIK32" s="179"/>
      <c r="GIL32" s="2"/>
      <c r="GIM32" s="2"/>
      <c r="GIN32" s="2"/>
      <c r="GIO32" s="179"/>
      <c r="GIP32" s="2"/>
      <c r="GIQ32" s="2"/>
      <c r="GIR32" s="2"/>
      <c r="GIS32" s="179"/>
      <c r="GIT32" s="2"/>
      <c r="GIU32" s="2"/>
      <c r="GIV32" s="2"/>
      <c r="GIW32" s="179"/>
      <c r="GIX32" s="2"/>
      <c r="GIY32" s="2"/>
      <c r="GIZ32" s="2"/>
      <c r="GJA32" s="179"/>
      <c r="GJB32" s="2"/>
      <c r="GJC32" s="2"/>
      <c r="GJD32" s="2"/>
      <c r="GJE32" s="179"/>
      <c r="GJF32" s="2"/>
      <c r="GJG32" s="2"/>
      <c r="GJH32" s="2"/>
      <c r="GJI32" s="179"/>
      <c r="GJJ32" s="2"/>
      <c r="GJK32" s="2"/>
      <c r="GJL32" s="2"/>
      <c r="GJM32" s="179"/>
      <c r="GJN32" s="2"/>
      <c r="GJO32" s="2"/>
      <c r="GJP32" s="2"/>
      <c r="GJQ32" s="179"/>
      <c r="GJR32" s="2"/>
      <c r="GJS32" s="2"/>
      <c r="GJT32" s="2"/>
      <c r="GJU32" s="179"/>
      <c r="GJV32" s="2"/>
      <c r="GJW32" s="2"/>
      <c r="GJX32" s="2"/>
      <c r="GJY32" s="179"/>
      <c r="GJZ32" s="2"/>
      <c r="GKA32" s="2"/>
      <c r="GKB32" s="2"/>
      <c r="GKC32" s="179"/>
      <c r="GKD32" s="2"/>
      <c r="GKE32" s="2"/>
      <c r="GKF32" s="2"/>
      <c r="GKG32" s="179"/>
      <c r="GKH32" s="2"/>
      <c r="GKI32" s="2"/>
      <c r="GKJ32" s="2"/>
      <c r="GKK32" s="179"/>
      <c r="GKL32" s="2"/>
      <c r="GKM32" s="2"/>
      <c r="GKN32" s="2"/>
      <c r="GKO32" s="179"/>
      <c r="GKP32" s="2"/>
      <c r="GKQ32" s="2"/>
      <c r="GKR32" s="2"/>
      <c r="GKS32" s="179"/>
      <c r="GKT32" s="2"/>
      <c r="GKU32" s="2"/>
      <c r="GKV32" s="2"/>
      <c r="GKW32" s="179"/>
      <c r="GKX32" s="2"/>
      <c r="GKY32" s="2"/>
      <c r="GKZ32" s="2"/>
      <c r="GLA32" s="179"/>
      <c r="GLB32" s="2"/>
      <c r="GLC32" s="2"/>
      <c r="GLD32" s="2"/>
      <c r="GLE32" s="179"/>
      <c r="GLF32" s="2"/>
      <c r="GLG32" s="2"/>
      <c r="GLH32" s="2"/>
      <c r="GLI32" s="179"/>
      <c r="GLJ32" s="2"/>
      <c r="GLK32" s="2"/>
      <c r="GLL32" s="2"/>
      <c r="GLM32" s="179"/>
      <c r="GLN32" s="2"/>
      <c r="GLO32" s="2"/>
      <c r="GLP32" s="2"/>
      <c r="GLQ32" s="179"/>
      <c r="GLR32" s="2"/>
      <c r="GLS32" s="2"/>
      <c r="GLT32" s="2"/>
      <c r="GLU32" s="179"/>
      <c r="GLV32" s="2"/>
      <c r="GLW32" s="2"/>
      <c r="GLX32" s="2"/>
      <c r="GLY32" s="179"/>
      <c r="GLZ32" s="2"/>
      <c r="GMA32" s="2"/>
      <c r="GMB32" s="2"/>
      <c r="GMC32" s="179"/>
      <c r="GMD32" s="2"/>
      <c r="GME32" s="2"/>
      <c r="GMF32" s="2"/>
      <c r="GMG32" s="179"/>
      <c r="GMH32" s="2"/>
      <c r="GMI32" s="2"/>
      <c r="GMJ32" s="2"/>
      <c r="GMK32" s="179"/>
      <c r="GML32" s="2"/>
      <c r="GMM32" s="2"/>
      <c r="GMN32" s="2"/>
      <c r="GMO32" s="179"/>
      <c r="GMP32" s="2"/>
      <c r="GMQ32" s="2"/>
      <c r="GMR32" s="2"/>
      <c r="GMS32" s="179"/>
      <c r="GMT32" s="2"/>
      <c r="GMU32" s="2"/>
      <c r="GMV32" s="2"/>
      <c r="GMW32" s="179"/>
      <c r="GMX32" s="2"/>
      <c r="GMY32" s="2"/>
      <c r="GMZ32" s="2"/>
      <c r="GNA32" s="179"/>
      <c r="GNB32" s="2"/>
      <c r="GNC32" s="2"/>
      <c r="GND32" s="2"/>
      <c r="GNE32" s="179"/>
      <c r="GNF32" s="2"/>
      <c r="GNG32" s="2"/>
      <c r="GNH32" s="2"/>
      <c r="GNI32" s="179"/>
      <c r="GNJ32" s="2"/>
      <c r="GNK32" s="2"/>
      <c r="GNL32" s="2"/>
      <c r="GNM32" s="179"/>
      <c r="GNN32" s="2"/>
      <c r="GNO32" s="2"/>
      <c r="GNP32" s="2"/>
      <c r="GNQ32" s="179"/>
      <c r="GNR32" s="2"/>
      <c r="GNS32" s="2"/>
      <c r="GNT32" s="2"/>
      <c r="GNU32" s="179"/>
      <c r="GNV32" s="2"/>
      <c r="GNW32" s="2"/>
      <c r="GNX32" s="2"/>
      <c r="GNY32" s="179"/>
      <c r="GNZ32" s="2"/>
      <c r="GOA32" s="2"/>
      <c r="GOB32" s="2"/>
      <c r="GOC32" s="179"/>
      <c r="GOD32" s="2"/>
      <c r="GOE32" s="2"/>
      <c r="GOF32" s="2"/>
      <c r="GOG32" s="179"/>
      <c r="GOH32" s="2"/>
      <c r="GOI32" s="2"/>
      <c r="GOJ32" s="2"/>
      <c r="GOK32" s="179"/>
      <c r="GOL32" s="2"/>
      <c r="GOM32" s="2"/>
      <c r="GON32" s="2"/>
      <c r="GOO32" s="179"/>
      <c r="GOP32" s="2"/>
      <c r="GOQ32" s="2"/>
      <c r="GOR32" s="2"/>
      <c r="GOS32" s="179"/>
      <c r="GOT32" s="2"/>
      <c r="GOU32" s="2"/>
      <c r="GOV32" s="2"/>
      <c r="GOW32" s="179"/>
      <c r="GOX32" s="2"/>
      <c r="GOY32" s="2"/>
      <c r="GOZ32" s="2"/>
      <c r="GPA32" s="179"/>
      <c r="GPB32" s="2"/>
      <c r="GPC32" s="2"/>
      <c r="GPD32" s="2"/>
      <c r="GPE32" s="179"/>
      <c r="GPF32" s="2"/>
      <c r="GPG32" s="2"/>
      <c r="GPH32" s="2"/>
      <c r="GPI32" s="179"/>
      <c r="GPJ32" s="2"/>
      <c r="GPK32" s="2"/>
      <c r="GPL32" s="2"/>
      <c r="GPM32" s="179"/>
      <c r="GPN32" s="2"/>
      <c r="GPO32" s="2"/>
      <c r="GPP32" s="2"/>
      <c r="GPQ32" s="179"/>
      <c r="GPR32" s="2"/>
      <c r="GPS32" s="2"/>
      <c r="GPT32" s="2"/>
      <c r="GPU32" s="179"/>
      <c r="GPV32" s="2"/>
      <c r="GPW32" s="2"/>
      <c r="GPX32" s="2"/>
      <c r="GPY32" s="179"/>
      <c r="GPZ32" s="2"/>
      <c r="GQA32" s="2"/>
      <c r="GQB32" s="2"/>
      <c r="GQC32" s="179"/>
      <c r="GQD32" s="2"/>
      <c r="GQE32" s="2"/>
      <c r="GQF32" s="2"/>
      <c r="GQG32" s="179"/>
      <c r="GQH32" s="2"/>
      <c r="GQI32" s="2"/>
      <c r="GQJ32" s="2"/>
      <c r="GQK32" s="179"/>
      <c r="GQL32" s="2"/>
      <c r="GQM32" s="2"/>
      <c r="GQN32" s="2"/>
      <c r="GQO32" s="179"/>
      <c r="GQP32" s="2"/>
      <c r="GQQ32" s="2"/>
      <c r="GQR32" s="2"/>
      <c r="GQS32" s="179"/>
      <c r="GQT32" s="2"/>
      <c r="GQU32" s="2"/>
      <c r="GQV32" s="2"/>
      <c r="GQW32" s="179"/>
      <c r="GQX32" s="2"/>
      <c r="GQY32" s="2"/>
      <c r="GQZ32" s="2"/>
      <c r="GRA32" s="179"/>
      <c r="GRB32" s="2"/>
      <c r="GRC32" s="2"/>
      <c r="GRD32" s="2"/>
      <c r="GRE32" s="179"/>
      <c r="GRF32" s="2"/>
      <c r="GRG32" s="2"/>
      <c r="GRH32" s="2"/>
      <c r="GRI32" s="179"/>
      <c r="GRJ32" s="2"/>
      <c r="GRK32" s="2"/>
      <c r="GRL32" s="2"/>
      <c r="GRM32" s="179"/>
      <c r="GRN32" s="2"/>
      <c r="GRO32" s="2"/>
      <c r="GRP32" s="2"/>
      <c r="GRQ32" s="179"/>
      <c r="GRR32" s="2"/>
      <c r="GRS32" s="2"/>
      <c r="GRT32" s="2"/>
      <c r="GRU32" s="179"/>
      <c r="GRV32" s="2"/>
      <c r="GRW32" s="2"/>
      <c r="GRX32" s="2"/>
      <c r="GRY32" s="179"/>
      <c r="GRZ32" s="2"/>
      <c r="GSA32" s="2"/>
      <c r="GSB32" s="2"/>
      <c r="GSC32" s="179"/>
      <c r="GSD32" s="2"/>
      <c r="GSE32" s="2"/>
      <c r="GSF32" s="2"/>
      <c r="GSG32" s="179"/>
      <c r="GSH32" s="2"/>
      <c r="GSI32" s="2"/>
      <c r="GSJ32" s="2"/>
      <c r="GSK32" s="179"/>
      <c r="GSL32" s="2"/>
      <c r="GSM32" s="2"/>
      <c r="GSN32" s="2"/>
      <c r="GSO32" s="179"/>
      <c r="GSP32" s="2"/>
      <c r="GSQ32" s="2"/>
      <c r="GSR32" s="2"/>
      <c r="GSS32" s="179"/>
      <c r="GST32" s="2"/>
      <c r="GSU32" s="2"/>
      <c r="GSV32" s="2"/>
      <c r="GSW32" s="179"/>
      <c r="GSX32" s="2"/>
      <c r="GSY32" s="2"/>
      <c r="GSZ32" s="2"/>
      <c r="GTA32" s="179"/>
      <c r="GTB32" s="2"/>
      <c r="GTC32" s="2"/>
      <c r="GTD32" s="2"/>
      <c r="GTE32" s="179"/>
      <c r="GTF32" s="2"/>
      <c r="GTG32" s="2"/>
      <c r="GTH32" s="2"/>
      <c r="GTI32" s="179"/>
      <c r="GTJ32" s="2"/>
      <c r="GTK32" s="2"/>
      <c r="GTL32" s="2"/>
      <c r="GTM32" s="179"/>
      <c r="GTN32" s="2"/>
      <c r="GTO32" s="2"/>
      <c r="GTP32" s="2"/>
      <c r="GTQ32" s="179"/>
      <c r="GTR32" s="2"/>
      <c r="GTS32" s="2"/>
      <c r="GTT32" s="2"/>
      <c r="GTU32" s="179"/>
      <c r="GTV32" s="2"/>
      <c r="GTW32" s="2"/>
      <c r="GTX32" s="2"/>
      <c r="GTY32" s="179"/>
      <c r="GTZ32" s="2"/>
      <c r="GUA32" s="2"/>
      <c r="GUB32" s="2"/>
      <c r="GUC32" s="179"/>
      <c r="GUD32" s="2"/>
      <c r="GUE32" s="2"/>
      <c r="GUF32" s="2"/>
      <c r="GUG32" s="179"/>
      <c r="GUH32" s="2"/>
      <c r="GUI32" s="2"/>
      <c r="GUJ32" s="2"/>
      <c r="GUK32" s="179"/>
      <c r="GUL32" s="2"/>
      <c r="GUM32" s="2"/>
      <c r="GUN32" s="2"/>
      <c r="GUO32" s="179"/>
      <c r="GUP32" s="2"/>
      <c r="GUQ32" s="2"/>
      <c r="GUR32" s="2"/>
      <c r="GUS32" s="179"/>
      <c r="GUT32" s="2"/>
      <c r="GUU32" s="2"/>
      <c r="GUV32" s="2"/>
      <c r="GUW32" s="179"/>
      <c r="GUX32" s="2"/>
      <c r="GUY32" s="2"/>
      <c r="GUZ32" s="2"/>
      <c r="GVA32" s="179"/>
      <c r="GVB32" s="2"/>
      <c r="GVC32" s="2"/>
      <c r="GVD32" s="2"/>
      <c r="GVE32" s="179"/>
      <c r="GVF32" s="2"/>
      <c r="GVG32" s="2"/>
      <c r="GVH32" s="2"/>
      <c r="GVI32" s="179"/>
      <c r="GVJ32" s="2"/>
      <c r="GVK32" s="2"/>
      <c r="GVL32" s="2"/>
      <c r="GVM32" s="179"/>
      <c r="GVN32" s="2"/>
      <c r="GVO32" s="2"/>
      <c r="GVP32" s="2"/>
      <c r="GVQ32" s="179"/>
      <c r="GVR32" s="2"/>
      <c r="GVS32" s="2"/>
      <c r="GVT32" s="2"/>
      <c r="GVU32" s="179"/>
      <c r="GVV32" s="2"/>
      <c r="GVW32" s="2"/>
      <c r="GVX32" s="2"/>
      <c r="GVY32" s="179"/>
      <c r="GVZ32" s="2"/>
      <c r="GWA32" s="2"/>
      <c r="GWB32" s="2"/>
      <c r="GWC32" s="179"/>
      <c r="GWD32" s="2"/>
      <c r="GWE32" s="2"/>
      <c r="GWF32" s="2"/>
      <c r="GWG32" s="179"/>
      <c r="GWH32" s="2"/>
      <c r="GWI32" s="2"/>
      <c r="GWJ32" s="2"/>
      <c r="GWK32" s="179"/>
      <c r="GWL32" s="2"/>
      <c r="GWM32" s="2"/>
      <c r="GWN32" s="2"/>
      <c r="GWO32" s="179"/>
      <c r="GWP32" s="2"/>
      <c r="GWQ32" s="2"/>
      <c r="GWR32" s="2"/>
      <c r="GWS32" s="179"/>
      <c r="GWT32" s="2"/>
      <c r="GWU32" s="2"/>
      <c r="GWV32" s="2"/>
      <c r="GWW32" s="179"/>
      <c r="GWX32" s="2"/>
      <c r="GWY32" s="2"/>
      <c r="GWZ32" s="2"/>
      <c r="GXA32" s="179"/>
      <c r="GXB32" s="2"/>
      <c r="GXC32" s="2"/>
      <c r="GXD32" s="2"/>
      <c r="GXE32" s="179"/>
      <c r="GXF32" s="2"/>
      <c r="GXG32" s="2"/>
      <c r="GXH32" s="2"/>
      <c r="GXI32" s="179"/>
      <c r="GXJ32" s="2"/>
      <c r="GXK32" s="2"/>
      <c r="GXL32" s="2"/>
      <c r="GXM32" s="179"/>
      <c r="GXN32" s="2"/>
      <c r="GXO32" s="2"/>
      <c r="GXP32" s="2"/>
      <c r="GXQ32" s="179"/>
      <c r="GXR32" s="2"/>
      <c r="GXS32" s="2"/>
      <c r="GXT32" s="2"/>
      <c r="GXU32" s="179"/>
      <c r="GXV32" s="2"/>
      <c r="GXW32" s="2"/>
      <c r="GXX32" s="2"/>
      <c r="GXY32" s="179"/>
      <c r="GXZ32" s="2"/>
      <c r="GYA32" s="2"/>
      <c r="GYB32" s="2"/>
      <c r="GYC32" s="179"/>
      <c r="GYD32" s="2"/>
      <c r="GYE32" s="2"/>
      <c r="GYF32" s="2"/>
      <c r="GYG32" s="179"/>
      <c r="GYH32" s="2"/>
      <c r="GYI32" s="2"/>
      <c r="GYJ32" s="2"/>
      <c r="GYK32" s="179"/>
      <c r="GYL32" s="2"/>
      <c r="GYM32" s="2"/>
      <c r="GYN32" s="2"/>
      <c r="GYO32" s="179"/>
      <c r="GYP32" s="2"/>
      <c r="GYQ32" s="2"/>
      <c r="GYR32" s="2"/>
      <c r="GYS32" s="179"/>
      <c r="GYT32" s="2"/>
      <c r="GYU32" s="2"/>
      <c r="GYV32" s="2"/>
      <c r="GYW32" s="179"/>
      <c r="GYX32" s="2"/>
      <c r="GYY32" s="2"/>
      <c r="GYZ32" s="2"/>
      <c r="GZA32" s="179"/>
      <c r="GZB32" s="2"/>
      <c r="GZC32" s="2"/>
      <c r="GZD32" s="2"/>
      <c r="GZE32" s="179"/>
      <c r="GZF32" s="2"/>
      <c r="GZG32" s="2"/>
      <c r="GZH32" s="2"/>
      <c r="GZI32" s="179"/>
      <c r="GZJ32" s="2"/>
      <c r="GZK32" s="2"/>
      <c r="GZL32" s="2"/>
      <c r="GZM32" s="179"/>
      <c r="GZN32" s="2"/>
      <c r="GZO32" s="2"/>
      <c r="GZP32" s="2"/>
      <c r="GZQ32" s="179"/>
      <c r="GZR32" s="2"/>
      <c r="GZS32" s="2"/>
      <c r="GZT32" s="2"/>
      <c r="GZU32" s="179"/>
      <c r="GZV32" s="2"/>
      <c r="GZW32" s="2"/>
      <c r="GZX32" s="2"/>
      <c r="GZY32" s="179"/>
      <c r="GZZ32" s="2"/>
      <c r="HAA32" s="2"/>
      <c r="HAB32" s="2"/>
      <c r="HAC32" s="179"/>
      <c r="HAD32" s="2"/>
      <c r="HAE32" s="2"/>
      <c r="HAF32" s="2"/>
      <c r="HAG32" s="179"/>
      <c r="HAH32" s="2"/>
      <c r="HAI32" s="2"/>
      <c r="HAJ32" s="2"/>
      <c r="HAK32" s="179"/>
      <c r="HAL32" s="2"/>
      <c r="HAM32" s="2"/>
      <c r="HAN32" s="2"/>
      <c r="HAO32" s="179"/>
      <c r="HAP32" s="2"/>
      <c r="HAQ32" s="2"/>
      <c r="HAR32" s="2"/>
      <c r="HAS32" s="179"/>
      <c r="HAT32" s="2"/>
      <c r="HAU32" s="2"/>
      <c r="HAV32" s="2"/>
      <c r="HAW32" s="179"/>
      <c r="HAX32" s="2"/>
      <c r="HAY32" s="2"/>
      <c r="HAZ32" s="2"/>
      <c r="HBA32" s="179"/>
      <c r="HBB32" s="2"/>
      <c r="HBC32" s="2"/>
      <c r="HBD32" s="2"/>
      <c r="HBE32" s="179"/>
      <c r="HBF32" s="2"/>
      <c r="HBG32" s="2"/>
      <c r="HBH32" s="2"/>
      <c r="HBI32" s="179"/>
      <c r="HBJ32" s="2"/>
      <c r="HBK32" s="2"/>
      <c r="HBL32" s="2"/>
      <c r="HBM32" s="179"/>
      <c r="HBN32" s="2"/>
      <c r="HBO32" s="2"/>
      <c r="HBP32" s="2"/>
      <c r="HBQ32" s="179"/>
      <c r="HBR32" s="2"/>
      <c r="HBS32" s="2"/>
      <c r="HBT32" s="2"/>
      <c r="HBU32" s="179"/>
      <c r="HBV32" s="2"/>
      <c r="HBW32" s="2"/>
      <c r="HBX32" s="2"/>
      <c r="HBY32" s="179"/>
      <c r="HBZ32" s="2"/>
      <c r="HCA32" s="2"/>
      <c r="HCB32" s="2"/>
      <c r="HCC32" s="179"/>
      <c r="HCD32" s="2"/>
      <c r="HCE32" s="2"/>
      <c r="HCF32" s="2"/>
      <c r="HCG32" s="179"/>
      <c r="HCH32" s="2"/>
      <c r="HCI32" s="2"/>
      <c r="HCJ32" s="2"/>
      <c r="HCK32" s="179"/>
      <c r="HCL32" s="2"/>
      <c r="HCM32" s="2"/>
      <c r="HCN32" s="2"/>
      <c r="HCO32" s="179"/>
      <c r="HCP32" s="2"/>
      <c r="HCQ32" s="2"/>
      <c r="HCR32" s="2"/>
      <c r="HCS32" s="179"/>
      <c r="HCT32" s="2"/>
      <c r="HCU32" s="2"/>
      <c r="HCV32" s="2"/>
      <c r="HCW32" s="179"/>
      <c r="HCX32" s="2"/>
      <c r="HCY32" s="2"/>
      <c r="HCZ32" s="2"/>
      <c r="HDA32" s="179"/>
      <c r="HDB32" s="2"/>
      <c r="HDC32" s="2"/>
      <c r="HDD32" s="2"/>
      <c r="HDE32" s="179"/>
      <c r="HDF32" s="2"/>
      <c r="HDG32" s="2"/>
      <c r="HDH32" s="2"/>
      <c r="HDI32" s="179"/>
      <c r="HDJ32" s="2"/>
      <c r="HDK32" s="2"/>
      <c r="HDL32" s="2"/>
      <c r="HDM32" s="179"/>
      <c r="HDN32" s="2"/>
      <c r="HDO32" s="2"/>
      <c r="HDP32" s="2"/>
      <c r="HDQ32" s="179"/>
      <c r="HDR32" s="2"/>
      <c r="HDS32" s="2"/>
      <c r="HDT32" s="2"/>
      <c r="HDU32" s="179"/>
      <c r="HDV32" s="2"/>
      <c r="HDW32" s="2"/>
      <c r="HDX32" s="2"/>
      <c r="HDY32" s="179"/>
      <c r="HDZ32" s="2"/>
      <c r="HEA32" s="2"/>
      <c r="HEB32" s="2"/>
      <c r="HEC32" s="179"/>
      <c r="HED32" s="2"/>
      <c r="HEE32" s="2"/>
      <c r="HEF32" s="2"/>
      <c r="HEG32" s="179"/>
      <c r="HEH32" s="2"/>
      <c r="HEI32" s="2"/>
      <c r="HEJ32" s="2"/>
      <c r="HEK32" s="179"/>
      <c r="HEL32" s="2"/>
      <c r="HEM32" s="2"/>
      <c r="HEN32" s="2"/>
      <c r="HEO32" s="179"/>
      <c r="HEP32" s="2"/>
      <c r="HEQ32" s="2"/>
      <c r="HER32" s="2"/>
      <c r="HES32" s="179"/>
      <c r="HET32" s="2"/>
      <c r="HEU32" s="2"/>
      <c r="HEV32" s="2"/>
      <c r="HEW32" s="179"/>
      <c r="HEX32" s="2"/>
      <c r="HEY32" s="2"/>
      <c r="HEZ32" s="2"/>
      <c r="HFA32" s="179"/>
      <c r="HFB32" s="2"/>
      <c r="HFC32" s="2"/>
      <c r="HFD32" s="2"/>
      <c r="HFE32" s="179"/>
      <c r="HFF32" s="2"/>
      <c r="HFG32" s="2"/>
      <c r="HFH32" s="2"/>
      <c r="HFI32" s="179"/>
      <c r="HFJ32" s="2"/>
      <c r="HFK32" s="2"/>
      <c r="HFL32" s="2"/>
      <c r="HFM32" s="179"/>
      <c r="HFN32" s="2"/>
      <c r="HFO32" s="2"/>
      <c r="HFP32" s="2"/>
      <c r="HFQ32" s="179"/>
      <c r="HFR32" s="2"/>
      <c r="HFS32" s="2"/>
      <c r="HFT32" s="2"/>
      <c r="HFU32" s="179"/>
      <c r="HFV32" s="2"/>
      <c r="HFW32" s="2"/>
      <c r="HFX32" s="2"/>
      <c r="HFY32" s="179"/>
      <c r="HFZ32" s="2"/>
      <c r="HGA32" s="2"/>
      <c r="HGB32" s="2"/>
      <c r="HGC32" s="179"/>
      <c r="HGD32" s="2"/>
      <c r="HGE32" s="2"/>
      <c r="HGF32" s="2"/>
      <c r="HGG32" s="179"/>
      <c r="HGH32" s="2"/>
      <c r="HGI32" s="2"/>
      <c r="HGJ32" s="2"/>
      <c r="HGK32" s="179"/>
      <c r="HGL32" s="2"/>
      <c r="HGM32" s="2"/>
      <c r="HGN32" s="2"/>
      <c r="HGO32" s="179"/>
      <c r="HGP32" s="2"/>
      <c r="HGQ32" s="2"/>
      <c r="HGR32" s="2"/>
      <c r="HGS32" s="179"/>
      <c r="HGT32" s="2"/>
      <c r="HGU32" s="2"/>
      <c r="HGV32" s="2"/>
      <c r="HGW32" s="179"/>
      <c r="HGX32" s="2"/>
      <c r="HGY32" s="2"/>
      <c r="HGZ32" s="2"/>
      <c r="HHA32" s="179"/>
      <c r="HHB32" s="2"/>
      <c r="HHC32" s="2"/>
      <c r="HHD32" s="2"/>
      <c r="HHE32" s="179"/>
      <c r="HHF32" s="2"/>
      <c r="HHG32" s="2"/>
      <c r="HHH32" s="2"/>
      <c r="HHI32" s="179"/>
      <c r="HHJ32" s="2"/>
      <c r="HHK32" s="2"/>
      <c r="HHL32" s="2"/>
      <c r="HHM32" s="179"/>
      <c r="HHN32" s="2"/>
      <c r="HHO32" s="2"/>
      <c r="HHP32" s="2"/>
      <c r="HHQ32" s="179"/>
      <c r="HHR32" s="2"/>
      <c r="HHS32" s="2"/>
      <c r="HHT32" s="2"/>
      <c r="HHU32" s="179"/>
      <c r="HHV32" s="2"/>
      <c r="HHW32" s="2"/>
      <c r="HHX32" s="2"/>
      <c r="HHY32" s="179"/>
      <c r="HHZ32" s="2"/>
      <c r="HIA32" s="2"/>
      <c r="HIB32" s="2"/>
      <c r="HIC32" s="179"/>
      <c r="HID32" s="2"/>
      <c r="HIE32" s="2"/>
      <c r="HIF32" s="2"/>
      <c r="HIG32" s="179"/>
      <c r="HIH32" s="2"/>
      <c r="HII32" s="2"/>
      <c r="HIJ32" s="2"/>
      <c r="HIK32" s="179"/>
      <c r="HIL32" s="2"/>
      <c r="HIM32" s="2"/>
      <c r="HIN32" s="2"/>
      <c r="HIO32" s="179"/>
      <c r="HIP32" s="2"/>
      <c r="HIQ32" s="2"/>
      <c r="HIR32" s="2"/>
      <c r="HIS32" s="179"/>
      <c r="HIT32" s="2"/>
      <c r="HIU32" s="2"/>
      <c r="HIV32" s="2"/>
      <c r="HIW32" s="179"/>
      <c r="HIX32" s="2"/>
      <c r="HIY32" s="2"/>
      <c r="HIZ32" s="2"/>
      <c r="HJA32" s="179"/>
      <c r="HJB32" s="2"/>
      <c r="HJC32" s="2"/>
      <c r="HJD32" s="2"/>
      <c r="HJE32" s="179"/>
      <c r="HJF32" s="2"/>
      <c r="HJG32" s="2"/>
      <c r="HJH32" s="2"/>
      <c r="HJI32" s="179"/>
      <c r="HJJ32" s="2"/>
      <c r="HJK32" s="2"/>
      <c r="HJL32" s="2"/>
      <c r="HJM32" s="179"/>
      <c r="HJN32" s="2"/>
      <c r="HJO32" s="2"/>
      <c r="HJP32" s="2"/>
      <c r="HJQ32" s="179"/>
      <c r="HJR32" s="2"/>
      <c r="HJS32" s="2"/>
      <c r="HJT32" s="2"/>
      <c r="HJU32" s="179"/>
      <c r="HJV32" s="2"/>
      <c r="HJW32" s="2"/>
      <c r="HJX32" s="2"/>
      <c r="HJY32" s="179"/>
      <c r="HJZ32" s="2"/>
      <c r="HKA32" s="2"/>
      <c r="HKB32" s="2"/>
      <c r="HKC32" s="179"/>
      <c r="HKD32" s="2"/>
      <c r="HKE32" s="2"/>
      <c r="HKF32" s="2"/>
      <c r="HKG32" s="179"/>
      <c r="HKH32" s="2"/>
      <c r="HKI32" s="2"/>
      <c r="HKJ32" s="2"/>
      <c r="HKK32" s="179"/>
      <c r="HKL32" s="2"/>
      <c r="HKM32" s="2"/>
      <c r="HKN32" s="2"/>
      <c r="HKO32" s="179"/>
      <c r="HKP32" s="2"/>
      <c r="HKQ32" s="2"/>
      <c r="HKR32" s="2"/>
      <c r="HKS32" s="179"/>
      <c r="HKT32" s="2"/>
      <c r="HKU32" s="2"/>
      <c r="HKV32" s="2"/>
      <c r="HKW32" s="179"/>
      <c r="HKX32" s="2"/>
      <c r="HKY32" s="2"/>
      <c r="HKZ32" s="2"/>
      <c r="HLA32" s="179"/>
      <c r="HLB32" s="2"/>
      <c r="HLC32" s="2"/>
      <c r="HLD32" s="2"/>
      <c r="HLE32" s="179"/>
      <c r="HLF32" s="2"/>
      <c r="HLG32" s="2"/>
      <c r="HLH32" s="2"/>
      <c r="HLI32" s="179"/>
      <c r="HLJ32" s="2"/>
      <c r="HLK32" s="2"/>
      <c r="HLL32" s="2"/>
      <c r="HLM32" s="179"/>
      <c r="HLN32" s="2"/>
      <c r="HLO32" s="2"/>
      <c r="HLP32" s="2"/>
      <c r="HLQ32" s="179"/>
      <c r="HLR32" s="2"/>
      <c r="HLS32" s="2"/>
      <c r="HLT32" s="2"/>
      <c r="HLU32" s="179"/>
      <c r="HLV32" s="2"/>
      <c r="HLW32" s="2"/>
      <c r="HLX32" s="2"/>
      <c r="HLY32" s="179"/>
      <c r="HLZ32" s="2"/>
      <c r="HMA32" s="2"/>
      <c r="HMB32" s="2"/>
      <c r="HMC32" s="179"/>
      <c r="HMD32" s="2"/>
      <c r="HME32" s="2"/>
      <c r="HMF32" s="2"/>
      <c r="HMG32" s="179"/>
      <c r="HMH32" s="2"/>
      <c r="HMI32" s="2"/>
      <c r="HMJ32" s="2"/>
      <c r="HMK32" s="179"/>
      <c r="HML32" s="2"/>
      <c r="HMM32" s="2"/>
      <c r="HMN32" s="2"/>
      <c r="HMO32" s="179"/>
      <c r="HMP32" s="2"/>
      <c r="HMQ32" s="2"/>
      <c r="HMR32" s="2"/>
      <c r="HMS32" s="179"/>
      <c r="HMT32" s="2"/>
      <c r="HMU32" s="2"/>
      <c r="HMV32" s="2"/>
      <c r="HMW32" s="179"/>
      <c r="HMX32" s="2"/>
      <c r="HMY32" s="2"/>
      <c r="HMZ32" s="2"/>
      <c r="HNA32" s="179"/>
      <c r="HNB32" s="2"/>
      <c r="HNC32" s="2"/>
      <c r="HND32" s="2"/>
      <c r="HNE32" s="179"/>
      <c r="HNF32" s="2"/>
      <c r="HNG32" s="2"/>
      <c r="HNH32" s="2"/>
      <c r="HNI32" s="179"/>
      <c r="HNJ32" s="2"/>
      <c r="HNK32" s="2"/>
      <c r="HNL32" s="2"/>
      <c r="HNM32" s="179"/>
      <c r="HNN32" s="2"/>
      <c r="HNO32" s="2"/>
      <c r="HNP32" s="2"/>
      <c r="HNQ32" s="179"/>
      <c r="HNR32" s="2"/>
      <c r="HNS32" s="2"/>
      <c r="HNT32" s="2"/>
      <c r="HNU32" s="179"/>
      <c r="HNV32" s="2"/>
      <c r="HNW32" s="2"/>
      <c r="HNX32" s="2"/>
      <c r="HNY32" s="179"/>
      <c r="HNZ32" s="2"/>
      <c r="HOA32" s="2"/>
      <c r="HOB32" s="2"/>
      <c r="HOC32" s="179"/>
      <c r="HOD32" s="2"/>
      <c r="HOE32" s="2"/>
      <c r="HOF32" s="2"/>
      <c r="HOG32" s="179"/>
      <c r="HOH32" s="2"/>
      <c r="HOI32" s="2"/>
      <c r="HOJ32" s="2"/>
      <c r="HOK32" s="179"/>
      <c r="HOL32" s="2"/>
      <c r="HOM32" s="2"/>
      <c r="HON32" s="2"/>
      <c r="HOO32" s="179"/>
      <c r="HOP32" s="2"/>
      <c r="HOQ32" s="2"/>
      <c r="HOR32" s="2"/>
      <c r="HOS32" s="179"/>
      <c r="HOT32" s="2"/>
      <c r="HOU32" s="2"/>
      <c r="HOV32" s="2"/>
      <c r="HOW32" s="179"/>
      <c r="HOX32" s="2"/>
      <c r="HOY32" s="2"/>
      <c r="HOZ32" s="2"/>
      <c r="HPA32" s="179"/>
      <c r="HPB32" s="2"/>
      <c r="HPC32" s="2"/>
      <c r="HPD32" s="2"/>
      <c r="HPE32" s="179"/>
      <c r="HPF32" s="2"/>
      <c r="HPG32" s="2"/>
      <c r="HPH32" s="2"/>
      <c r="HPI32" s="179"/>
      <c r="HPJ32" s="2"/>
      <c r="HPK32" s="2"/>
      <c r="HPL32" s="2"/>
      <c r="HPM32" s="179"/>
      <c r="HPN32" s="2"/>
      <c r="HPO32" s="2"/>
      <c r="HPP32" s="2"/>
      <c r="HPQ32" s="179"/>
      <c r="HPR32" s="2"/>
      <c r="HPS32" s="2"/>
      <c r="HPT32" s="2"/>
      <c r="HPU32" s="179"/>
      <c r="HPV32" s="2"/>
      <c r="HPW32" s="2"/>
      <c r="HPX32" s="2"/>
      <c r="HPY32" s="179"/>
      <c r="HPZ32" s="2"/>
      <c r="HQA32" s="2"/>
      <c r="HQB32" s="2"/>
      <c r="HQC32" s="179"/>
      <c r="HQD32" s="2"/>
      <c r="HQE32" s="2"/>
      <c r="HQF32" s="2"/>
      <c r="HQG32" s="179"/>
      <c r="HQH32" s="2"/>
      <c r="HQI32" s="2"/>
      <c r="HQJ32" s="2"/>
      <c r="HQK32" s="179"/>
      <c r="HQL32" s="2"/>
      <c r="HQM32" s="2"/>
      <c r="HQN32" s="2"/>
      <c r="HQO32" s="179"/>
      <c r="HQP32" s="2"/>
      <c r="HQQ32" s="2"/>
      <c r="HQR32" s="2"/>
      <c r="HQS32" s="179"/>
      <c r="HQT32" s="2"/>
      <c r="HQU32" s="2"/>
      <c r="HQV32" s="2"/>
      <c r="HQW32" s="179"/>
      <c r="HQX32" s="2"/>
      <c r="HQY32" s="2"/>
      <c r="HQZ32" s="2"/>
      <c r="HRA32" s="179"/>
      <c r="HRB32" s="2"/>
      <c r="HRC32" s="2"/>
      <c r="HRD32" s="2"/>
      <c r="HRE32" s="179"/>
      <c r="HRF32" s="2"/>
      <c r="HRG32" s="2"/>
      <c r="HRH32" s="2"/>
      <c r="HRI32" s="179"/>
      <c r="HRJ32" s="2"/>
      <c r="HRK32" s="2"/>
      <c r="HRL32" s="2"/>
      <c r="HRM32" s="179"/>
      <c r="HRN32" s="2"/>
      <c r="HRO32" s="2"/>
      <c r="HRP32" s="2"/>
      <c r="HRQ32" s="179"/>
      <c r="HRR32" s="2"/>
      <c r="HRS32" s="2"/>
      <c r="HRT32" s="2"/>
      <c r="HRU32" s="179"/>
      <c r="HRV32" s="2"/>
      <c r="HRW32" s="2"/>
      <c r="HRX32" s="2"/>
      <c r="HRY32" s="179"/>
      <c r="HRZ32" s="2"/>
      <c r="HSA32" s="2"/>
      <c r="HSB32" s="2"/>
      <c r="HSC32" s="179"/>
      <c r="HSD32" s="2"/>
      <c r="HSE32" s="2"/>
      <c r="HSF32" s="2"/>
      <c r="HSG32" s="179"/>
      <c r="HSH32" s="2"/>
      <c r="HSI32" s="2"/>
      <c r="HSJ32" s="2"/>
      <c r="HSK32" s="179"/>
      <c r="HSL32" s="2"/>
      <c r="HSM32" s="2"/>
      <c r="HSN32" s="2"/>
      <c r="HSO32" s="179"/>
      <c r="HSP32" s="2"/>
      <c r="HSQ32" s="2"/>
      <c r="HSR32" s="2"/>
      <c r="HSS32" s="179"/>
      <c r="HST32" s="2"/>
      <c r="HSU32" s="2"/>
      <c r="HSV32" s="2"/>
      <c r="HSW32" s="179"/>
      <c r="HSX32" s="2"/>
      <c r="HSY32" s="2"/>
      <c r="HSZ32" s="2"/>
      <c r="HTA32" s="179"/>
      <c r="HTB32" s="2"/>
      <c r="HTC32" s="2"/>
      <c r="HTD32" s="2"/>
      <c r="HTE32" s="179"/>
      <c r="HTF32" s="2"/>
      <c r="HTG32" s="2"/>
      <c r="HTH32" s="2"/>
      <c r="HTI32" s="179"/>
      <c r="HTJ32" s="2"/>
      <c r="HTK32" s="2"/>
      <c r="HTL32" s="2"/>
      <c r="HTM32" s="179"/>
      <c r="HTN32" s="2"/>
      <c r="HTO32" s="2"/>
      <c r="HTP32" s="2"/>
      <c r="HTQ32" s="179"/>
      <c r="HTR32" s="2"/>
      <c r="HTS32" s="2"/>
      <c r="HTT32" s="2"/>
      <c r="HTU32" s="179"/>
      <c r="HTV32" s="2"/>
      <c r="HTW32" s="2"/>
      <c r="HTX32" s="2"/>
      <c r="HTY32" s="179"/>
      <c r="HTZ32" s="2"/>
      <c r="HUA32" s="2"/>
      <c r="HUB32" s="2"/>
      <c r="HUC32" s="179"/>
      <c r="HUD32" s="2"/>
      <c r="HUE32" s="2"/>
      <c r="HUF32" s="2"/>
      <c r="HUG32" s="179"/>
      <c r="HUH32" s="2"/>
      <c r="HUI32" s="2"/>
      <c r="HUJ32" s="2"/>
      <c r="HUK32" s="179"/>
      <c r="HUL32" s="2"/>
      <c r="HUM32" s="2"/>
      <c r="HUN32" s="2"/>
      <c r="HUO32" s="179"/>
      <c r="HUP32" s="2"/>
      <c r="HUQ32" s="2"/>
      <c r="HUR32" s="2"/>
      <c r="HUS32" s="179"/>
      <c r="HUT32" s="2"/>
      <c r="HUU32" s="2"/>
      <c r="HUV32" s="2"/>
      <c r="HUW32" s="179"/>
      <c r="HUX32" s="2"/>
      <c r="HUY32" s="2"/>
      <c r="HUZ32" s="2"/>
      <c r="HVA32" s="179"/>
      <c r="HVB32" s="2"/>
      <c r="HVC32" s="2"/>
      <c r="HVD32" s="2"/>
      <c r="HVE32" s="179"/>
      <c r="HVF32" s="2"/>
      <c r="HVG32" s="2"/>
      <c r="HVH32" s="2"/>
      <c r="HVI32" s="179"/>
      <c r="HVJ32" s="2"/>
      <c r="HVK32" s="2"/>
      <c r="HVL32" s="2"/>
      <c r="HVM32" s="179"/>
      <c r="HVN32" s="2"/>
      <c r="HVO32" s="2"/>
      <c r="HVP32" s="2"/>
      <c r="HVQ32" s="179"/>
      <c r="HVR32" s="2"/>
      <c r="HVS32" s="2"/>
      <c r="HVT32" s="2"/>
      <c r="HVU32" s="179"/>
      <c r="HVV32" s="2"/>
      <c r="HVW32" s="2"/>
      <c r="HVX32" s="2"/>
      <c r="HVY32" s="179"/>
      <c r="HVZ32" s="2"/>
      <c r="HWA32" s="2"/>
      <c r="HWB32" s="2"/>
      <c r="HWC32" s="179"/>
      <c r="HWD32" s="2"/>
      <c r="HWE32" s="2"/>
      <c r="HWF32" s="2"/>
      <c r="HWG32" s="179"/>
      <c r="HWH32" s="2"/>
      <c r="HWI32" s="2"/>
      <c r="HWJ32" s="2"/>
      <c r="HWK32" s="179"/>
      <c r="HWL32" s="2"/>
      <c r="HWM32" s="2"/>
      <c r="HWN32" s="2"/>
      <c r="HWO32" s="179"/>
      <c r="HWP32" s="2"/>
      <c r="HWQ32" s="2"/>
      <c r="HWR32" s="2"/>
      <c r="HWS32" s="179"/>
      <c r="HWT32" s="2"/>
      <c r="HWU32" s="2"/>
      <c r="HWV32" s="2"/>
      <c r="HWW32" s="179"/>
      <c r="HWX32" s="2"/>
      <c r="HWY32" s="2"/>
      <c r="HWZ32" s="2"/>
      <c r="HXA32" s="179"/>
      <c r="HXB32" s="2"/>
      <c r="HXC32" s="2"/>
      <c r="HXD32" s="2"/>
      <c r="HXE32" s="179"/>
      <c r="HXF32" s="2"/>
      <c r="HXG32" s="2"/>
      <c r="HXH32" s="2"/>
      <c r="HXI32" s="179"/>
      <c r="HXJ32" s="2"/>
      <c r="HXK32" s="2"/>
      <c r="HXL32" s="2"/>
      <c r="HXM32" s="179"/>
      <c r="HXN32" s="2"/>
      <c r="HXO32" s="2"/>
      <c r="HXP32" s="2"/>
      <c r="HXQ32" s="179"/>
      <c r="HXR32" s="2"/>
      <c r="HXS32" s="2"/>
      <c r="HXT32" s="2"/>
      <c r="HXU32" s="179"/>
      <c r="HXV32" s="2"/>
      <c r="HXW32" s="2"/>
      <c r="HXX32" s="2"/>
      <c r="HXY32" s="179"/>
      <c r="HXZ32" s="2"/>
      <c r="HYA32" s="2"/>
      <c r="HYB32" s="2"/>
      <c r="HYC32" s="179"/>
      <c r="HYD32" s="2"/>
      <c r="HYE32" s="2"/>
      <c r="HYF32" s="2"/>
      <c r="HYG32" s="179"/>
      <c r="HYH32" s="2"/>
      <c r="HYI32" s="2"/>
      <c r="HYJ32" s="2"/>
      <c r="HYK32" s="179"/>
      <c r="HYL32" s="2"/>
      <c r="HYM32" s="2"/>
      <c r="HYN32" s="2"/>
      <c r="HYO32" s="179"/>
      <c r="HYP32" s="2"/>
      <c r="HYQ32" s="2"/>
      <c r="HYR32" s="2"/>
      <c r="HYS32" s="179"/>
      <c r="HYT32" s="2"/>
      <c r="HYU32" s="2"/>
      <c r="HYV32" s="2"/>
      <c r="HYW32" s="179"/>
      <c r="HYX32" s="2"/>
      <c r="HYY32" s="2"/>
      <c r="HYZ32" s="2"/>
      <c r="HZA32" s="179"/>
      <c r="HZB32" s="2"/>
      <c r="HZC32" s="2"/>
      <c r="HZD32" s="2"/>
      <c r="HZE32" s="179"/>
      <c r="HZF32" s="2"/>
      <c r="HZG32" s="2"/>
      <c r="HZH32" s="2"/>
      <c r="HZI32" s="179"/>
      <c r="HZJ32" s="2"/>
      <c r="HZK32" s="2"/>
      <c r="HZL32" s="2"/>
      <c r="HZM32" s="179"/>
      <c r="HZN32" s="2"/>
      <c r="HZO32" s="2"/>
      <c r="HZP32" s="2"/>
      <c r="HZQ32" s="179"/>
      <c r="HZR32" s="2"/>
      <c r="HZS32" s="2"/>
      <c r="HZT32" s="2"/>
      <c r="HZU32" s="179"/>
      <c r="HZV32" s="2"/>
      <c r="HZW32" s="2"/>
      <c r="HZX32" s="2"/>
      <c r="HZY32" s="179"/>
      <c r="HZZ32" s="2"/>
      <c r="IAA32" s="2"/>
      <c r="IAB32" s="2"/>
      <c r="IAC32" s="179"/>
      <c r="IAD32" s="2"/>
      <c r="IAE32" s="2"/>
      <c r="IAF32" s="2"/>
      <c r="IAG32" s="179"/>
      <c r="IAH32" s="2"/>
      <c r="IAI32" s="2"/>
      <c r="IAJ32" s="2"/>
      <c r="IAK32" s="179"/>
      <c r="IAL32" s="2"/>
      <c r="IAM32" s="2"/>
      <c r="IAN32" s="2"/>
      <c r="IAO32" s="179"/>
      <c r="IAP32" s="2"/>
      <c r="IAQ32" s="2"/>
      <c r="IAR32" s="2"/>
      <c r="IAS32" s="179"/>
      <c r="IAT32" s="2"/>
      <c r="IAU32" s="2"/>
      <c r="IAV32" s="2"/>
      <c r="IAW32" s="179"/>
      <c r="IAX32" s="2"/>
      <c r="IAY32" s="2"/>
      <c r="IAZ32" s="2"/>
      <c r="IBA32" s="179"/>
      <c r="IBB32" s="2"/>
      <c r="IBC32" s="2"/>
      <c r="IBD32" s="2"/>
      <c r="IBE32" s="179"/>
      <c r="IBF32" s="2"/>
      <c r="IBG32" s="2"/>
      <c r="IBH32" s="2"/>
      <c r="IBI32" s="179"/>
      <c r="IBJ32" s="2"/>
      <c r="IBK32" s="2"/>
      <c r="IBL32" s="2"/>
      <c r="IBM32" s="179"/>
      <c r="IBN32" s="2"/>
      <c r="IBO32" s="2"/>
      <c r="IBP32" s="2"/>
      <c r="IBQ32" s="179"/>
      <c r="IBR32" s="2"/>
      <c r="IBS32" s="2"/>
      <c r="IBT32" s="2"/>
      <c r="IBU32" s="179"/>
      <c r="IBV32" s="2"/>
      <c r="IBW32" s="2"/>
      <c r="IBX32" s="2"/>
      <c r="IBY32" s="179"/>
      <c r="IBZ32" s="2"/>
      <c r="ICA32" s="2"/>
      <c r="ICB32" s="2"/>
      <c r="ICC32" s="179"/>
      <c r="ICD32" s="2"/>
      <c r="ICE32" s="2"/>
      <c r="ICF32" s="2"/>
      <c r="ICG32" s="179"/>
      <c r="ICH32" s="2"/>
      <c r="ICI32" s="2"/>
      <c r="ICJ32" s="2"/>
      <c r="ICK32" s="179"/>
      <c r="ICL32" s="2"/>
      <c r="ICM32" s="2"/>
      <c r="ICN32" s="2"/>
      <c r="ICO32" s="179"/>
      <c r="ICP32" s="2"/>
      <c r="ICQ32" s="2"/>
      <c r="ICR32" s="2"/>
      <c r="ICS32" s="179"/>
      <c r="ICT32" s="2"/>
      <c r="ICU32" s="2"/>
      <c r="ICV32" s="2"/>
      <c r="ICW32" s="179"/>
      <c r="ICX32" s="2"/>
      <c r="ICY32" s="2"/>
      <c r="ICZ32" s="2"/>
      <c r="IDA32" s="179"/>
      <c r="IDB32" s="2"/>
      <c r="IDC32" s="2"/>
      <c r="IDD32" s="2"/>
      <c r="IDE32" s="179"/>
      <c r="IDF32" s="2"/>
      <c r="IDG32" s="2"/>
      <c r="IDH32" s="2"/>
      <c r="IDI32" s="179"/>
      <c r="IDJ32" s="2"/>
      <c r="IDK32" s="2"/>
      <c r="IDL32" s="2"/>
      <c r="IDM32" s="179"/>
      <c r="IDN32" s="2"/>
      <c r="IDO32" s="2"/>
      <c r="IDP32" s="2"/>
      <c r="IDQ32" s="179"/>
      <c r="IDR32" s="2"/>
      <c r="IDS32" s="2"/>
      <c r="IDT32" s="2"/>
      <c r="IDU32" s="179"/>
      <c r="IDV32" s="2"/>
      <c r="IDW32" s="2"/>
      <c r="IDX32" s="2"/>
      <c r="IDY32" s="179"/>
      <c r="IDZ32" s="2"/>
      <c r="IEA32" s="2"/>
      <c r="IEB32" s="2"/>
      <c r="IEC32" s="179"/>
      <c r="IED32" s="2"/>
      <c r="IEE32" s="2"/>
      <c r="IEF32" s="2"/>
      <c r="IEG32" s="179"/>
      <c r="IEH32" s="2"/>
      <c r="IEI32" s="2"/>
      <c r="IEJ32" s="2"/>
      <c r="IEK32" s="179"/>
      <c r="IEL32" s="2"/>
      <c r="IEM32" s="2"/>
      <c r="IEN32" s="2"/>
      <c r="IEO32" s="179"/>
      <c r="IEP32" s="2"/>
      <c r="IEQ32" s="2"/>
      <c r="IER32" s="2"/>
      <c r="IES32" s="179"/>
      <c r="IET32" s="2"/>
      <c r="IEU32" s="2"/>
      <c r="IEV32" s="2"/>
      <c r="IEW32" s="179"/>
      <c r="IEX32" s="2"/>
      <c r="IEY32" s="2"/>
      <c r="IEZ32" s="2"/>
      <c r="IFA32" s="179"/>
      <c r="IFB32" s="2"/>
      <c r="IFC32" s="2"/>
      <c r="IFD32" s="2"/>
      <c r="IFE32" s="179"/>
      <c r="IFF32" s="2"/>
      <c r="IFG32" s="2"/>
      <c r="IFH32" s="2"/>
      <c r="IFI32" s="179"/>
      <c r="IFJ32" s="2"/>
      <c r="IFK32" s="2"/>
      <c r="IFL32" s="2"/>
      <c r="IFM32" s="179"/>
      <c r="IFN32" s="2"/>
      <c r="IFO32" s="2"/>
      <c r="IFP32" s="2"/>
      <c r="IFQ32" s="179"/>
      <c r="IFR32" s="2"/>
      <c r="IFS32" s="2"/>
      <c r="IFT32" s="2"/>
      <c r="IFU32" s="179"/>
      <c r="IFV32" s="2"/>
      <c r="IFW32" s="2"/>
      <c r="IFX32" s="2"/>
      <c r="IFY32" s="179"/>
      <c r="IFZ32" s="2"/>
      <c r="IGA32" s="2"/>
      <c r="IGB32" s="2"/>
      <c r="IGC32" s="179"/>
      <c r="IGD32" s="2"/>
      <c r="IGE32" s="2"/>
      <c r="IGF32" s="2"/>
      <c r="IGG32" s="179"/>
      <c r="IGH32" s="2"/>
      <c r="IGI32" s="2"/>
      <c r="IGJ32" s="2"/>
      <c r="IGK32" s="179"/>
      <c r="IGL32" s="2"/>
      <c r="IGM32" s="2"/>
      <c r="IGN32" s="2"/>
      <c r="IGO32" s="179"/>
      <c r="IGP32" s="2"/>
      <c r="IGQ32" s="2"/>
      <c r="IGR32" s="2"/>
      <c r="IGS32" s="179"/>
      <c r="IGT32" s="2"/>
      <c r="IGU32" s="2"/>
      <c r="IGV32" s="2"/>
      <c r="IGW32" s="179"/>
      <c r="IGX32" s="2"/>
      <c r="IGY32" s="2"/>
      <c r="IGZ32" s="2"/>
      <c r="IHA32" s="179"/>
      <c r="IHB32" s="2"/>
      <c r="IHC32" s="2"/>
      <c r="IHD32" s="2"/>
      <c r="IHE32" s="179"/>
      <c r="IHF32" s="2"/>
      <c r="IHG32" s="2"/>
      <c r="IHH32" s="2"/>
      <c r="IHI32" s="179"/>
      <c r="IHJ32" s="2"/>
      <c r="IHK32" s="2"/>
      <c r="IHL32" s="2"/>
      <c r="IHM32" s="179"/>
      <c r="IHN32" s="2"/>
      <c r="IHO32" s="2"/>
      <c r="IHP32" s="2"/>
      <c r="IHQ32" s="179"/>
      <c r="IHR32" s="2"/>
      <c r="IHS32" s="2"/>
      <c r="IHT32" s="2"/>
      <c r="IHU32" s="179"/>
      <c r="IHV32" s="2"/>
      <c r="IHW32" s="2"/>
      <c r="IHX32" s="2"/>
      <c r="IHY32" s="179"/>
      <c r="IHZ32" s="2"/>
      <c r="IIA32" s="2"/>
      <c r="IIB32" s="2"/>
      <c r="IIC32" s="179"/>
      <c r="IID32" s="2"/>
      <c r="IIE32" s="2"/>
      <c r="IIF32" s="2"/>
      <c r="IIG32" s="179"/>
      <c r="IIH32" s="2"/>
      <c r="III32" s="2"/>
      <c r="IIJ32" s="2"/>
      <c r="IIK32" s="179"/>
      <c r="IIL32" s="2"/>
      <c r="IIM32" s="2"/>
      <c r="IIN32" s="2"/>
      <c r="IIO32" s="179"/>
      <c r="IIP32" s="2"/>
      <c r="IIQ32" s="2"/>
      <c r="IIR32" s="2"/>
      <c r="IIS32" s="179"/>
      <c r="IIT32" s="2"/>
      <c r="IIU32" s="2"/>
      <c r="IIV32" s="2"/>
      <c r="IIW32" s="179"/>
      <c r="IIX32" s="2"/>
      <c r="IIY32" s="2"/>
      <c r="IIZ32" s="2"/>
      <c r="IJA32" s="179"/>
      <c r="IJB32" s="2"/>
      <c r="IJC32" s="2"/>
      <c r="IJD32" s="2"/>
      <c r="IJE32" s="179"/>
      <c r="IJF32" s="2"/>
      <c r="IJG32" s="2"/>
      <c r="IJH32" s="2"/>
      <c r="IJI32" s="179"/>
      <c r="IJJ32" s="2"/>
      <c r="IJK32" s="2"/>
      <c r="IJL32" s="2"/>
      <c r="IJM32" s="179"/>
      <c r="IJN32" s="2"/>
      <c r="IJO32" s="2"/>
      <c r="IJP32" s="2"/>
      <c r="IJQ32" s="179"/>
      <c r="IJR32" s="2"/>
      <c r="IJS32" s="2"/>
      <c r="IJT32" s="2"/>
      <c r="IJU32" s="179"/>
      <c r="IJV32" s="2"/>
      <c r="IJW32" s="2"/>
      <c r="IJX32" s="2"/>
      <c r="IJY32" s="179"/>
      <c r="IJZ32" s="2"/>
      <c r="IKA32" s="2"/>
      <c r="IKB32" s="2"/>
      <c r="IKC32" s="179"/>
      <c r="IKD32" s="2"/>
      <c r="IKE32" s="2"/>
      <c r="IKF32" s="2"/>
      <c r="IKG32" s="179"/>
      <c r="IKH32" s="2"/>
      <c r="IKI32" s="2"/>
      <c r="IKJ32" s="2"/>
      <c r="IKK32" s="179"/>
      <c r="IKL32" s="2"/>
      <c r="IKM32" s="2"/>
      <c r="IKN32" s="2"/>
      <c r="IKO32" s="179"/>
      <c r="IKP32" s="2"/>
      <c r="IKQ32" s="2"/>
      <c r="IKR32" s="2"/>
      <c r="IKS32" s="179"/>
      <c r="IKT32" s="2"/>
      <c r="IKU32" s="2"/>
      <c r="IKV32" s="2"/>
      <c r="IKW32" s="179"/>
      <c r="IKX32" s="2"/>
      <c r="IKY32" s="2"/>
      <c r="IKZ32" s="2"/>
      <c r="ILA32" s="179"/>
      <c r="ILB32" s="2"/>
      <c r="ILC32" s="2"/>
      <c r="ILD32" s="2"/>
      <c r="ILE32" s="179"/>
      <c r="ILF32" s="2"/>
      <c r="ILG32" s="2"/>
      <c r="ILH32" s="2"/>
      <c r="ILI32" s="179"/>
      <c r="ILJ32" s="2"/>
      <c r="ILK32" s="2"/>
      <c r="ILL32" s="2"/>
      <c r="ILM32" s="179"/>
      <c r="ILN32" s="2"/>
      <c r="ILO32" s="2"/>
      <c r="ILP32" s="2"/>
      <c r="ILQ32" s="179"/>
      <c r="ILR32" s="2"/>
      <c r="ILS32" s="2"/>
      <c r="ILT32" s="2"/>
      <c r="ILU32" s="179"/>
      <c r="ILV32" s="2"/>
      <c r="ILW32" s="2"/>
      <c r="ILX32" s="2"/>
      <c r="ILY32" s="179"/>
      <c r="ILZ32" s="2"/>
      <c r="IMA32" s="2"/>
      <c r="IMB32" s="2"/>
      <c r="IMC32" s="179"/>
      <c r="IMD32" s="2"/>
      <c r="IME32" s="2"/>
      <c r="IMF32" s="2"/>
      <c r="IMG32" s="179"/>
      <c r="IMH32" s="2"/>
      <c r="IMI32" s="2"/>
      <c r="IMJ32" s="2"/>
      <c r="IMK32" s="179"/>
      <c r="IML32" s="2"/>
      <c r="IMM32" s="2"/>
      <c r="IMN32" s="2"/>
      <c r="IMO32" s="179"/>
      <c r="IMP32" s="2"/>
      <c r="IMQ32" s="2"/>
      <c r="IMR32" s="2"/>
      <c r="IMS32" s="179"/>
      <c r="IMT32" s="2"/>
      <c r="IMU32" s="2"/>
      <c r="IMV32" s="2"/>
      <c r="IMW32" s="179"/>
      <c r="IMX32" s="2"/>
      <c r="IMY32" s="2"/>
      <c r="IMZ32" s="2"/>
      <c r="INA32" s="179"/>
      <c r="INB32" s="2"/>
      <c r="INC32" s="2"/>
      <c r="IND32" s="2"/>
      <c r="INE32" s="179"/>
      <c r="INF32" s="2"/>
      <c r="ING32" s="2"/>
      <c r="INH32" s="2"/>
      <c r="INI32" s="179"/>
      <c r="INJ32" s="2"/>
      <c r="INK32" s="2"/>
      <c r="INL32" s="2"/>
      <c r="INM32" s="179"/>
      <c r="INN32" s="2"/>
      <c r="INO32" s="2"/>
      <c r="INP32" s="2"/>
      <c r="INQ32" s="179"/>
      <c r="INR32" s="2"/>
      <c r="INS32" s="2"/>
      <c r="INT32" s="2"/>
      <c r="INU32" s="179"/>
      <c r="INV32" s="2"/>
      <c r="INW32" s="2"/>
      <c r="INX32" s="2"/>
      <c r="INY32" s="179"/>
      <c r="INZ32" s="2"/>
      <c r="IOA32" s="2"/>
      <c r="IOB32" s="2"/>
      <c r="IOC32" s="179"/>
      <c r="IOD32" s="2"/>
      <c r="IOE32" s="2"/>
      <c r="IOF32" s="2"/>
      <c r="IOG32" s="179"/>
      <c r="IOH32" s="2"/>
      <c r="IOI32" s="2"/>
      <c r="IOJ32" s="2"/>
      <c r="IOK32" s="179"/>
      <c r="IOL32" s="2"/>
      <c r="IOM32" s="2"/>
      <c r="ION32" s="2"/>
      <c r="IOO32" s="179"/>
      <c r="IOP32" s="2"/>
      <c r="IOQ32" s="2"/>
      <c r="IOR32" s="2"/>
      <c r="IOS32" s="179"/>
      <c r="IOT32" s="2"/>
      <c r="IOU32" s="2"/>
      <c r="IOV32" s="2"/>
      <c r="IOW32" s="179"/>
      <c r="IOX32" s="2"/>
      <c r="IOY32" s="2"/>
      <c r="IOZ32" s="2"/>
      <c r="IPA32" s="179"/>
      <c r="IPB32" s="2"/>
      <c r="IPC32" s="2"/>
      <c r="IPD32" s="2"/>
      <c r="IPE32" s="179"/>
      <c r="IPF32" s="2"/>
      <c r="IPG32" s="2"/>
      <c r="IPH32" s="2"/>
      <c r="IPI32" s="179"/>
      <c r="IPJ32" s="2"/>
      <c r="IPK32" s="2"/>
      <c r="IPL32" s="2"/>
      <c r="IPM32" s="179"/>
      <c r="IPN32" s="2"/>
      <c r="IPO32" s="2"/>
      <c r="IPP32" s="2"/>
      <c r="IPQ32" s="179"/>
      <c r="IPR32" s="2"/>
      <c r="IPS32" s="2"/>
      <c r="IPT32" s="2"/>
      <c r="IPU32" s="179"/>
      <c r="IPV32" s="2"/>
      <c r="IPW32" s="2"/>
      <c r="IPX32" s="2"/>
      <c r="IPY32" s="179"/>
      <c r="IPZ32" s="2"/>
      <c r="IQA32" s="2"/>
      <c r="IQB32" s="2"/>
      <c r="IQC32" s="179"/>
      <c r="IQD32" s="2"/>
      <c r="IQE32" s="2"/>
      <c r="IQF32" s="2"/>
      <c r="IQG32" s="179"/>
      <c r="IQH32" s="2"/>
      <c r="IQI32" s="2"/>
      <c r="IQJ32" s="2"/>
      <c r="IQK32" s="179"/>
      <c r="IQL32" s="2"/>
      <c r="IQM32" s="2"/>
      <c r="IQN32" s="2"/>
      <c r="IQO32" s="179"/>
      <c r="IQP32" s="2"/>
      <c r="IQQ32" s="2"/>
      <c r="IQR32" s="2"/>
      <c r="IQS32" s="179"/>
      <c r="IQT32" s="2"/>
      <c r="IQU32" s="2"/>
      <c r="IQV32" s="2"/>
      <c r="IQW32" s="179"/>
      <c r="IQX32" s="2"/>
      <c r="IQY32" s="2"/>
      <c r="IQZ32" s="2"/>
      <c r="IRA32" s="179"/>
      <c r="IRB32" s="2"/>
      <c r="IRC32" s="2"/>
      <c r="IRD32" s="2"/>
      <c r="IRE32" s="179"/>
      <c r="IRF32" s="2"/>
      <c r="IRG32" s="2"/>
      <c r="IRH32" s="2"/>
      <c r="IRI32" s="179"/>
      <c r="IRJ32" s="2"/>
      <c r="IRK32" s="2"/>
      <c r="IRL32" s="2"/>
      <c r="IRM32" s="179"/>
      <c r="IRN32" s="2"/>
      <c r="IRO32" s="2"/>
      <c r="IRP32" s="2"/>
      <c r="IRQ32" s="179"/>
      <c r="IRR32" s="2"/>
      <c r="IRS32" s="2"/>
      <c r="IRT32" s="2"/>
      <c r="IRU32" s="179"/>
      <c r="IRV32" s="2"/>
      <c r="IRW32" s="2"/>
      <c r="IRX32" s="2"/>
      <c r="IRY32" s="179"/>
      <c r="IRZ32" s="2"/>
      <c r="ISA32" s="2"/>
      <c r="ISB32" s="2"/>
      <c r="ISC32" s="179"/>
      <c r="ISD32" s="2"/>
      <c r="ISE32" s="2"/>
      <c r="ISF32" s="2"/>
      <c r="ISG32" s="179"/>
      <c r="ISH32" s="2"/>
      <c r="ISI32" s="2"/>
      <c r="ISJ32" s="2"/>
      <c r="ISK32" s="179"/>
      <c r="ISL32" s="2"/>
      <c r="ISM32" s="2"/>
      <c r="ISN32" s="2"/>
      <c r="ISO32" s="179"/>
      <c r="ISP32" s="2"/>
      <c r="ISQ32" s="2"/>
      <c r="ISR32" s="2"/>
      <c r="ISS32" s="179"/>
      <c r="IST32" s="2"/>
      <c r="ISU32" s="2"/>
      <c r="ISV32" s="2"/>
      <c r="ISW32" s="179"/>
      <c r="ISX32" s="2"/>
      <c r="ISY32" s="2"/>
      <c r="ISZ32" s="2"/>
      <c r="ITA32" s="179"/>
      <c r="ITB32" s="2"/>
      <c r="ITC32" s="2"/>
      <c r="ITD32" s="2"/>
      <c r="ITE32" s="179"/>
      <c r="ITF32" s="2"/>
      <c r="ITG32" s="2"/>
      <c r="ITH32" s="2"/>
      <c r="ITI32" s="179"/>
      <c r="ITJ32" s="2"/>
      <c r="ITK32" s="2"/>
      <c r="ITL32" s="2"/>
      <c r="ITM32" s="179"/>
      <c r="ITN32" s="2"/>
      <c r="ITO32" s="2"/>
      <c r="ITP32" s="2"/>
      <c r="ITQ32" s="179"/>
      <c r="ITR32" s="2"/>
      <c r="ITS32" s="2"/>
      <c r="ITT32" s="2"/>
      <c r="ITU32" s="179"/>
      <c r="ITV32" s="2"/>
      <c r="ITW32" s="2"/>
      <c r="ITX32" s="2"/>
      <c r="ITY32" s="179"/>
      <c r="ITZ32" s="2"/>
      <c r="IUA32" s="2"/>
      <c r="IUB32" s="2"/>
      <c r="IUC32" s="179"/>
      <c r="IUD32" s="2"/>
      <c r="IUE32" s="2"/>
      <c r="IUF32" s="2"/>
      <c r="IUG32" s="179"/>
      <c r="IUH32" s="2"/>
      <c r="IUI32" s="2"/>
      <c r="IUJ32" s="2"/>
      <c r="IUK32" s="179"/>
      <c r="IUL32" s="2"/>
      <c r="IUM32" s="2"/>
      <c r="IUN32" s="2"/>
      <c r="IUO32" s="179"/>
      <c r="IUP32" s="2"/>
      <c r="IUQ32" s="2"/>
      <c r="IUR32" s="2"/>
      <c r="IUS32" s="179"/>
      <c r="IUT32" s="2"/>
      <c r="IUU32" s="2"/>
      <c r="IUV32" s="2"/>
      <c r="IUW32" s="179"/>
      <c r="IUX32" s="2"/>
      <c r="IUY32" s="2"/>
      <c r="IUZ32" s="2"/>
      <c r="IVA32" s="179"/>
      <c r="IVB32" s="2"/>
      <c r="IVC32" s="2"/>
      <c r="IVD32" s="2"/>
      <c r="IVE32" s="179"/>
      <c r="IVF32" s="2"/>
      <c r="IVG32" s="2"/>
      <c r="IVH32" s="2"/>
      <c r="IVI32" s="179"/>
      <c r="IVJ32" s="2"/>
      <c r="IVK32" s="2"/>
      <c r="IVL32" s="2"/>
      <c r="IVM32" s="179"/>
      <c r="IVN32" s="2"/>
      <c r="IVO32" s="2"/>
      <c r="IVP32" s="2"/>
      <c r="IVQ32" s="179"/>
      <c r="IVR32" s="2"/>
      <c r="IVS32" s="2"/>
      <c r="IVT32" s="2"/>
      <c r="IVU32" s="179"/>
      <c r="IVV32" s="2"/>
      <c r="IVW32" s="2"/>
      <c r="IVX32" s="2"/>
      <c r="IVY32" s="179"/>
      <c r="IVZ32" s="2"/>
      <c r="IWA32" s="2"/>
      <c r="IWB32" s="2"/>
      <c r="IWC32" s="179"/>
      <c r="IWD32" s="2"/>
      <c r="IWE32" s="2"/>
      <c r="IWF32" s="2"/>
      <c r="IWG32" s="179"/>
      <c r="IWH32" s="2"/>
      <c r="IWI32" s="2"/>
      <c r="IWJ32" s="2"/>
      <c r="IWK32" s="179"/>
      <c r="IWL32" s="2"/>
      <c r="IWM32" s="2"/>
      <c r="IWN32" s="2"/>
      <c r="IWO32" s="179"/>
      <c r="IWP32" s="2"/>
      <c r="IWQ32" s="2"/>
      <c r="IWR32" s="2"/>
      <c r="IWS32" s="179"/>
      <c r="IWT32" s="2"/>
      <c r="IWU32" s="2"/>
      <c r="IWV32" s="2"/>
      <c r="IWW32" s="179"/>
      <c r="IWX32" s="2"/>
      <c r="IWY32" s="2"/>
      <c r="IWZ32" s="2"/>
      <c r="IXA32" s="179"/>
      <c r="IXB32" s="2"/>
      <c r="IXC32" s="2"/>
      <c r="IXD32" s="2"/>
      <c r="IXE32" s="179"/>
      <c r="IXF32" s="2"/>
      <c r="IXG32" s="2"/>
      <c r="IXH32" s="2"/>
      <c r="IXI32" s="179"/>
      <c r="IXJ32" s="2"/>
      <c r="IXK32" s="2"/>
      <c r="IXL32" s="2"/>
      <c r="IXM32" s="179"/>
      <c r="IXN32" s="2"/>
      <c r="IXO32" s="2"/>
      <c r="IXP32" s="2"/>
      <c r="IXQ32" s="179"/>
      <c r="IXR32" s="2"/>
      <c r="IXS32" s="2"/>
      <c r="IXT32" s="2"/>
      <c r="IXU32" s="179"/>
      <c r="IXV32" s="2"/>
      <c r="IXW32" s="2"/>
      <c r="IXX32" s="2"/>
      <c r="IXY32" s="179"/>
      <c r="IXZ32" s="2"/>
      <c r="IYA32" s="2"/>
      <c r="IYB32" s="2"/>
      <c r="IYC32" s="179"/>
      <c r="IYD32" s="2"/>
      <c r="IYE32" s="2"/>
      <c r="IYF32" s="2"/>
      <c r="IYG32" s="179"/>
      <c r="IYH32" s="2"/>
      <c r="IYI32" s="2"/>
      <c r="IYJ32" s="2"/>
      <c r="IYK32" s="179"/>
      <c r="IYL32" s="2"/>
      <c r="IYM32" s="2"/>
      <c r="IYN32" s="2"/>
      <c r="IYO32" s="179"/>
      <c r="IYP32" s="2"/>
      <c r="IYQ32" s="2"/>
      <c r="IYR32" s="2"/>
      <c r="IYS32" s="179"/>
      <c r="IYT32" s="2"/>
      <c r="IYU32" s="2"/>
      <c r="IYV32" s="2"/>
      <c r="IYW32" s="179"/>
      <c r="IYX32" s="2"/>
      <c r="IYY32" s="2"/>
      <c r="IYZ32" s="2"/>
      <c r="IZA32" s="179"/>
      <c r="IZB32" s="2"/>
      <c r="IZC32" s="2"/>
      <c r="IZD32" s="2"/>
      <c r="IZE32" s="179"/>
      <c r="IZF32" s="2"/>
      <c r="IZG32" s="2"/>
      <c r="IZH32" s="2"/>
      <c r="IZI32" s="179"/>
      <c r="IZJ32" s="2"/>
      <c r="IZK32" s="2"/>
      <c r="IZL32" s="2"/>
      <c r="IZM32" s="179"/>
      <c r="IZN32" s="2"/>
      <c r="IZO32" s="2"/>
      <c r="IZP32" s="2"/>
      <c r="IZQ32" s="179"/>
      <c r="IZR32" s="2"/>
      <c r="IZS32" s="2"/>
      <c r="IZT32" s="2"/>
      <c r="IZU32" s="179"/>
      <c r="IZV32" s="2"/>
      <c r="IZW32" s="2"/>
      <c r="IZX32" s="2"/>
      <c r="IZY32" s="179"/>
      <c r="IZZ32" s="2"/>
      <c r="JAA32" s="2"/>
      <c r="JAB32" s="2"/>
      <c r="JAC32" s="179"/>
      <c r="JAD32" s="2"/>
      <c r="JAE32" s="2"/>
      <c r="JAF32" s="2"/>
      <c r="JAG32" s="179"/>
      <c r="JAH32" s="2"/>
      <c r="JAI32" s="2"/>
      <c r="JAJ32" s="2"/>
      <c r="JAK32" s="179"/>
      <c r="JAL32" s="2"/>
      <c r="JAM32" s="2"/>
      <c r="JAN32" s="2"/>
      <c r="JAO32" s="179"/>
      <c r="JAP32" s="2"/>
      <c r="JAQ32" s="2"/>
      <c r="JAR32" s="2"/>
      <c r="JAS32" s="179"/>
      <c r="JAT32" s="2"/>
      <c r="JAU32" s="2"/>
      <c r="JAV32" s="2"/>
      <c r="JAW32" s="179"/>
      <c r="JAX32" s="2"/>
      <c r="JAY32" s="2"/>
      <c r="JAZ32" s="2"/>
      <c r="JBA32" s="179"/>
      <c r="JBB32" s="2"/>
      <c r="JBC32" s="2"/>
      <c r="JBD32" s="2"/>
      <c r="JBE32" s="179"/>
      <c r="JBF32" s="2"/>
      <c r="JBG32" s="2"/>
      <c r="JBH32" s="2"/>
      <c r="JBI32" s="179"/>
      <c r="JBJ32" s="2"/>
      <c r="JBK32" s="2"/>
      <c r="JBL32" s="2"/>
      <c r="JBM32" s="179"/>
      <c r="JBN32" s="2"/>
      <c r="JBO32" s="2"/>
      <c r="JBP32" s="2"/>
      <c r="JBQ32" s="179"/>
      <c r="JBR32" s="2"/>
      <c r="JBS32" s="2"/>
      <c r="JBT32" s="2"/>
      <c r="JBU32" s="179"/>
      <c r="JBV32" s="2"/>
      <c r="JBW32" s="2"/>
      <c r="JBX32" s="2"/>
      <c r="JBY32" s="179"/>
      <c r="JBZ32" s="2"/>
      <c r="JCA32" s="2"/>
      <c r="JCB32" s="2"/>
      <c r="JCC32" s="179"/>
      <c r="JCD32" s="2"/>
      <c r="JCE32" s="2"/>
      <c r="JCF32" s="2"/>
      <c r="JCG32" s="179"/>
      <c r="JCH32" s="2"/>
      <c r="JCI32" s="2"/>
      <c r="JCJ32" s="2"/>
      <c r="JCK32" s="179"/>
      <c r="JCL32" s="2"/>
      <c r="JCM32" s="2"/>
      <c r="JCN32" s="2"/>
      <c r="JCO32" s="179"/>
      <c r="JCP32" s="2"/>
      <c r="JCQ32" s="2"/>
      <c r="JCR32" s="2"/>
      <c r="JCS32" s="179"/>
      <c r="JCT32" s="2"/>
      <c r="JCU32" s="2"/>
      <c r="JCV32" s="2"/>
      <c r="JCW32" s="179"/>
      <c r="JCX32" s="2"/>
      <c r="JCY32" s="2"/>
      <c r="JCZ32" s="2"/>
      <c r="JDA32" s="179"/>
      <c r="JDB32" s="2"/>
      <c r="JDC32" s="2"/>
      <c r="JDD32" s="2"/>
      <c r="JDE32" s="179"/>
      <c r="JDF32" s="2"/>
      <c r="JDG32" s="2"/>
      <c r="JDH32" s="2"/>
      <c r="JDI32" s="179"/>
      <c r="JDJ32" s="2"/>
      <c r="JDK32" s="2"/>
      <c r="JDL32" s="2"/>
      <c r="JDM32" s="179"/>
      <c r="JDN32" s="2"/>
      <c r="JDO32" s="2"/>
      <c r="JDP32" s="2"/>
      <c r="JDQ32" s="179"/>
      <c r="JDR32" s="2"/>
      <c r="JDS32" s="2"/>
      <c r="JDT32" s="2"/>
      <c r="JDU32" s="179"/>
      <c r="JDV32" s="2"/>
      <c r="JDW32" s="2"/>
      <c r="JDX32" s="2"/>
      <c r="JDY32" s="179"/>
      <c r="JDZ32" s="2"/>
      <c r="JEA32" s="2"/>
      <c r="JEB32" s="2"/>
      <c r="JEC32" s="179"/>
      <c r="JED32" s="2"/>
      <c r="JEE32" s="2"/>
      <c r="JEF32" s="2"/>
      <c r="JEG32" s="179"/>
      <c r="JEH32" s="2"/>
      <c r="JEI32" s="2"/>
      <c r="JEJ32" s="2"/>
      <c r="JEK32" s="179"/>
      <c r="JEL32" s="2"/>
      <c r="JEM32" s="2"/>
      <c r="JEN32" s="2"/>
      <c r="JEO32" s="179"/>
      <c r="JEP32" s="2"/>
      <c r="JEQ32" s="2"/>
      <c r="JER32" s="2"/>
      <c r="JES32" s="179"/>
      <c r="JET32" s="2"/>
      <c r="JEU32" s="2"/>
      <c r="JEV32" s="2"/>
      <c r="JEW32" s="179"/>
      <c r="JEX32" s="2"/>
      <c r="JEY32" s="2"/>
      <c r="JEZ32" s="2"/>
      <c r="JFA32" s="179"/>
      <c r="JFB32" s="2"/>
      <c r="JFC32" s="2"/>
      <c r="JFD32" s="2"/>
      <c r="JFE32" s="179"/>
      <c r="JFF32" s="2"/>
      <c r="JFG32" s="2"/>
      <c r="JFH32" s="2"/>
      <c r="JFI32" s="179"/>
      <c r="JFJ32" s="2"/>
      <c r="JFK32" s="2"/>
      <c r="JFL32" s="2"/>
      <c r="JFM32" s="179"/>
      <c r="JFN32" s="2"/>
      <c r="JFO32" s="2"/>
      <c r="JFP32" s="2"/>
      <c r="JFQ32" s="179"/>
      <c r="JFR32" s="2"/>
      <c r="JFS32" s="2"/>
      <c r="JFT32" s="2"/>
      <c r="JFU32" s="179"/>
      <c r="JFV32" s="2"/>
      <c r="JFW32" s="2"/>
      <c r="JFX32" s="2"/>
      <c r="JFY32" s="179"/>
      <c r="JFZ32" s="2"/>
      <c r="JGA32" s="2"/>
      <c r="JGB32" s="2"/>
      <c r="JGC32" s="179"/>
      <c r="JGD32" s="2"/>
      <c r="JGE32" s="2"/>
      <c r="JGF32" s="2"/>
      <c r="JGG32" s="179"/>
      <c r="JGH32" s="2"/>
      <c r="JGI32" s="2"/>
      <c r="JGJ32" s="2"/>
      <c r="JGK32" s="179"/>
      <c r="JGL32" s="2"/>
      <c r="JGM32" s="2"/>
      <c r="JGN32" s="2"/>
      <c r="JGO32" s="179"/>
      <c r="JGP32" s="2"/>
      <c r="JGQ32" s="2"/>
      <c r="JGR32" s="2"/>
      <c r="JGS32" s="179"/>
      <c r="JGT32" s="2"/>
      <c r="JGU32" s="2"/>
      <c r="JGV32" s="2"/>
      <c r="JGW32" s="179"/>
      <c r="JGX32" s="2"/>
      <c r="JGY32" s="2"/>
      <c r="JGZ32" s="2"/>
      <c r="JHA32" s="179"/>
      <c r="JHB32" s="2"/>
      <c r="JHC32" s="2"/>
      <c r="JHD32" s="2"/>
      <c r="JHE32" s="179"/>
      <c r="JHF32" s="2"/>
      <c r="JHG32" s="2"/>
      <c r="JHH32" s="2"/>
      <c r="JHI32" s="179"/>
      <c r="JHJ32" s="2"/>
      <c r="JHK32" s="2"/>
      <c r="JHL32" s="2"/>
      <c r="JHM32" s="179"/>
      <c r="JHN32" s="2"/>
      <c r="JHO32" s="2"/>
      <c r="JHP32" s="2"/>
      <c r="JHQ32" s="179"/>
      <c r="JHR32" s="2"/>
      <c r="JHS32" s="2"/>
      <c r="JHT32" s="2"/>
      <c r="JHU32" s="179"/>
      <c r="JHV32" s="2"/>
      <c r="JHW32" s="2"/>
      <c r="JHX32" s="2"/>
      <c r="JHY32" s="179"/>
      <c r="JHZ32" s="2"/>
      <c r="JIA32" s="2"/>
      <c r="JIB32" s="2"/>
      <c r="JIC32" s="179"/>
      <c r="JID32" s="2"/>
      <c r="JIE32" s="2"/>
      <c r="JIF32" s="2"/>
      <c r="JIG32" s="179"/>
      <c r="JIH32" s="2"/>
      <c r="JII32" s="2"/>
      <c r="JIJ32" s="2"/>
      <c r="JIK32" s="179"/>
      <c r="JIL32" s="2"/>
      <c r="JIM32" s="2"/>
      <c r="JIN32" s="2"/>
      <c r="JIO32" s="179"/>
      <c r="JIP32" s="2"/>
      <c r="JIQ32" s="2"/>
      <c r="JIR32" s="2"/>
      <c r="JIS32" s="179"/>
      <c r="JIT32" s="2"/>
      <c r="JIU32" s="2"/>
      <c r="JIV32" s="2"/>
      <c r="JIW32" s="179"/>
      <c r="JIX32" s="2"/>
      <c r="JIY32" s="2"/>
      <c r="JIZ32" s="2"/>
      <c r="JJA32" s="179"/>
      <c r="JJB32" s="2"/>
      <c r="JJC32" s="2"/>
      <c r="JJD32" s="2"/>
      <c r="JJE32" s="179"/>
      <c r="JJF32" s="2"/>
      <c r="JJG32" s="2"/>
      <c r="JJH32" s="2"/>
      <c r="JJI32" s="179"/>
      <c r="JJJ32" s="2"/>
      <c r="JJK32" s="2"/>
      <c r="JJL32" s="2"/>
      <c r="JJM32" s="179"/>
      <c r="JJN32" s="2"/>
      <c r="JJO32" s="2"/>
      <c r="JJP32" s="2"/>
      <c r="JJQ32" s="179"/>
      <c r="JJR32" s="2"/>
      <c r="JJS32" s="2"/>
      <c r="JJT32" s="2"/>
      <c r="JJU32" s="179"/>
      <c r="JJV32" s="2"/>
      <c r="JJW32" s="2"/>
      <c r="JJX32" s="2"/>
      <c r="JJY32" s="179"/>
      <c r="JJZ32" s="2"/>
      <c r="JKA32" s="2"/>
      <c r="JKB32" s="2"/>
      <c r="JKC32" s="179"/>
      <c r="JKD32" s="2"/>
      <c r="JKE32" s="2"/>
      <c r="JKF32" s="2"/>
      <c r="JKG32" s="179"/>
      <c r="JKH32" s="2"/>
      <c r="JKI32" s="2"/>
      <c r="JKJ32" s="2"/>
      <c r="JKK32" s="179"/>
      <c r="JKL32" s="2"/>
      <c r="JKM32" s="2"/>
      <c r="JKN32" s="2"/>
      <c r="JKO32" s="179"/>
      <c r="JKP32" s="2"/>
      <c r="JKQ32" s="2"/>
      <c r="JKR32" s="2"/>
      <c r="JKS32" s="179"/>
      <c r="JKT32" s="2"/>
      <c r="JKU32" s="2"/>
      <c r="JKV32" s="2"/>
      <c r="JKW32" s="179"/>
      <c r="JKX32" s="2"/>
      <c r="JKY32" s="2"/>
      <c r="JKZ32" s="2"/>
      <c r="JLA32" s="179"/>
      <c r="JLB32" s="2"/>
      <c r="JLC32" s="2"/>
      <c r="JLD32" s="2"/>
      <c r="JLE32" s="179"/>
      <c r="JLF32" s="2"/>
      <c r="JLG32" s="2"/>
      <c r="JLH32" s="2"/>
      <c r="JLI32" s="179"/>
      <c r="JLJ32" s="2"/>
      <c r="JLK32" s="2"/>
      <c r="JLL32" s="2"/>
      <c r="JLM32" s="179"/>
      <c r="JLN32" s="2"/>
      <c r="JLO32" s="2"/>
      <c r="JLP32" s="2"/>
      <c r="JLQ32" s="179"/>
      <c r="JLR32" s="2"/>
      <c r="JLS32" s="2"/>
      <c r="JLT32" s="2"/>
      <c r="JLU32" s="179"/>
      <c r="JLV32" s="2"/>
      <c r="JLW32" s="2"/>
      <c r="JLX32" s="2"/>
      <c r="JLY32" s="179"/>
      <c r="JLZ32" s="2"/>
      <c r="JMA32" s="2"/>
      <c r="JMB32" s="2"/>
      <c r="JMC32" s="179"/>
      <c r="JMD32" s="2"/>
      <c r="JME32" s="2"/>
      <c r="JMF32" s="2"/>
      <c r="JMG32" s="179"/>
      <c r="JMH32" s="2"/>
      <c r="JMI32" s="2"/>
      <c r="JMJ32" s="2"/>
      <c r="JMK32" s="179"/>
      <c r="JML32" s="2"/>
      <c r="JMM32" s="2"/>
      <c r="JMN32" s="2"/>
      <c r="JMO32" s="179"/>
      <c r="JMP32" s="2"/>
      <c r="JMQ32" s="2"/>
      <c r="JMR32" s="2"/>
      <c r="JMS32" s="179"/>
      <c r="JMT32" s="2"/>
      <c r="JMU32" s="2"/>
      <c r="JMV32" s="2"/>
      <c r="JMW32" s="179"/>
      <c r="JMX32" s="2"/>
      <c r="JMY32" s="2"/>
      <c r="JMZ32" s="2"/>
      <c r="JNA32" s="179"/>
      <c r="JNB32" s="2"/>
      <c r="JNC32" s="2"/>
      <c r="JND32" s="2"/>
      <c r="JNE32" s="179"/>
      <c r="JNF32" s="2"/>
      <c r="JNG32" s="2"/>
      <c r="JNH32" s="2"/>
      <c r="JNI32" s="179"/>
      <c r="JNJ32" s="2"/>
      <c r="JNK32" s="2"/>
      <c r="JNL32" s="2"/>
      <c r="JNM32" s="179"/>
      <c r="JNN32" s="2"/>
      <c r="JNO32" s="2"/>
      <c r="JNP32" s="2"/>
      <c r="JNQ32" s="179"/>
      <c r="JNR32" s="2"/>
      <c r="JNS32" s="2"/>
      <c r="JNT32" s="2"/>
      <c r="JNU32" s="179"/>
      <c r="JNV32" s="2"/>
      <c r="JNW32" s="2"/>
      <c r="JNX32" s="2"/>
      <c r="JNY32" s="179"/>
      <c r="JNZ32" s="2"/>
      <c r="JOA32" s="2"/>
      <c r="JOB32" s="2"/>
      <c r="JOC32" s="179"/>
      <c r="JOD32" s="2"/>
      <c r="JOE32" s="2"/>
      <c r="JOF32" s="2"/>
      <c r="JOG32" s="179"/>
      <c r="JOH32" s="2"/>
      <c r="JOI32" s="2"/>
      <c r="JOJ32" s="2"/>
      <c r="JOK32" s="179"/>
      <c r="JOL32" s="2"/>
      <c r="JOM32" s="2"/>
      <c r="JON32" s="2"/>
      <c r="JOO32" s="179"/>
      <c r="JOP32" s="2"/>
      <c r="JOQ32" s="2"/>
      <c r="JOR32" s="2"/>
      <c r="JOS32" s="179"/>
      <c r="JOT32" s="2"/>
      <c r="JOU32" s="2"/>
      <c r="JOV32" s="2"/>
      <c r="JOW32" s="179"/>
      <c r="JOX32" s="2"/>
      <c r="JOY32" s="2"/>
      <c r="JOZ32" s="2"/>
      <c r="JPA32" s="179"/>
      <c r="JPB32" s="2"/>
      <c r="JPC32" s="2"/>
      <c r="JPD32" s="2"/>
      <c r="JPE32" s="179"/>
      <c r="JPF32" s="2"/>
      <c r="JPG32" s="2"/>
      <c r="JPH32" s="2"/>
      <c r="JPI32" s="179"/>
      <c r="JPJ32" s="2"/>
      <c r="JPK32" s="2"/>
      <c r="JPL32" s="2"/>
      <c r="JPM32" s="179"/>
      <c r="JPN32" s="2"/>
      <c r="JPO32" s="2"/>
      <c r="JPP32" s="2"/>
      <c r="JPQ32" s="179"/>
      <c r="JPR32" s="2"/>
      <c r="JPS32" s="2"/>
      <c r="JPT32" s="2"/>
      <c r="JPU32" s="179"/>
      <c r="JPV32" s="2"/>
      <c r="JPW32" s="2"/>
      <c r="JPX32" s="2"/>
      <c r="JPY32" s="179"/>
      <c r="JPZ32" s="2"/>
      <c r="JQA32" s="2"/>
      <c r="JQB32" s="2"/>
      <c r="JQC32" s="179"/>
      <c r="JQD32" s="2"/>
      <c r="JQE32" s="2"/>
      <c r="JQF32" s="2"/>
      <c r="JQG32" s="179"/>
      <c r="JQH32" s="2"/>
      <c r="JQI32" s="2"/>
      <c r="JQJ32" s="2"/>
      <c r="JQK32" s="179"/>
      <c r="JQL32" s="2"/>
      <c r="JQM32" s="2"/>
      <c r="JQN32" s="2"/>
      <c r="JQO32" s="179"/>
      <c r="JQP32" s="2"/>
      <c r="JQQ32" s="2"/>
      <c r="JQR32" s="2"/>
      <c r="JQS32" s="179"/>
      <c r="JQT32" s="2"/>
      <c r="JQU32" s="2"/>
      <c r="JQV32" s="2"/>
      <c r="JQW32" s="179"/>
      <c r="JQX32" s="2"/>
      <c r="JQY32" s="2"/>
      <c r="JQZ32" s="2"/>
      <c r="JRA32" s="179"/>
      <c r="JRB32" s="2"/>
      <c r="JRC32" s="2"/>
      <c r="JRD32" s="2"/>
      <c r="JRE32" s="179"/>
      <c r="JRF32" s="2"/>
      <c r="JRG32" s="2"/>
      <c r="JRH32" s="2"/>
      <c r="JRI32" s="179"/>
      <c r="JRJ32" s="2"/>
      <c r="JRK32" s="2"/>
      <c r="JRL32" s="2"/>
      <c r="JRM32" s="179"/>
      <c r="JRN32" s="2"/>
      <c r="JRO32" s="2"/>
      <c r="JRP32" s="2"/>
      <c r="JRQ32" s="179"/>
      <c r="JRR32" s="2"/>
      <c r="JRS32" s="2"/>
      <c r="JRT32" s="2"/>
      <c r="JRU32" s="179"/>
      <c r="JRV32" s="2"/>
      <c r="JRW32" s="2"/>
      <c r="JRX32" s="2"/>
      <c r="JRY32" s="179"/>
      <c r="JRZ32" s="2"/>
      <c r="JSA32" s="2"/>
      <c r="JSB32" s="2"/>
      <c r="JSC32" s="179"/>
      <c r="JSD32" s="2"/>
      <c r="JSE32" s="2"/>
      <c r="JSF32" s="2"/>
      <c r="JSG32" s="179"/>
      <c r="JSH32" s="2"/>
      <c r="JSI32" s="2"/>
      <c r="JSJ32" s="2"/>
      <c r="JSK32" s="179"/>
      <c r="JSL32" s="2"/>
      <c r="JSM32" s="2"/>
      <c r="JSN32" s="2"/>
      <c r="JSO32" s="179"/>
      <c r="JSP32" s="2"/>
      <c r="JSQ32" s="2"/>
      <c r="JSR32" s="2"/>
      <c r="JSS32" s="179"/>
      <c r="JST32" s="2"/>
      <c r="JSU32" s="2"/>
      <c r="JSV32" s="2"/>
      <c r="JSW32" s="179"/>
      <c r="JSX32" s="2"/>
      <c r="JSY32" s="2"/>
      <c r="JSZ32" s="2"/>
      <c r="JTA32" s="179"/>
      <c r="JTB32" s="2"/>
      <c r="JTC32" s="2"/>
      <c r="JTD32" s="2"/>
      <c r="JTE32" s="179"/>
      <c r="JTF32" s="2"/>
      <c r="JTG32" s="2"/>
      <c r="JTH32" s="2"/>
      <c r="JTI32" s="179"/>
      <c r="JTJ32" s="2"/>
      <c r="JTK32" s="2"/>
      <c r="JTL32" s="2"/>
      <c r="JTM32" s="179"/>
      <c r="JTN32" s="2"/>
      <c r="JTO32" s="2"/>
      <c r="JTP32" s="2"/>
      <c r="JTQ32" s="179"/>
      <c r="JTR32" s="2"/>
      <c r="JTS32" s="2"/>
      <c r="JTT32" s="2"/>
      <c r="JTU32" s="179"/>
      <c r="JTV32" s="2"/>
      <c r="JTW32" s="2"/>
      <c r="JTX32" s="2"/>
      <c r="JTY32" s="179"/>
      <c r="JTZ32" s="2"/>
      <c r="JUA32" s="2"/>
      <c r="JUB32" s="2"/>
      <c r="JUC32" s="179"/>
      <c r="JUD32" s="2"/>
      <c r="JUE32" s="2"/>
      <c r="JUF32" s="2"/>
      <c r="JUG32" s="179"/>
      <c r="JUH32" s="2"/>
      <c r="JUI32" s="2"/>
      <c r="JUJ32" s="2"/>
      <c r="JUK32" s="179"/>
      <c r="JUL32" s="2"/>
      <c r="JUM32" s="2"/>
      <c r="JUN32" s="2"/>
      <c r="JUO32" s="179"/>
      <c r="JUP32" s="2"/>
      <c r="JUQ32" s="2"/>
      <c r="JUR32" s="2"/>
      <c r="JUS32" s="179"/>
      <c r="JUT32" s="2"/>
      <c r="JUU32" s="2"/>
      <c r="JUV32" s="2"/>
      <c r="JUW32" s="179"/>
      <c r="JUX32" s="2"/>
      <c r="JUY32" s="2"/>
      <c r="JUZ32" s="2"/>
      <c r="JVA32" s="179"/>
      <c r="JVB32" s="2"/>
      <c r="JVC32" s="2"/>
      <c r="JVD32" s="2"/>
      <c r="JVE32" s="179"/>
      <c r="JVF32" s="2"/>
      <c r="JVG32" s="2"/>
      <c r="JVH32" s="2"/>
      <c r="JVI32" s="179"/>
      <c r="JVJ32" s="2"/>
      <c r="JVK32" s="2"/>
      <c r="JVL32" s="2"/>
      <c r="JVM32" s="179"/>
      <c r="JVN32" s="2"/>
      <c r="JVO32" s="2"/>
      <c r="JVP32" s="2"/>
      <c r="JVQ32" s="179"/>
      <c r="JVR32" s="2"/>
      <c r="JVS32" s="2"/>
      <c r="JVT32" s="2"/>
      <c r="JVU32" s="179"/>
      <c r="JVV32" s="2"/>
      <c r="JVW32" s="2"/>
      <c r="JVX32" s="2"/>
      <c r="JVY32" s="179"/>
      <c r="JVZ32" s="2"/>
      <c r="JWA32" s="2"/>
      <c r="JWB32" s="2"/>
      <c r="JWC32" s="179"/>
      <c r="JWD32" s="2"/>
      <c r="JWE32" s="2"/>
      <c r="JWF32" s="2"/>
      <c r="JWG32" s="179"/>
      <c r="JWH32" s="2"/>
      <c r="JWI32" s="2"/>
      <c r="JWJ32" s="2"/>
      <c r="JWK32" s="179"/>
      <c r="JWL32" s="2"/>
      <c r="JWM32" s="2"/>
      <c r="JWN32" s="2"/>
      <c r="JWO32" s="179"/>
      <c r="JWP32" s="2"/>
      <c r="JWQ32" s="2"/>
      <c r="JWR32" s="2"/>
      <c r="JWS32" s="179"/>
      <c r="JWT32" s="2"/>
      <c r="JWU32" s="2"/>
      <c r="JWV32" s="2"/>
      <c r="JWW32" s="179"/>
      <c r="JWX32" s="2"/>
      <c r="JWY32" s="2"/>
      <c r="JWZ32" s="2"/>
      <c r="JXA32" s="179"/>
      <c r="JXB32" s="2"/>
      <c r="JXC32" s="2"/>
      <c r="JXD32" s="2"/>
      <c r="JXE32" s="179"/>
      <c r="JXF32" s="2"/>
      <c r="JXG32" s="2"/>
      <c r="JXH32" s="2"/>
      <c r="JXI32" s="179"/>
      <c r="JXJ32" s="2"/>
      <c r="JXK32" s="2"/>
      <c r="JXL32" s="2"/>
      <c r="JXM32" s="179"/>
      <c r="JXN32" s="2"/>
      <c r="JXO32" s="2"/>
      <c r="JXP32" s="2"/>
      <c r="JXQ32" s="179"/>
      <c r="JXR32" s="2"/>
      <c r="JXS32" s="2"/>
      <c r="JXT32" s="2"/>
      <c r="JXU32" s="179"/>
      <c r="JXV32" s="2"/>
      <c r="JXW32" s="2"/>
      <c r="JXX32" s="2"/>
      <c r="JXY32" s="179"/>
      <c r="JXZ32" s="2"/>
      <c r="JYA32" s="2"/>
      <c r="JYB32" s="2"/>
      <c r="JYC32" s="179"/>
      <c r="JYD32" s="2"/>
      <c r="JYE32" s="2"/>
      <c r="JYF32" s="2"/>
      <c r="JYG32" s="179"/>
      <c r="JYH32" s="2"/>
      <c r="JYI32" s="2"/>
      <c r="JYJ32" s="2"/>
      <c r="JYK32" s="179"/>
      <c r="JYL32" s="2"/>
      <c r="JYM32" s="2"/>
      <c r="JYN32" s="2"/>
      <c r="JYO32" s="179"/>
      <c r="JYP32" s="2"/>
      <c r="JYQ32" s="2"/>
      <c r="JYR32" s="2"/>
      <c r="JYS32" s="179"/>
      <c r="JYT32" s="2"/>
      <c r="JYU32" s="2"/>
      <c r="JYV32" s="2"/>
      <c r="JYW32" s="179"/>
      <c r="JYX32" s="2"/>
      <c r="JYY32" s="2"/>
      <c r="JYZ32" s="2"/>
      <c r="JZA32" s="179"/>
      <c r="JZB32" s="2"/>
      <c r="JZC32" s="2"/>
      <c r="JZD32" s="2"/>
      <c r="JZE32" s="179"/>
      <c r="JZF32" s="2"/>
      <c r="JZG32" s="2"/>
      <c r="JZH32" s="2"/>
      <c r="JZI32" s="179"/>
      <c r="JZJ32" s="2"/>
      <c r="JZK32" s="2"/>
      <c r="JZL32" s="2"/>
      <c r="JZM32" s="179"/>
      <c r="JZN32" s="2"/>
      <c r="JZO32" s="2"/>
      <c r="JZP32" s="2"/>
      <c r="JZQ32" s="179"/>
      <c r="JZR32" s="2"/>
      <c r="JZS32" s="2"/>
      <c r="JZT32" s="2"/>
      <c r="JZU32" s="179"/>
      <c r="JZV32" s="2"/>
      <c r="JZW32" s="2"/>
      <c r="JZX32" s="2"/>
      <c r="JZY32" s="179"/>
      <c r="JZZ32" s="2"/>
      <c r="KAA32" s="2"/>
      <c r="KAB32" s="2"/>
      <c r="KAC32" s="179"/>
      <c r="KAD32" s="2"/>
      <c r="KAE32" s="2"/>
      <c r="KAF32" s="2"/>
      <c r="KAG32" s="179"/>
      <c r="KAH32" s="2"/>
      <c r="KAI32" s="2"/>
      <c r="KAJ32" s="2"/>
      <c r="KAK32" s="179"/>
      <c r="KAL32" s="2"/>
      <c r="KAM32" s="2"/>
      <c r="KAN32" s="2"/>
      <c r="KAO32" s="179"/>
      <c r="KAP32" s="2"/>
      <c r="KAQ32" s="2"/>
      <c r="KAR32" s="2"/>
      <c r="KAS32" s="179"/>
      <c r="KAT32" s="2"/>
      <c r="KAU32" s="2"/>
      <c r="KAV32" s="2"/>
      <c r="KAW32" s="179"/>
      <c r="KAX32" s="2"/>
      <c r="KAY32" s="2"/>
      <c r="KAZ32" s="2"/>
      <c r="KBA32" s="179"/>
      <c r="KBB32" s="2"/>
      <c r="KBC32" s="2"/>
      <c r="KBD32" s="2"/>
      <c r="KBE32" s="179"/>
      <c r="KBF32" s="2"/>
      <c r="KBG32" s="2"/>
      <c r="KBH32" s="2"/>
      <c r="KBI32" s="179"/>
      <c r="KBJ32" s="2"/>
      <c r="KBK32" s="2"/>
      <c r="KBL32" s="2"/>
      <c r="KBM32" s="179"/>
      <c r="KBN32" s="2"/>
      <c r="KBO32" s="2"/>
      <c r="KBP32" s="2"/>
      <c r="KBQ32" s="179"/>
      <c r="KBR32" s="2"/>
      <c r="KBS32" s="2"/>
      <c r="KBT32" s="2"/>
      <c r="KBU32" s="179"/>
      <c r="KBV32" s="2"/>
      <c r="KBW32" s="2"/>
      <c r="KBX32" s="2"/>
      <c r="KBY32" s="179"/>
      <c r="KBZ32" s="2"/>
      <c r="KCA32" s="2"/>
      <c r="KCB32" s="2"/>
      <c r="KCC32" s="179"/>
      <c r="KCD32" s="2"/>
      <c r="KCE32" s="2"/>
      <c r="KCF32" s="2"/>
      <c r="KCG32" s="179"/>
      <c r="KCH32" s="2"/>
      <c r="KCI32" s="2"/>
      <c r="KCJ32" s="2"/>
      <c r="KCK32" s="179"/>
      <c r="KCL32" s="2"/>
      <c r="KCM32" s="2"/>
      <c r="KCN32" s="2"/>
      <c r="KCO32" s="179"/>
      <c r="KCP32" s="2"/>
      <c r="KCQ32" s="2"/>
      <c r="KCR32" s="2"/>
      <c r="KCS32" s="179"/>
      <c r="KCT32" s="2"/>
      <c r="KCU32" s="2"/>
      <c r="KCV32" s="2"/>
      <c r="KCW32" s="179"/>
      <c r="KCX32" s="2"/>
      <c r="KCY32" s="2"/>
      <c r="KCZ32" s="2"/>
      <c r="KDA32" s="179"/>
      <c r="KDB32" s="2"/>
      <c r="KDC32" s="2"/>
      <c r="KDD32" s="2"/>
      <c r="KDE32" s="179"/>
      <c r="KDF32" s="2"/>
      <c r="KDG32" s="2"/>
      <c r="KDH32" s="2"/>
      <c r="KDI32" s="179"/>
      <c r="KDJ32" s="2"/>
      <c r="KDK32" s="2"/>
      <c r="KDL32" s="2"/>
      <c r="KDM32" s="179"/>
      <c r="KDN32" s="2"/>
      <c r="KDO32" s="2"/>
      <c r="KDP32" s="2"/>
      <c r="KDQ32" s="179"/>
      <c r="KDR32" s="2"/>
      <c r="KDS32" s="2"/>
      <c r="KDT32" s="2"/>
      <c r="KDU32" s="179"/>
      <c r="KDV32" s="2"/>
      <c r="KDW32" s="2"/>
      <c r="KDX32" s="2"/>
      <c r="KDY32" s="179"/>
      <c r="KDZ32" s="2"/>
      <c r="KEA32" s="2"/>
      <c r="KEB32" s="2"/>
      <c r="KEC32" s="179"/>
      <c r="KED32" s="2"/>
      <c r="KEE32" s="2"/>
      <c r="KEF32" s="2"/>
      <c r="KEG32" s="179"/>
      <c r="KEH32" s="2"/>
      <c r="KEI32" s="2"/>
      <c r="KEJ32" s="2"/>
      <c r="KEK32" s="179"/>
      <c r="KEL32" s="2"/>
      <c r="KEM32" s="2"/>
      <c r="KEN32" s="2"/>
      <c r="KEO32" s="179"/>
      <c r="KEP32" s="2"/>
      <c r="KEQ32" s="2"/>
      <c r="KER32" s="2"/>
      <c r="KES32" s="179"/>
      <c r="KET32" s="2"/>
      <c r="KEU32" s="2"/>
      <c r="KEV32" s="2"/>
      <c r="KEW32" s="179"/>
      <c r="KEX32" s="2"/>
      <c r="KEY32" s="2"/>
      <c r="KEZ32" s="2"/>
      <c r="KFA32" s="179"/>
      <c r="KFB32" s="2"/>
      <c r="KFC32" s="2"/>
      <c r="KFD32" s="2"/>
      <c r="KFE32" s="179"/>
      <c r="KFF32" s="2"/>
      <c r="KFG32" s="2"/>
      <c r="KFH32" s="2"/>
      <c r="KFI32" s="179"/>
      <c r="KFJ32" s="2"/>
      <c r="KFK32" s="2"/>
      <c r="KFL32" s="2"/>
      <c r="KFM32" s="179"/>
      <c r="KFN32" s="2"/>
      <c r="KFO32" s="2"/>
      <c r="KFP32" s="2"/>
      <c r="KFQ32" s="179"/>
      <c r="KFR32" s="2"/>
      <c r="KFS32" s="2"/>
      <c r="KFT32" s="2"/>
      <c r="KFU32" s="179"/>
      <c r="KFV32" s="2"/>
      <c r="KFW32" s="2"/>
      <c r="KFX32" s="2"/>
      <c r="KFY32" s="179"/>
      <c r="KFZ32" s="2"/>
      <c r="KGA32" s="2"/>
      <c r="KGB32" s="2"/>
      <c r="KGC32" s="179"/>
      <c r="KGD32" s="2"/>
      <c r="KGE32" s="2"/>
      <c r="KGF32" s="2"/>
      <c r="KGG32" s="179"/>
      <c r="KGH32" s="2"/>
      <c r="KGI32" s="2"/>
      <c r="KGJ32" s="2"/>
      <c r="KGK32" s="179"/>
      <c r="KGL32" s="2"/>
      <c r="KGM32" s="2"/>
      <c r="KGN32" s="2"/>
      <c r="KGO32" s="179"/>
      <c r="KGP32" s="2"/>
      <c r="KGQ32" s="2"/>
      <c r="KGR32" s="2"/>
      <c r="KGS32" s="179"/>
      <c r="KGT32" s="2"/>
      <c r="KGU32" s="2"/>
      <c r="KGV32" s="2"/>
      <c r="KGW32" s="179"/>
      <c r="KGX32" s="2"/>
      <c r="KGY32" s="2"/>
      <c r="KGZ32" s="2"/>
      <c r="KHA32" s="179"/>
      <c r="KHB32" s="2"/>
      <c r="KHC32" s="2"/>
      <c r="KHD32" s="2"/>
      <c r="KHE32" s="179"/>
      <c r="KHF32" s="2"/>
      <c r="KHG32" s="2"/>
      <c r="KHH32" s="2"/>
      <c r="KHI32" s="179"/>
      <c r="KHJ32" s="2"/>
      <c r="KHK32" s="2"/>
      <c r="KHL32" s="2"/>
      <c r="KHM32" s="179"/>
      <c r="KHN32" s="2"/>
      <c r="KHO32" s="2"/>
      <c r="KHP32" s="2"/>
      <c r="KHQ32" s="179"/>
      <c r="KHR32" s="2"/>
      <c r="KHS32" s="2"/>
      <c r="KHT32" s="2"/>
      <c r="KHU32" s="179"/>
      <c r="KHV32" s="2"/>
      <c r="KHW32" s="2"/>
      <c r="KHX32" s="2"/>
      <c r="KHY32" s="179"/>
      <c r="KHZ32" s="2"/>
      <c r="KIA32" s="2"/>
      <c r="KIB32" s="2"/>
      <c r="KIC32" s="179"/>
      <c r="KID32" s="2"/>
      <c r="KIE32" s="2"/>
      <c r="KIF32" s="2"/>
      <c r="KIG32" s="179"/>
      <c r="KIH32" s="2"/>
      <c r="KII32" s="2"/>
      <c r="KIJ32" s="2"/>
      <c r="KIK32" s="179"/>
      <c r="KIL32" s="2"/>
      <c r="KIM32" s="2"/>
      <c r="KIN32" s="2"/>
      <c r="KIO32" s="179"/>
      <c r="KIP32" s="2"/>
      <c r="KIQ32" s="2"/>
      <c r="KIR32" s="2"/>
      <c r="KIS32" s="179"/>
      <c r="KIT32" s="2"/>
      <c r="KIU32" s="2"/>
      <c r="KIV32" s="2"/>
      <c r="KIW32" s="179"/>
      <c r="KIX32" s="2"/>
      <c r="KIY32" s="2"/>
      <c r="KIZ32" s="2"/>
      <c r="KJA32" s="179"/>
      <c r="KJB32" s="2"/>
      <c r="KJC32" s="2"/>
      <c r="KJD32" s="2"/>
      <c r="KJE32" s="179"/>
      <c r="KJF32" s="2"/>
      <c r="KJG32" s="2"/>
      <c r="KJH32" s="2"/>
      <c r="KJI32" s="179"/>
      <c r="KJJ32" s="2"/>
      <c r="KJK32" s="2"/>
      <c r="KJL32" s="2"/>
      <c r="KJM32" s="179"/>
      <c r="KJN32" s="2"/>
      <c r="KJO32" s="2"/>
      <c r="KJP32" s="2"/>
      <c r="KJQ32" s="179"/>
      <c r="KJR32" s="2"/>
      <c r="KJS32" s="2"/>
      <c r="KJT32" s="2"/>
      <c r="KJU32" s="179"/>
      <c r="KJV32" s="2"/>
      <c r="KJW32" s="2"/>
      <c r="KJX32" s="2"/>
      <c r="KJY32" s="179"/>
      <c r="KJZ32" s="2"/>
      <c r="KKA32" s="2"/>
      <c r="KKB32" s="2"/>
      <c r="KKC32" s="179"/>
      <c r="KKD32" s="2"/>
      <c r="KKE32" s="2"/>
      <c r="KKF32" s="2"/>
      <c r="KKG32" s="179"/>
      <c r="KKH32" s="2"/>
      <c r="KKI32" s="2"/>
      <c r="KKJ32" s="2"/>
      <c r="KKK32" s="179"/>
      <c r="KKL32" s="2"/>
      <c r="KKM32" s="2"/>
      <c r="KKN32" s="2"/>
      <c r="KKO32" s="179"/>
      <c r="KKP32" s="2"/>
      <c r="KKQ32" s="2"/>
      <c r="KKR32" s="2"/>
      <c r="KKS32" s="179"/>
      <c r="KKT32" s="2"/>
      <c r="KKU32" s="2"/>
      <c r="KKV32" s="2"/>
      <c r="KKW32" s="179"/>
      <c r="KKX32" s="2"/>
      <c r="KKY32" s="2"/>
      <c r="KKZ32" s="2"/>
      <c r="KLA32" s="179"/>
      <c r="KLB32" s="2"/>
      <c r="KLC32" s="2"/>
      <c r="KLD32" s="2"/>
      <c r="KLE32" s="179"/>
      <c r="KLF32" s="2"/>
      <c r="KLG32" s="2"/>
      <c r="KLH32" s="2"/>
      <c r="KLI32" s="179"/>
      <c r="KLJ32" s="2"/>
      <c r="KLK32" s="2"/>
      <c r="KLL32" s="2"/>
      <c r="KLM32" s="179"/>
      <c r="KLN32" s="2"/>
      <c r="KLO32" s="2"/>
      <c r="KLP32" s="2"/>
      <c r="KLQ32" s="179"/>
      <c r="KLR32" s="2"/>
      <c r="KLS32" s="2"/>
      <c r="KLT32" s="2"/>
      <c r="KLU32" s="179"/>
      <c r="KLV32" s="2"/>
      <c r="KLW32" s="2"/>
      <c r="KLX32" s="2"/>
      <c r="KLY32" s="179"/>
      <c r="KLZ32" s="2"/>
      <c r="KMA32" s="2"/>
      <c r="KMB32" s="2"/>
      <c r="KMC32" s="179"/>
      <c r="KMD32" s="2"/>
      <c r="KME32" s="2"/>
      <c r="KMF32" s="2"/>
      <c r="KMG32" s="179"/>
      <c r="KMH32" s="2"/>
      <c r="KMI32" s="2"/>
      <c r="KMJ32" s="2"/>
      <c r="KMK32" s="179"/>
      <c r="KML32" s="2"/>
      <c r="KMM32" s="2"/>
      <c r="KMN32" s="2"/>
      <c r="KMO32" s="179"/>
      <c r="KMP32" s="2"/>
      <c r="KMQ32" s="2"/>
      <c r="KMR32" s="2"/>
      <c r="KMS32" s="179"/>
      <c r="KMT32" s="2"/>
      <c r="KMU32" s="2"/>
      <c r="KMV32" s="2"/>
      <c r="KMW32" s="179"/>
      <c r="KMX32" s="2"/>
      <c r="KMY32" s="2"/>
      <c r="KMZ32" s="2"/>
      <c r="KNA32" s="179"/>
      <c r="KNB32" s="2"/>
      <c r="KNC32" s="2"/>
      <c r="KND32" s="2"/>
      <c r="KNE32" s="179"/>
      <c r="KNF32" s="2"/>
      <c r="KNG32" s="2"/>
      <c r="KNH32" s="2"/>
      <c r="KNI32" s="179"/>
      <c r="KNJ32" s="2"/>
      <c r="KNK32" s="2"/>
      <c r="KNL32" s="2"/>
      <c r="KNM32" s="179"/>
      <c r="KNN32" s="2"/>
      <c r="KNO32" s="2"/>
      <c r="KNP32" s="2"/>
      <c r="KNQ32" s="179"/>
      <c r="KNR32" s="2"/>
      <c r="KNS32" s="2"/>
      <c r="KNT32" s="2"/>
      <c r="KNU32" s="179"/>
      <c r="KNV32" s="2"/>
      <c r="KNW32" s="2"/>
      <c r="KNX32" s="2"/>
      <c r="KNY32" s="179"/>
      <c r="KNZ32" s="2"/>
      <c r="KOA32" s="2"/>
      <c r="KOB32" s="2"/>
      <c r="KOC32" s="179"/>
      <c r="KOD32" s="2"/>
      <c r="KOE32" s="2"/>
      <c r="KOF32" s="2"/>
      <c r="KOG32" s="179"/>
      <c r="KOH32" s="2"/>
      <c r="KOI32" s="2"/>
      <c r="KOJ32" s="2"/>
      <c r="KOK32" s="179"/>
      <c r="KOL32" s="2"/>
      <c r="KOM32" s="2"/>
      <c r="KON32" s="2"/>
      <c r="KOO32" s="179"/>
      <c r="KOP32" s="2"/>
      <c r="KOQ32" s="2"/>
      <c r="KOR32" s="2"/>
      <c r="KOS32" s="179"/>
      <c r="KOT32" s="2"/>
      <c r="KOU32" s="2"/>
      <c r="KOV32" s="2"/>
      <c r="KOW32" s="179"/>
      <c r="KOX32" s="2"/>
      <c r="KOY32" s="2"/>
      <c r="KOZ32" s="2"/>
      <c r="KPA32" s="179"/>
      <c r="KPB32" s="2"/>
      <c r="KPC32" s="2"/>
      <c r="KPD32" s="2"/>
      <c r="KPE32" s="179"/>
      <c r="KPF32" s="2"/>
      <c r="KPG32" s="2"/>
      <c r="KPH32" s="2"/>
      <c r="KPI32" s="179"/>
      <c r="KPJ32" s="2"/>
      <c r="KPK32" s="2"/>
      <c r="KPL32" s="2"/>
      <c r="KPM32" s="179"/>
      <c r="KPN32" s="2"/>
      <c r="KPO32" s="2"/>
      <c r="KPP32" s="2"/>
      <c r="KPQ32" s="179"/>
      <c r="KPR32" s="2"/>
      <c r="KPS32" s="2"/>
      <c r="KPT32" s="2"/>
      <c r="KPU32" s="179"/>
      <c r="KPV32" s="2"/>
      <c r="KPW32" s="2"/>
      <c r="KPX32" s="2"/>
      <c r="KPY32" s="179"/>
      <c r="KPZ32" s="2"/>
      <c r="KQA32" s="2"/>
      <c r="KQB32" s="2"/>
      <c r="KQC32" s="179"/>
      <c r="KQD32" s="2"/>
      <c r="KQE32" s="2"/>
      <c r="KQF32" s="2"/>
      <c r="KQG32" s="179"/>
      <c r="KQH32" s="2"/>
      <c r="KQI32" s="2"/>
      <c r="KQJ32" s="2"/>
      <c r="KQK32" s="179"/>
      <c r="KQL32" s="2"/>
      <c r="KQM32" s="2"/>
      <c r="KQN32" s="2"/>
      <c r="KQO32" s="179"/>
      <c r="KQP32" s="2"/>
      <c r="KQQ32" s="2"/>
      <c r="KQR32" s="2"/>
      <c r="KQS32" s="179"/>
      <c r="KQT32" s="2"/>
      <c r="KQU32" s="2"/>
      <c r="KQV32" s="2"/>
      <c r="KQW32" s="179"/>
      <c r="KQX32" s="2"/>
      <c r="KQY32" s="2"/>
      <c r="KQZ32" s="2"/>
      <c r="KRA32" s="179"/>
      <c r="KRB32" s="2"/>
      <c r="KRC32" s="2"/>
      <c r="KRD32" s="2"/>
      <c r="KRE32" s="179"/>
      <c r="KRF32" s="2"/>
      <c r="KRG32" s="2"/>
      <c r="KRH32" s="2"/>
      <c r="KRI32" s="179"/>
      <c r="KRJ32" s="2"/>
      <c r="KRK32" s="2"/>
      <c r="KRL32" s="2"/>
      <c r="KRM32" s="179"/>
      <c r="KRN32" s="2"/>
      <c r="KRO32" s="2"/>
      <c r="KRP32" s="2"/>
      <c r="KRQ32" s="179"/>
      <c r="KRR32" s="2"/>
      <c r="KRS32" s="2"/>
      <c r="KRT32" s="2"/>
      <c r="KRU32" s="179"/>
      <c r="KRV32" s="2"/>
      <c r="KRW32" s="2"/>
      <c r="KRX32" s="2"/>
      <c r="KRY32" s="179"/>
      <c r="KRZ32" s="2"/>
      <c r="KSA32" s="2"/>
      <c r="KSB32" s="2"/>
      <c r="KSC32" s="179"/>
      <c r="KSD32" s="2"/>
      <c r="KSE32" s="2"/>
      <c r="KSF32" s="2"/>
      <c r="KSG32" s="179"/>
      <c r="KSH32" s="2"/>
      <c r="KSI32" s="2"/>
      <c r="KSJ32" s="2"/>
      <c r="KSK32" s="179"/>
      <c r="KSL32" s="2"/>
      <c r="KSM32" s="2"/>
      <c r="KSN32" s="2"/>
      <c r="KSO32" s="179"/>
      <c r="KSP32" s="2"/>
      <c r="KSQ32" s="2"/>
      <c r="KSR32" s="2"/>
      <c r="KSS32" s="179"/>
      <c r="KST32" s="2"/>
      <c r="KSU32" s="2"/>
      <c r="KSV32" s="2"/>
      <c r="KSW32" s="179"/>
      <c r="KSX32" s="2"/>
      <c r="KSY32" s="2"/>
      <c r="KSZ32" s="2"/>
      <c r="KTA32" s="179"/>
      <c r="KTB32" s="2"/>
      <c r="KTC32" s="2"/>
      <c r="KTD32" s="2"/>
      <c r="KTE32" s="179"/>
      <c r="KTF32" s="2"/>
      <c r="KTG32" s="2"/>
      <c r="KTH32" s="2"/>
      <c r="KTI32" s="179"/>
      <c r="KTJ32" s="2"/>
      <c r="KTK32" s="2"/>
      <c r="KTL32" s="2"/>
      <c r="KTM32" s="179"/>
      <c r="KTN32" s="2"/>
      <c r="KTO32" s="2"/>
      <c r="KTP32" s="2"/>
      <c r="KTQ32" s="179"/>
      <c r="KTR32" s="2"/>
      <c r="KTS32" s="2"/>
      <c r="KTT32" s="2"/>
      <c r="KTU32" s="179"/>
      <c r="KTV32" s="2"/>
      <c r="KTW32" s="2"/>
      <c r="KTX32" s="2"/>
      <c r="KTY32" s="179"/>
      <c r="KTZ32" s="2"/>
      <c r="KUA32" s="2"/>
      <c r="KUB32" s="2"/>
      <c r="KUC32" s="179"/>
      <c r="KUD32" s="2"/>
      <c r="KUE32" s="2"/>
      <c r="KUF32" s="2"/>
      <c r="KUG32" s="179"/>
      <c r="KUH32" s="2"/>
      <c r="KUI32" s="2"/>
      <c r="KUJ32" s="2"/>
      <c r="KUK32" s="179"/>
      <c r="KUL32" s="2"/>
      <c r="KUM32" s="2"/>
      <c r="KUN32" s="2"/>
      <c r="KUO32" s="179"/>
      <c r="KUP32" s="2"/>
      <c r="KUQ32" s="2"/>
      <c r="KUR32" s="2"/>
      <c r="KUS32" s="179"/>
      <c r="KUT32" s="2"/>
      <c r="KUU32" s="2"/>
      <c r="KUV32" s="2"/>
      <c r="KUW32" s="179"/>
      <c r="KUX32" s="2"/>
      <c r="KUY32" s="2"/>
      <c r="KUZ32" s="2"/>
      <c r="KVA32" s="179"/>
      <c r="KVB32" s="2"/>
      <c r="KVC32" s="2"/>
      <c r="KVD32" s="2"/>
      <c r="KVE32" s="179"/>
      <c r="KVF32" s="2"/>
      <c r="KVG32" s="2"/>
      <c r="KVH32" s="2"/>
      <c r="KVI32" s="179"/>
      <c r="KVJ32" s="2"/>
      <c r="KVK32" s="2"/>
      <c r="KVL32" s="2"/>
      <c r="KVM32" s="179"/>
      <c r="KVN32" s="2"/>
      <c r="KVO32" s="2"/>
      <c r="KVP32" s="2"/>
      <c r="KVQ32" s="179"/>
      <c r="KVR32" s="2"/>
      <c r="KVS32" s="2"/>
      <c r="KVT32" s="2"/>
      <c r="KVU32" s="179"/>
      <c r="KVV32" s="2"/>
      <c r="KVW32" s="2"/>
      <c r="KVX32" s="2"/>
      <c r="KVY32" s="179"/>
      <c r="KVZ32" s="2"/>
      <c r="KWA32" s="2"/>
      <c r="KWB32" s="2"/>
      <c r="KWC32" s="179"/>
      <c r="KWD32" s="2"/>
      <c r="KWE32" s="2"/>
      <c r="KWF32" s="2"/>
      <c r="KWG32" s="179"/>
      <c r="KWH32" s="2"/>
      <c r="KWI32" s="2"/>
      <c r="KWJ32" s="2"/>
      <c r="KWK32" s="179"/>
      <c r="KWL32" s="2"/>
      <c r="KWM32" s="2"/>
      <c r="KWN32" s="2"/>
      <c r="KWO32" s="179"/>
      <c r="KWP32" s="2"/>
      <c r="KWQ32" s="2"/>
      <c r="KWR32" s="2"/>
      <c r="KWS32" s="179"/>
      <c r="KWT32" s="2"/>
      <c r="KWU32" s="2"/>
      <c r="KWV32" s="2"/>
      <c r="KWW32" s="179"/>
      <c r="KWX32" s="2"/>
      <c r="KWY32" s="2"/>
      <c r="KWZ32" s="2"/>
      <c r="KXA32" s="179"/>
      <c r="KXB32" s="2"/>
      <c r="KXC32" s="2"/>
      <c r="KXD32" s="2"/>
      <c r="KXE32" s="179"/>
      <c r="KXF32" s="2"/>
      <c r="KXG32" s="2"/>
      <c r="KXH32" s="2"/>
      <c r="KXI32" s="179"/>
      <c r="KXJ32" s="2"/>
      <c r="KXK32" s="2"/>
      <c r="KXL32" s="2"/>
      <c r="KXM32" s="179"/>
      <c r="KXN32" s="2"/>
      <c r="KXO32" s="2"/>
      <c r="KXP32" s="2"/>
      <c r="KXQ32" s="179"/>
      <c r="KXR32" s="2"/>
      <c r="KXS32" s="2"/>
      <c r="KXT32" s="2"/>
      <c r="KXU32" s="179"/>
      <c r="KXV32" s="2"/>
      <c r="KXW32" s="2"/>
      <c r="KXX32" s="2"/>
      <c r="KXY32" s="179"/>
      <c r="KXZ32" s="2"/>
      <c r="KYA32" s="2"/>
      <c r="KYB32" s="2"/>
      <c r="KYC32" s="179"/>
      <c r="KYD32" s="2"/>
      <c r="KYE32" s="2"/>
      <c r="KYF32" s="2"/>
      <c r="KYG32" s="179"/>
      <c r="KYH32" s="2"/>
      <c r="KYI32" s="2"/>
      <c r="KYJ32" s="2"/>
      <c r="KYK32" s="179"/>
      <c r="KYL32" s="2"/>
      <c r="KYM32" s="2"/>
      <c r="KYN32" s="2"/>
      <c r="KYO32" s="179"/>
      <c r="KYP32" s="2"/>
      <c r="KYQ32" s="2"/>
      <c r="KYR32" s="2"/>
      <c r="KYS32" s="179"/>
      <c r="KYT32" s="2"/>
      <c r="KYU32" s="2"/>
      <c r="KYV32" s="2"/>
      <c r="KYW32" s="179"/>
      <c r="KYX32" s="2"/>
      <c r="KYY32" s="2"/>
      <c r="KYZ32" s="2"/>
      <c r="KZA32" s="179"/>
      <c r="KZB32" s="2"/>
      <c r="KZC32" s="2"/>
      <c r="KZD32" s="2"/>
      <c r="KZE32" s="179"/>
      <c r="KZF32" s="2"/>
      <c r="KZG32" s="2"/>
      <c r="KZH32" s="2"/>
      <c r="KZI32" s="179"/>
      <c r="KZJ32" s="2"/>
      <c r="KZK32" s="2"/>
      <c r="KZL32" s="2"/>
      <c r="KZM32" s="179"/>
      <c r="KZN32" s="2"/>
      <c r="KZO32" s="2"/>
      <c r="KZP32" s="2"/>
      <c r="KZQ32" s="179"/>
      <c r="KZR32" s="2"/>
      <c r="KZS32" s="2"/>
      <c r="KZT32" s="2"/>
      <c r="KZU32" s="179"/>
      <c r="KZV32" s="2"/>
      <c r="KZW32" s="2"/>
      <c r="KZX32" s="2"/>
      <c r="KZY32" s="179"/>
      <c r="KZZ32" s="2"/>
      <c r="LAA32" s="2"/>
      <c r="LAB32" s="2"/>
      <c r="LAC32" s="179"/>
      <c r="LAD32" s="2"/>
      <c r="LAE32" s="2"/>
      <c r="LAF32" s="2"/>
      <c r="LAG32" s="179"/>
      <c r="LAH32" s="2"/>
      <c r="LAI32" s="2"/>
      <c r="LAJ32" s="2"/>
      <c r="LAK32" s="179"/>
      <c r="LAL32" s="2"/>
      <c r="LAM32" s="2"/>
      <c r="LAN32" s="2"/>
      <c r="LAO32" s="179"/>
      <c r="LAP32" s="2"/>
      <c r="LAQ32" s="2"/>
      <c r="LAR32" s="2"/>
      <c r="LAS32" s="179"/>
      <c r="LAT32" s="2"/>
      <c r="LAU32" s="2"/>
      <c r="LAV32" s="2"/>
      <c r="LAW32" s="179"/>
      <c r="LAX32" s="2"/>
      <c r="LAY32" s="2"/>
      <c r="LAZ32" s="2"/>
      <c r="LBA32" s="179"/>
      <c r="LBB32" s="2"/>
      <c r="LBC32" s="2"/>
      <c r="LBD32" s="2"/>
      <c r="LBE32" s="179"/>
      <c r="LBF32" s="2"/>
      <c r="LBG32" s="2"/>
      <c r="LBH32" s="2"/>
      <c r="LBI32" s="179"/>
      <c r="LBJ32" s="2"/>
      <c r="LBK32" s="2"/>
      <c r="LBL32" s="2"/>
      <c r="LBM32" s="179"/>
      <c r="LBN32" s="2"/>
      <c r="LBO32" s="2"/>
      <c r="LBP32" s="2"/>
      <c r="LBQ32" s="179"/>
      <c r="LBR32" s="2"/>
      <c r="LBS32" s="2"/>
      <c r="LBT32" s="2"/>
      <c r="LBU32" s="179"/>
      <c r="LBV32" s="2"/>
      <c r="LBW32" s="2"/>
      <c r="LBX32" s="2"/>
      <c r="LBY32" s="179"/>
      <c r="LBZ32" s="2"/>
      <c r="LCA32" s="2"/>
      <c r="LCB32" s="2"/>
      <c r="LCC32" s="179"/>
      <c r="LCD32" s="2"/>
      <c r="LCE32" s="2"/>
      <c r="LCF32" s="2"/>
      <c r="LCG32" s="179"/>
      <c r="LCH32" s="2"/>
      <c r="LCI32" s="2"/>
      <c r="LCJ32" s="2"/>
      <c r="LCK32" s="179"/>
      <c r="LCL32" s="2"/>
      <c r="LCM32" s="2"/>
      <c r="LCN32" s="2"/>
      <c r="LCO32" s="179"/>
      <c r="LCP32" s="2"/>
      <c r="LCQ32" s="2"/>
      <c r="LCR32" s="2"/>
      <c r="LCS32" s="179"/>
      <c r="LCT32" s="2"/>
      <c r="LCU32" s="2"/>
      <c r="LCV32" s="2"/>
      <c r="LCW32" s="179"/>
      <c r="LCX32" s="2"/>
      <c r="LCY32" s="2"/>
      <c r="LCZ32" s="2"/>
      <c r="LDA32" s="179"/>
      <c r="LDB32" s="2"/>
      <c r="LDC32" s="2"/>
      <c r="LDD32" s="2"/>
      <c r="LDE32" s="179"/>
      <c r="LDF32" s="2"/>
      <c r="LDG32" s="2"/>
      <c r="LDH32" s="2"/>
      <c r="LDI32" s="179"/>
      <c r="LDJ32" s="2"/>
      <c r="LDK32" s="2"/>
      <c r="LDL32" s="2"/>
      <c r="LDM32" s="179"/>
      <c r="LDN32" s="2"/>
      <c r="LDO32" s="2"/>
      <c r="LDP32" s="2"/>
      <c r="LDQ32" s="179"/>
      <c r="LDR32" s="2"/>
      <c r="LDS32" s="2"/>
      <c r="LDT32" s="2"/>
      <c r="LDU32" s="179"/>
      <c r="LDV32" s="2"/>
      <c r="LDW32" s="2"/>
      <c r="LDX32" s="2"/>
      <c r="LDY32" s="179"/>
      <c r="LDZ32" s="2"/>
      <c r="LEA32" s="2"/>
      <c r="LEB32" s="2"/>
      <c r="LEC32" s="179"/>
      <c r="LED32" s="2"/>
      <c r="LEE32" s="2"/>
      <c r="LEF32" s="2"/>
      <c r="LEG32" s="179"/>
      <c r="LEH32" s="2"/>
      <c r="LEI32" s="2"/>
      <c r="LEJ32" s="2"/>
      <c r="LEK32" s="179"/>
      <c r="LEL32" s="2"/>
      <c r="LEM32" s="2"/>
      <c r="LEN32" s="2"/>
      <c r="LEO32" s="179"/>
      <c r="LEP32" s="2"/>
      <c r="LEQ32" s="2"/>
      <c r="LER32" s="2"/>
      <c r="LES32" s="179"/>
      <c r="LET32" s="2"/>
      <c r="LEU32" s="2"/>
      <c r="LEV32" s="2"/>
      <c r="LEW32" s="179"/>
      <c r="LEX32" s="2"/>
      <c r="LEY32" s="2"/>
      <c r="LEZ32" s="2"/>
      <c r="LFA32" s="179"/>
      <c r="LFB32" s="2"/>
      <c r="LFC32" s="2"/>
      <c r="LFD32" s="2"/>
      <c r="LFE32" s="179"/>
      <c r="LFF32" s="2"/>
      <c r="LFG32" s="2"/>
      <c r="LFH32" s="2"/>
      <c r="LFI32" s="179"/>
      <c r="LFJ32" s="2"/>
      <c r="LFK32" s="2"/>
      <c r="LFL32" s="2"/>
      <c r="LFM32" s="179"/>
      <c r="LFN32" s="2"/>
      <c r="LFO32" s="2"/>
      <c r="LFP32" s="2"/>
      <c r="LFQ32" s="179"/>
      <c r="LFR32" s="2"/>
      <c r="LFS32" s="2"/>
      <c r="LFT32" s="2"/>
      <c r="LFU32" s="179"/>
      <c r="LFV32" s="2"/>
      <c r="LFW32" s="2"/>
      <c r="LFX32" s="2"/>
      <c r="LFY32" s="179"/>
      <c r="LFZ32" s="2"/>
      <c r="LGA32" s="2"/>
      <c r="LGB32" s="2"/>
      <c r="LGC32" s="179"/>
      <c r="LGD32" s="2"/>
      <c r="LGE32" s="2"/>
      <c r="LGF32" s="2"/>
      <c r="LGG32" s="179"/>
      <c r="LGH32" s="2"/>
      <c r="LGI32" s="2"/>
      <c r="LGJ32" s="2"/>
      <c r="LGK32" s="179"/>
      <c r="LGL32" s="2"/>
      <c r="LGM32" s="2"/>
      <c r="LGN32" s="2"/>
      <c r="LGO32" s="179"/>
      <c r="LGP32" s="2"/>
      <c r="LGQ32" s="2"/>
      <c r="LGR32" s="2"/>
      <c r="LGS32" s="179"/>
      <c r="LGT32" s="2"/>
      <c r="LGU32" s="2"/>
      <c r="LGV32" s="2"/>
      <c r="LGW32" s="179"/>
      <c r="LGX32" s="2"/>
      <c r="LGY32" s="2"/>
      <c r="LGZ32" s="2"/>
      <c r="LHA32" s="179"/>
      <c r="LHB32" s="2"/>
      <c r="LHC32" s="2"/>
      <c r="LHD32" s="2"/>
      <c r="LHE32" s="179"/>
      <c r="LHF32" s="2"/>
      <c r="LHG32" s="2"/>
      <c r="LHH32" s="2"/>
      <c r="LHI32" s="179"/>
      <c r="LHJ32" s="2"/>
      <c r="LHK32" s="2"/>
      <c r="LHL32" s="2"/>
      <c r="LHM32" s="179"/>
      <c r="LHN32" s="2"/>
      <c r="LHO32" s="2"/>
      <c r="LHP32" s="2"/>
      <c r="LHQ32" s="179"/>
      <c r="LHR32" s="2"/>
      <c r="LHS32" s="2"/>
      <c r="LHT32" s="2"/>
      <c r="LHU32" s="179"/>
      <c r="LHV32" s="2"/>
      <c r="LHW32" s="2"/>
      <c r="LHX32" s="2"/>
      <c r="LHY32" s="179"/>
      <c r="LHZ32" s="2"/>
      <c r="LIA32" s="2"/>
      <c r="LIB32" s="2"/>
      <c r="LIC32" s="179"/>
      <c r="LID32" s="2"/>
      <c r="LIE32" s="2"/>
      <c r="LIF32" s="2"/>
      <c r="LIG32" s="179"/>
      <c r="LIH32" s="2"/>
      <c r="LII32" s="2"/>
      <c r="LIJ32" s="2"/>
      <c r="LIK32" s="179"/>
      <c r="LIL32" s="2"/>
      <c r="LIM32" s="2"/>
      <c r="LIN32" s="2"/>
      <c r="LIO32" s="179"/>
      <c r="LIP32" s="2"/>
      <c r="LIQ32" s="2"/>
      <c r="LIR32" s="2"/>
      <c r="LIS32" s="179"/>
      <c r="LIT32" s="2"/>
      <c r="LIU32" s="2"/>
      <c r="LIV32" s="2"/>
      <c r="LIW32" s="179"/>
      <c r="LIX32" s="2"/>
      <c r="LIY32" s="2"/>
      <c r="LIZ32" s="2"/>
      <c r="LJA32" s="179"/>
      <c r="LJB32" s="2"/>
      <c r="LJC32" s="2"/>
      <c r="LJD32" s="2"/>
      <c r="LJE32" s="179"/>
      <c r="LJF32" s="2"/>
      <c r="LJG32" s="2"/>
      <c r="LJH32" s="2"/>
      <c r="LJI32" s="179"/>
      <c r="LJJ32" s="2"/>
      <c r="LJK32" s="2"/>
      <c r="LJL32" s="2"/>
      <c r="LJM32" s="179"/>
      <c r="LJN32" s="2"/>
      <c r="LJO32" s="2"/>
      <c r="LJP32" s="2"/>
      <c r="LJQ32" s="179"/>
      <c r="LJR32" s="2"/>
      <c r="LJS32" s="2"/>
      <c r="LJT32" s="2"/>
      <c r="LJU32" s="179"/>
      <c r="LJV32" s="2"/>
      <c r="LJW32" s="2"/>
      <c r="LJX32" s="2"/>
      <c r="LJY32" s="179"/>
      <c r="LJZ32" s="2"/>
      <c r="LKA32" s="2"/>
      <c r="LKB32" s="2"/>
      <c r="LKC32" s="179"/>
      <c r="LKD32" s="2"/>
      <c r="LKE32" s="2"/>
      <c r="LKF32" s="2"/>
      <c r="LKG32" s="179"/>
      <c r="LKH32" s="2"/>
      <c r="LKI32" s="2"/>
      <c r="LKJ32" s="2"/>
      <c r="LKK32" s="179"/>
      <c r="LKL32" s="2"/>
      <c r="LKM32" s="2"/>
      <c r="LKN32" s="2"/>
      <c r="LKO32" s="179"/>
      <c r="LKP32" s="2"/>
      <c r="LKQ32" s="2"/>
      <c r="LKR32" s="2"/>
      <c r="LKS32" s="179"/>
      <c r="LKT32" s="2"/>
      <c r="LKU32" s="2"/>
      <c r="LKV32" s="2"/>
      <c r="LKW32" s="179"/>
      <c r="LKX32" s="2"/>
      <c r="LKY32" s="2"/>
      <c r="LKZ32" s="2"/>
      <c r="LLA32" s="179"/>
      <c r="LLB32" s="2"/>
      <c r="LLC32" s="2"/>
      <c r="LLD32" s="2"/>
      <c r="LLE32" s="179"/>
      <c r="LLF32" s="2"/>
      <c r="LLG32" s="2"/>
      <c r="LLH32" s="2"/>
      <c r="LLI32" s="179"/>
      <c r="LLJ32" s="2"/>
      <c r="LLK32" s="2"/>
      <c r="LLL32" s="2"/>
      <c r="LLM32" s="179"/>
      <c r="LLN32" s="2"/>
      <c r="LLO32" s="2"/>
      <c r="LLP32" s="2"/>
      <c r="LLQ32" s="179"/>
      <c r="LLR32" s="2"/>
      <c r="LLS32" s="2"/>
      <c r="LLT32" s="2"/>
      <c r="LLU32" s="179"/>
      <c r="LLV32" s="2"/>
      <c r="LLW32" s="2"/>
      <c r="LLX32" s="2"/>
      <c r="LLY32" s="179"/>
      <c r="LLZ32" s="2"/>
      <c r="LMA32" s="2"/>
      <c r="LMB32" s="2"/>
      <c r="LMC32" s="179"/>
      <c r="LMD32" s="2"/>
      <c r="LME32" s="2"/>
      <c r="LMF32" s="2"/>
      <c r="LMG32" s="179"/>
      <c r="LMH32" s="2"/>
      <c r="LMI32" s="2"/>
      <c r="LMJ32" s="2"/>
      <c r="LMK32" s="179"/>
      <c r="LML32" s="2"/>
      <c r="LMM32" s="2"/>
      <c r="LMN32" s="2"/>
      <c r="LMO32" s="179"/>
      <c r="LMP32" s="2"/>
      <c r="LMQ32" s="2"/>
      <c r="LMR32" s="2"/>
      <c r="LMS32" s="179"/>
      <c r="LMT32" s="2"/>
      <c r="LMU32" s="2"/>
      <c r="LMV32" s="2"/>
      <c r="LMW32" s="179"/>
      <c r="LMX32" s="2"/>
      <c r="LMY32" s="2"/>
      <c r="LMZ32" s="2"/>
      <c r="LNA32" s="179"/>
      <c r="LNB32" s="2"/>
      <c r="LNC32" s="2"/>
      <c r="LND32" s="2"/>
      <c r="LNE32" s="179"/>
      <c r="LNF32" s="2"/>
      <c r="LNG32" s="2"/>
      <c r="LNH32" s="2"/>
      <c r="LNI32" s="179"/>
      <c r="LNJ32" s="2"/>
      <c r="LNK32" s="2"/>
      <c r="LNL32" s="2"/>
      <c r="LNM32" s="179"/>
      <c r="LNN32" s="2"/>
      <c r="LNO32" s="2"/>
      <c r="LNP32" s="2"/>
      <c r="LNQ32" s="179"/>
      <c r="LNR32" s="2"/>
      <c r="LNS32" s="2"/>
      <c r="LNT32" s="2"/>
      <c r="LNU32" s="179"/>
      <c r="LNV32" s="2"/>
      <c r="LNW32" s="2"/>
      <c r="LNX32" s="2"/>
      <c r="LNY32" s="179"/>
      <c r="LNZ32" s="2"/>
      <c r="LOA32" s="2"/>
      <c r="LOB32" s="2"/>
      <c r="LOC32" s="179"/>
      <c r="LOD32" s="2"/>
      <c r="LOE32" s="2"/>
      <c r="LOF32" s="2"/>
      <c r="LOG32" s="179"/>
      <c r="LOH32" s="2"/>
      <c r="LOI32" s="2"/>
      <c r="LOJ32" s="2"/>
      <c r="LOK32" s="179"/>
      <c r="LOL32" s="2"/>
      <c r="LOM32" s="2"/>
      <c r="LON32" s="2"/>
      <c r="LOO32" s="179"/>
      <c r="LOP32" s="2"/>
      <c r="LOQ32" s="2"/>
      <c r="LOR32" s="2"/>
      <c r="LOS32" s="179"/>
      <c r="LOT32" s="2"/>
      <c r="LOU32" s="2"/>
      <c r="LOV32" s="2"/>
      <c r="LOW32" s="179"/>
      <c r="LOX32" s="2"/>
      <c r="LOY32" s="2"/>
      <c r="LOZ32" s="2"/>
      <c r="LPA32" s="179"/>
      <c r="LPB32" s="2"/>
      <c r="LPC32" s="2"/>
      <c r="LPD32" s="2"/>
      <c r="LPE32" s="179"/>
      <c r="LPF32" s="2"/>
      <c r="LPG32" s="2"/>
      <c r="LPH32" s="2"/>
      <c r="LPI32" s="179"/>
      <c r="LPJ32" s="2"/>
      <c r="LPK32" s="2"/>
      <c r="LPL32" s="2"/>
      <c r="LPM32" s="179"/>
      <c r="LPN32" s="2"/>
      <c r="LPO32" s="2"/>
      <c r="LPP32" s="2"/>
      <c r="LPQ32" s="179"/>
      <c r="LPR32" s="2"/>
      <c r="LPS32" s="2"/>
      <c r="LPT32" s="2"/>
      <c r="LPU32" s="179"/>
      <c r="LPV32" s="2"/>
      <c r="LPW32" s="2"/>
      <c r="LPX32" s="2"/>
      <c r="LPY32" s="179"/>
      <c r="LPZ32" s="2"/>
      <c r="LQA32" s="2"/>
      <c r="LQB32" s="2"/>
      <c r="LQC32" s="179"/>
      <c r="LQD32" s="2"/>
      <c r="LQE32" s="2"/>
      <c r="LQF32" s="2"/>
      <c r="LQG32" s="179"/>
      <c r="LQH32" s="2"/>
      <c r="LQI32" s="2"/>
      <c r="LQJ32" s="2"/>
      <c r="LQK32" s="179"/>
      <c r="LQL32" s="2"/>
      <c r="LQM32" s="2"/>
      <c r="LQN32" s="2"/>
      <c r="LQO32" s="179"/>
      <c r="LQP32" s="2"/>
      <c r="LQQ32" s="2"/>
      <c r="LQR32" s="2"/>
      <c r="LQS32" s="179"/>
      <c r="LQT32" s="2"/>
      <c r="LQU32" s="2"/>
      <c r="LQV32" s="2"/>
      <c r="LQW32" s="179"/>
      <c r="LQX32" s="2"/>
      <c r="LQY32" s="2"/>
      <c r="LQZ32" s="2"/>
      <c r="LRA32" s="179"/>
      <c r="LRB32" s="2"/>
      <c r="LRC32" s="2"/>
      <c r="LRD32" s="2"/>
      <c r="LRE32" s="179"/>
      <c r="LRF32" s="2"/>
      <c r="LRG32" s="2"/>
      <c r="LRH32" s="2"/>
      <c r="LRI32" s="179"/>
      <c r="LRJ32" s="2"/>
      <c r="LRK32" s="2"/>
      <c r="LRL32" s="2"/>
      <c r="LRM32" s="179"/>
      <c r="LRN32" s="2"/>
      <c r="LRO32" s="2"/>
      <c r="LRP32" s="2"/>
      <c r="LRQ32" s="179"/>
      <c r="LRR32" s="2"/>
      <c r="LRS32" s="2"/>
      <c r="LRT32" s="2"/>
      <c r="LRU32" s="179"/>
      <c r="LRV32" s="2"/>
      <c r="LRW32" s="2"/>
      <c r="LRX32" s="2"/>
      <c r="LRY32" s="179"/>
      <c r="LRZ32" s="2"/>
      <c r="LSA32" s="2"/>
      <c r="LSB32" s="2"/>
      <c r="LSC32" s="179"/>
      <c r="LSD32" s="2"/>
      <c r="LSE32" s="2"/>
      <c r="LSF32" s="2"/>
      <c r="LSG32" s="179"/>
      <c r="LSH32" s="2"/>
      <c r="LSI32" s="2"/>
      <c r="LSJ32" s="2"/>
      <c r="LSK32" s="179"/>
      <c r="LSL32" s="2"/>
      <c r="LSM32" s="2"/>
      <c r="LSN32" s="2"/>
      <c r="LSO32" s="179"/>
      <c r="LSP32" s="2"/>
      <c r="LSQ32" s="2"/>
      <c r="LSR32" s="2"/>
      <c r="LSS32" s="179"/>
      <c r="LST32" s="2"/>
      <c r="LSU32" s="2"/>
      <c r="LSV32" s="2"/>
      <c r="LSW32" s="179"/>
      <c r="LSX32" s="2"/>
      <c r="LSY32" s="2"/>
      <c r="LSZ32" s="2"/>
      <c r="LTA32" s="179"/>
      <c r="LTB32" s="2"/>
      <c r="LTC32" s="2"/>
      <c r="LTD32" s="2"/>
      <c r="LTE32" s="179"/>
      <c r="LTF32" s="2"/>
      <c r="LTG32" s="2"/>
      <c r="LTH32" s="2"/>
      <c r="LTI32" s="179"/>
      <c r="LTJ32" s="2"/>
      <c r="LTK32" s="2"/>
      <c r="LTL32" s="2"/>
      <c r="LTM32" s="179"/>
      <c r="LTN32" s="2"/>
      <c r="LTO32" s="2"/>
      <c r="LTP32" s="2"/>
      <c r="LTQ32" s="179"/>
      <c r="LTR32" s="2"/>
      <c r="LTS32" s="2"/>
      <c r="LTT32" s="2"/>
      <c r="LTU32" s="179"/>
      <c r="LTV32" s="2"/>
      <c r="LTW32" s="2"/>
      <c r="LTX32" s="2"/>
      <c r="LTY32" s="179"/>
      <c r="LTZ32" s="2"/>
      <c r="LUA32" s="2"/>
      <c r="LUB32" s="2"/>
      <c r="LUC32" s="179"/>
      <c r="LUD32" s="2"/>
      <c r="LUE32" s="2"/>
      <c r="LUF32" s="2"/>
      <c r="LUG32" s="179"/>
      <c r="LUH32" s="2"/>
      <c r="LUI32" s="2"/>
      <c r="LUJ32" s="2"/>
      <c r="LUK32" s="179"/>
      <c r="LUL32" s="2"/>
      <c r="LUM32" s="2"/>
      <c r="LUN32" s="2"/>
      <c r="LUO32" s="179"/>
      <c r="LUP32" s="2"/>
      <c r="LUQ32" s="2"/>
      <c r="LUR32" s="2"/>
      <c r="LUS32" s="179"/>
      <c r="LUT32" s="2"/>
      <c r="LUU32" s="2"/>
      <c r="LUV32" s="2"/>
      <c r="LUW32" s="179"/>
      <c r="LUX32" s="2"/>
      <c r="LUY32" s="2"/>
      <c r="LUZ32" s="2"/>
      <c r="LVA32" s="179"/>
      <c r="LVB32" s="2"/>
      <c r="LVC32" s="2"/>
      <c r="LVD32" s="2"/>
      <c r="LVE32" s="179"/>
      <c r="LVF32" s="2"/>
      <c r="LVG32" s="2"/>
      <c r="LVH32" s="2"/>
      <c r="LVI32" s="179"/>
      <c r="LVJ32" s="2"/>
      <c r="LVK32" s="2"/>
      <c r="LVL32" s="2"/>
      <c r="LVM32" s="179"/>
      <c r="LVN32" s="2"/>
      <c r="LVO32" s="2"/>
      <c r="LVP32" s="2"/>
      <c r="LVQ32" s="179"/>
      <c r="LVR32" s="2"/>
      <c r="LVS32" s="2"/>
      <c r="LVT32" s="2"/>
      <c r="LVU32" s="179"/>
      <c r="LVV32" s="2"/>
      <c r="LVW32" s="2"/>
      <c r="LVX32" s="2"/>
      <c r="LVY32" s="179"/>
      <c r="LVZ32" s="2"/>
      <c r="LWA32" s="2"/>
      <c r="LWB32" s="2"/>
      <c r="LWC32" s="179"/>
      <c r="LWD32" s="2"/>
      <c r="LWE32" s="2"/>
      <c r="LWF32" s="2"/>
      <c r="LWG32" s="179"/>
      <c r="LWH32" s="2"/>
      <c r="LWI32" s="2"/>
      <c r="LWJ32" s="2"/>
      <c r="LWK32" s="179"/>
      <c r="LWL32" s="2"/>
      <c r="LWM32" s="2"/>
      <c r="LWN32" s="2"/>
      <c r="LWO32" s="179"/>
      <c r="LWP32" s="2"/>
      <c r="LWQ32" s="2"/>
      <c r="LWR32" s="2"/>
      <c r="LWS32" s="179"/>
      <c r="LWT32" s="2"/>
      <c r="LWU32" s="2"/>
      <c r="LWV32" s="2"/>
      <c r="LWW32" s="179"/>
      <c r="LWX32" s="2"/>
      <c r="LWY32" s="2"/>
      <c r="LWZ32" s="2"/>
      <c r="LXA32" s="179"/>
      <c r="LXB32" s="2"/>
      <c r="LXC32" s="2"/>
      <c r="LXD32" s="2"/>
      <c r="LXE32" s="179"/>
      <c r="LXF32" s="2"/>
      <c r="LXG32" s="2"/>
      <c r="LXH32" s="2"/>
      <c r="LXI32" s="179"/>
      <c r="LXJ32" s="2"/>
      <c r="LXK32" s="2"/>
      <c r="LXL32" s="2"/>
      <c r="LXM32" s="179"/>
      <c r="LXN32" s="2"/>
      <c r="LXO32" s="2"/>
      <c r="LXP32" s="2"/>
      <c r="LXQ32" s="179"/>
      <c r="LXR32" s="2"/>
      <c r="LXS32" s="2"/>
      <c r="LXT32" s="2"/>
      <c r="LXU32" s="179"/>
      <c r="LXV32" s="2"/>
      <c r="LXW32" s="2"/>
      <c r="LXX32" s="2"/>
      <c r="LXY32" s="179"/>
      <c r="LXZ32" s="2"/>
      <c r="LYA32" s="2"/>
      <c r="LYB32" s="2"/>
      <c r="LYC32" s="179"/>
      <c r="LYD32" s="2"/>
      <c r="LYE32" s="2"/>
      <c r="LYF32" s="2"/>
      <c r="LYG32" s="179"/>
      <c r="LYH32" s="2"/>
      <c r="LYI32" s="2"/>
      <c r="LYJ32" s="2"/>
      <c r="LYK32" s="179"/>
      <c r="LYL32" s="2"/>
      <c r="LYM32" s="2"/>
      <c r="LYN32" s="2"/>
      <c r="LYO32" s="179"/>
      <c r="LYP32" s="2"/>
      <c r="LYQ32" s="2"/>
      <c r="LYR32" s="2"/>
      <c r="LYS32" s="179"/>
      <c r="LYT32" s="2"/>
      <c r="LYU32" s="2"/>
      <c r="LYV32" s="2"/>
      <c r="LYW32" s="179"/>
      <c r="LYX32" s="2"/>
      <c r="LYY32" s="2"/>
      <c r="LYZ32" s="2"/>
      <c r="LZA32" s="179"/>
      <c r="LZB32" s="2"/>
      <c r="LZC32" s="2"/>
      <c r="LZD32" s="2"/>
      <c r="LZE32" s="179"/>
      <c r="LZF32" s="2"/>
      <c r="LZG32" s="2"/>
      <c r="LZH32" s="2"/>
      <c r="LZI32" s="179"/>
      <c r="LZJ32" s="2"/>
      <c r="LZK32" s="2"/>
      <c r="LZL32" s="2"/>
      <c r="LZM32" s="179"/>
      <c r="LZN32" s="2"/>
      <c r="LZO32" s="2"/>
      <c r="LZP32" s="2"/>
      <c r="LZQ32" s="179"/>
      <c r="LZR32" s="2"/>
      <c r="LZS32" s="2"/>
      <c r="LZT32" s="2"/>
      <c r="LZU32" s="179"/>
      <c r="LZV32" s="2"/>
      <c r="LZW32" s="2"/>
      <c r="LZX32" s="2"/>
      <c r="LZY32" s="179"/>
      <c r="LZZ32" s="2"/>
      <c r="MAA32" s="2"/>
      <c r="MAB32" s="2"/>
      <c r="MAC32" s="179"/>
      <c r="MAD32" s="2"/>
      <c r="MAE32" s="2"/>
      <c r="MAF32" s="2"/>
      <c r="MAG32" s="179"/>
      <c r="MAH32" s="2"/>
      <c r="MAI32" s="2"/>
      <c r="MAJ32" s="2"/>
      <c r="MAK32" s="179"/>
      <c r="MAL32" s="2"/>
      <c r="MAM32" s="2"/>
      <c r="MAN32" s="2"/>
      <c r="MAO32" s="179"/>
      <c r="MAP32" s="2"/>
      <c r="MAQ32" s="2"/>
      <c r="MAR32" s="2"/>
      <c r="MAS32" s="179"/>
      <c r="MAT32" s="2"/>
      <c r="MAU32" s="2"/>
      <c r="MAV32" s="2"/>
      <c r="MAW32" s="179"/>
      <c r="MAX32" s="2"/>
      <c r="MAY32" s="2"/>
      <c r="MAZ32" s="2"/>
      <c r="MBA32" s="179"/>
      <c r="MBB32" s="2"/>
      <c r="MBC32" s="2"/>
      <c r="MBD32" s="2"/>
      <c r="MBE32" s="179"/>
      <c r="MBF32" s="2"/>
      <c r="MBG32" s="2"/>
      <c r="MBH32" s="2"/>
      <c r="MBI32" s="179"/>
      <c r="MBJ32" s="2"/>
      <c r="MBK32" s="2"/>
      <c r="MBL32" s="2"/>
      <c r="MBM32" s="179"/>
      <c r="MBN32" s="2"/>
      <c r="MBO32" s="2"/>
      <c r="MBP32" s="2"/>
      <c r="MBQ32" s="179"/>
      <c r="MBR32" s="2"/>
      <c r="MBS32" s="2"/>
      <c r="MBT32" s="2"/>
      <c r="MBU32" s="179"/>
      <c r="MBV32" s="2"/>
      <c r="MBW32" s="2"/>
      <c r="MBX32" s="2"/>
      <c r="MBY32" s="179"/>
      <c r="MBZ32" s="2"/>
      <c r="MCA32" s="2"/>
      <c r="MCB32" s="2"/>
      <c r="MCC32" s="179"/>
      <c r="MCD32" s="2"/>
      <c r="MCE32" s="2"/>
      <c r="MCF32" s="2"/>
      <c r="MCG32" s="179"/>
      <c r="MCH32" s="2"/>
      <c r="MCI32" s="2"/>
      <c r="MCJ32" s="2"/>
      <c r="MCK32" s="179"/>
      <c r="MCL32" s="2"/>
      <c r="MCM32" s="2"/>
      <c r="MCN32" s="2"/>
      <c r="MCO32" s="179"/>
      <c r="MCP32" s="2"/>
      <c r="MCQ32" s="2"/>
      <c r="MCR32" s="2"/>
      <c r="MCS32" s="179"/>
      <c r="MCT32" s="2"/>
      <c r="MCU32" s="2"/>
      <c r="MCV32" s="2"/>
      <c r="MCW32" s="179"/>
      <c r="MCX32" s="2"/>
      <c r="MCY32" s="2"/>
      <c r="MCZ32" s="2"/>
      <c r="MDA32" s="179"/>
      <c r="MDB32" s="2"/>
      <c r="MDC32" s="2"/>
      <c r="MDD32" s="2"/>
      <c r="MDE32" s="179"/>
      <c r="MDF32" s="2"/>
      <c r="MDG32" s="2"/>
      <c r="MDH32" s="2"/>
      <c r="MDI32" s="179"/>
      <c r="MDJ32" s="2"/>
      <c r="MDK32" s="2"/>
      <c r="MDL32" s="2"/>
      <c r="MDM32" s="179"/>
      <c r="MDN32" s="2"/>
      <c r="MDO32" s="2"/>
      <c r="MDP32" s="2"/>
      <c r="MDQ32" s="179"/>
      <c r="MDR32" s="2"/>
      <c r="MDS32" s="2"/>
      <c r="MDT32" s="2"/>
      <c r="MDU32" s="179"/>
      <c r="MDV32" s="2"/>
      <c r="MDW32" s="2"/>
      <c r="MDX32" s="2"/>
      <c r="MDY32" s="179"/>
      <c r="MDZ32" s="2"/>
      <c r="MEA32" s="2"/>
      <c r="MEB32" s="2"/>
      <c r="MEC32" s="179"/>
      <c r="MED32" s="2"/>
      <c r="MEE32" s="2"/>
      <c r="MEF32" s="2"/>
      <c r="MEG32" s="179"/>
      <c r="MEH32" s="2"/>
      <c r="MEI32" s="2"/>
      <c r="MEJ32" s="2"/>
      <c r="MEK32" s="179"/>
      <c r="MEL32" s="2"/>
      <c r="MEM32" s="2"/>
      <c r="MEN32" s="2"/>
      <c r="MEO32" s="179"/>
      <c r="MEP32" s="2"/>
      <c r="MEQ32" s="2"/>
      <c r="MER32" s="2"/>
      <c r="MES32" s="179"/>
      <c r="MET32" s="2"/>
      <c r="MEU32" s="2"/>
      <c r="MEV32" s="2"/>
      <c r="MEW32" s="179"/>
      <c r="MEX32" s="2"/>
      <c r="MEY32" s="2"/>
      <c r="MEZ32" s="2"/>
      <c r="MFA32" s="179"/>
      <c r="MFB32" s="2"/>
      <c r="MFC32" s="2"/>
      <c r="MFD32" s="2"/>
      <c r="MFE32" s="179"/>
      <c r="MFF32" s="2"/>
      <c r="MFG32" s="2"/>
      <c r="MFH32" s="2"/>
      <c r="MFI32" s="179"/>
      <c r="MFJ32" s="2"/>
      <c r="MFK32" s="2"/>
      <c r="MFL32" s="2"/>
      <c r="MFM32" s="179"/>
      <c r="MFN32" s="2"/>
      <c r="MFO32" s="2"/>
      <c r="MFP32" s="2"/>
      <c r="MFQ32" s="179"/>
      <c r="MFR32" s="2"/>
      <c r="MFS32" s="2"/>
      <c r="MFT32" s="2"/>
      <c r="MFU32" s="179"/>
      <c r="MFV32" s="2"/>
      <c r="MFW32" s="2"/>
      <c r="MFX32" s="2"/>
      <c r="MFY32" s="179"/>
      <c r="MFZ32" s="2"/>
      <c r="MGA32" s="2"/>
      <c r="MGB32" s="2"/>
      <c r="MGC32" s="179"/>
      <c r="MGD32" s="2"/>
      <c r="MGE32" s="2"/>
      <c r="MGF32" s="2"/>
      <c r="MGG32" s="179"/>
      <c r="MGH32" s="2"/>
      <c r="MGI32" s="2"/>
      <c r="MGJ32" s="2"/>
      <c r="MGK32" s="179"/>
      <c r="MGL32" s="2"/>
      <c r="MGM32" s="2"/>
      <c r="MGN32" s="2"/>
      <c r="MGO32" s="179"/>
      <c r="MGP32" s="2"/>
      <c r="MGQ32" s="2"/>
      <c r="MGR32" s="2"/>
      <c r="MGS32" s="179"/>
      <c r="MGT32" s="2"/>
      <c r="MGU32" s="2"/>
      <c r="MGV32" s="2"/>
      <c r="MGW32" s="179"/>
      <c r="MGX32" s="2"/>
      <c r="MGY32" s="2"/>
      <c r="MGZ32" s="2"/>
      <c r="MHA32" s="179"/>
      <c r="MHB32" s="2"/>
      <c r="MHC32" s="2"/>
      <c r="MHD32" s="2"/>
      <c r="MHE32" s="179"/>
      <c r="MHF32" s="2"/>
      <c r="MHG32" s="2"/>
      <c r="MHH32" s="2"/>
      <c r="MHI32" s="179"/>
      <c r="MHJ32" s="2"/>
      <c r="MHK32" s="2"/>
      <c r="MHL32" s="2"/>
      <c r="MHM32" s="179"/>
      <c r="MHN32" s="2"/>
      <c r="MHO32" s="2"/>
      <c r="MHP32" s="2"/>
      <c r="MHQ32" s="179"/>
      <c r="MHR32" s="2"/>
      <c r="MHS32" s="2"/>
      <c r="MHT32" s="2"/>
      <c r="MHU32" s="179"/>
      <c r="MHV32" s="2"/>
      <c r="MHW32" s="2"/>
      <c r="MHX32" s="2"/>
      <c r="MHY32" s="179"/>
      <c r="MHZ32" s="2"/>
      <c r="MIA32" s="2"/>
      <c r="MIB32" s="2"/>
      <c r="MIC32" s="179"/>
      <c r="MID32" s="2"/>
      <c r="MIE32" s="2"/>
      <c r="MIF32" s="2"/>
      <c r="MIG32" s="179"/>
      <c r="MIH32" s="2"/>
      <c r="MII32" s="2"/>
      <c r="MIJ32" s="2"/>
      <c r="MIK32" s="179"/>
      <c r="MIL32" s="2"/>
      <c r="MIM32" s="2"/>
      <c r="MIN32" s="2"/>
      <c r="MIO32" s="179"/>
      <c r="MIP32" s="2"/>
      <c r="MIQ32" s="2"/>
      <c r="MIR32" s="2"/>
      <c r="MIS32" s="179"/>
      <c r="MIT32" s="2"/>
      <c r="MIU32" s="2"/>
      <c r="MIV32" s="2"/>
      <c r="MIW32" s="179"/>
      <c r="MIX32" s="2"/>
      <c r="MIY32" s="2"/>
      <c r="MIZ32" s="2"/>
      <c r="MJA32" s="179"/>
      <c r="MJB32" s="2"/>
      <c r="MJC32" s="2"/>
      <c r="MJD32" s="2"/>
      <c r="MJE32" s="179"/>
      <c r="MJF32" s="2"/>
      <c r="MJG32" s="2"/>
      <c r="MJH32" s="2"/>
      <c r="MJI32" s="179"/>
      <c r="MJJ32" s="2"/>
      <c r="MJK32" s="2"/>
      <c r="MJL32" s="2"/>
      <c r="MJM32" s="179"/>
      <c r="MJN32" s="2"/>
      <c r="MJO32" s="2"/>
      <c r="MJP32" s="2"/>
      <c r="MJQ32" s="179"/>
      <c r="MJR32" s="2"/>
      <c r="MJS32" s="2"/>
      <c r="MJT32" s="2"/>
      <c r="MJU32" s="179"/>
      <c r="MJV32" s="2"/>
      <c r="MJW32" s="2"/>
      <c r="MJX32" s="2"/>
      <c r="MJY32" s="179"/>
      <c r="MJZ32" s="2"/>
      <c r="MKA32" s="2"/>
      <c r="MKB32" s="2"/>
      <c r="MKC32" s="179"/>
      <c r="MKD32" s="2"/>
      <c r="MKE32" s="2"/>
      <c r="MKF32" s="2"/>
      <c r="MKG32" s="179"/>
      <c r="MKH32" s="2"/>
      <c r="MKI32" s="2"/>
      <c r="MKJ32" s="2"/>
      <c r="MKK32" s="179"/>
      <c r="MKL32" s="2"/>
      <c r="MKM32" s="2"/>
      <c r="MKN32" s="2"/>
      <c r="MKO32" s="179"/>
      <c r="MKP32" s="2"/>
      <c r="MKQ32" s="2"/>
      <c r="MKR32" s="2"/>
      <c r="MKS32" s="179"/>
      <c r="MKT32" s="2"/>
      <c r="MKU32" s="2"/>
      <c r="MKV32" s="2"/>
      <c r="MKW32" s="179"/>
      <c r="MKX32" s="2"/>
      <c r="MKY32" s="2"/>
      <c r="MKZ32" s="2"/>
      <c r="MLA32" s="179"/>
      <c r="MLB32" s="2"/>
      <c r="MLC32" s="2"/>
      <c r="MLD32" s="2"/>
      <c r="MLE32" s="179"/>
      <c r="MLF32" s="2"/>
      <c r="MLG32" s="2"/>
      <c r="MLH32" s="2"/>
      <c r="MLI32" s="179"/>
      <c r="MLJ32" s="2"/>
      <c r="MLK32" s="2"/>
      <c r="MLL32" s="2"/>
      <c r="MLM32" s="179"/>
      <c r="MLN32" s="2"/>
      <c r="MLO32" s="2"/>
      <c r="MLP32" s="2"/>
      <c r="MLQ32" s="179"/>
      <c r="MLR32" s="2"/>
      <c r="MLS32" s="2"/>
      <c r="MLT32" s="2"/>
      <c r="MLU32" s="179"/>
      <c r="MLV32" s="2"/>
      <c r="MLW32" s="2"/>
      <c r="MLX32" s="2"/>
      <c r="MLY32" s="179"/>
      <c r="MLZ32" s="2"/>
      <c r="MMA32" s="2"/>
      <c r="MMB32" s="2"/>
      <c r="MMC32" s="179"/>
      <c r="MMD32" s="2"/>
      <c r="MME32" s="2"/>
      <c r="MMF32" s="2"/>
      <c r="MMG32" s="179"/>
      <c r="MMH32" s="2"/>
      <c r="MMI32" s="2"/>
      <c r="MMJ32" s="2"/>
      <c r="MMK32" s="179"/>
      <c r="MML32" s="2"/>
      <c r="MMM32" s="2"/>
      <c r="MMN32" s="2"/>
      <c r="MMO32" s="179"/>
      <c r="MMP32" s="2"/>
      <c r="MMQ32" s="2"/>
      <c r="MMR32" s="2"/>
      <c r="MMS32" s="179"/>
      <c r="MMT32" s="2"/>
      <c r="MMU32" s="2"/>
      <c r="MMV32" s="2"/>
      <c r="MMW32" s="179"/>
      <c r="MMX32" s="2"/>
      <c r="MMY32" s="2"/>
      <c r="MMZ32" s="2"/>
      <c r="MNA32" s="179"/>
      <c r="MNB32" s="2"/>
      <c r="MNC32" s="2"/>
      <c r="MND32" s="2"/>
      <c r="MNE32" s="179"/>
      <c r="MNF32" s="2"/>
      <c r="MNG32" s="2"/>
      <c r="MNH32" s="2"/>
      <c r="MNI32" s="179"/>
      <c r="MNJ32" s="2"/>
      <c r="MNK32" s="2"/>
      <c r="MNL32" s="2"/>
      <c r="MNM32" s="179"/>
      <c r="MNN32" s="2"/>
      <c r="MNO32" s="2"/>
      <c r="MNP32" s="2"/>
      <c r="MNQ32" s="179"/>
      <c r="MNR32" s="2"/>
      <c r="MNS32" s="2"/>
      <c r="MNT32" s="2"/>
      <c r="MNU32" s="179"/>
      <c r="MNV32" s="2"/>
      <c r="MNW32" s="2"/>
      <c r="MNX32" s="2"/>
      <c r="MNY32" s="179"/>
      <c r="MNZ32" s="2"/>
      <c r="MOA32" s="2"/>
      <c r="MOB32" s="2"/>
      <c r="MOC32" s="179"/>
      <c r="MOD32" s="2"/>
      <c r="MOE32" s="2"/>
      <c r="MOF32" s="2"/>
      <c r="MOG32" s="179"/>
      <c r="MOH32" s="2"/>
      <c r="MOI32" s="2"/>
      <c r="MOJ32" s="2"/>
      <c r="MOK32" s="179"/>
      <c r="MOL32" s="2"/>
      <c r="MOM32" s="2"/>
      <c r="MON32" s="2"/>
      <c r="MOO32" s="179"/>
      <c r="MOP32" s="2"/>
      <c r="MOQ32" s="2"/>
      <c r="MOR32" s="2"/>
      <c r="MOS32" s="179"/>
      <c r="MOT32" s="2"/>
      <c r="MOU32" s="2"/>
      <c r="MOV32" s="2"/>
      <c r="MOW32" s="179"/>
      <c r="MOX32" s="2"/>
      <c r="MOY32" s="2"/>
      <c r="MOZ32" s="2"/>
      <c r="MPA32" s="179"/>
      <c r="MPB32" s="2"/>
      <c r="MPC32" s="2"/>
      <c r="MPD32" s="2"/>
      <c r="MPE32" s="179"/>
      <c r="MPF32" s="2"/>
      <c r="MPG32" s="2"/>
      <c r="MPH32" s="2"/>
      <c r="MPI32" s="179"/>
      <c r="MPJ32" s="2"/>
      <c r="MPK32" s="2"/>
      <c r="MPL32" s="2"/>
      <c r="MPM32" s="179"/>
      <c r="MPN32" s="2"/>
      <c r="MPO32" s="2"/>
      <c r="MPP32" s="2"/>
      <c r="MPQ32" s="179"/>
      <c r="MPR32" s="2"/>
      <c r="MPS32" s="2"/>
      <c r="MPT32" s="2"/>
      <c r="MPU32" s="179"/>
      <c r="MPV32" s="2"/>
      <c r="MPW32" s="2"/>
      <c r="MPX32" s="2"/>
      <c r="MPY32" s="179"/>
      <c r="MPZ32" s="2"/>
      <c r="MQA32" s="2"/>
      <c r="MQB32" s="2"/>
      <c r="MQC32" s="179"/>
      <c r="MQD32" s="2"/>
      <c r="MQE32" s="2"/>
      <c r="MQF32" s="2"/>
      <c r="MQG32" s="179"/>
      <c r="MQH32" s="2"/>
      <c r="MQI32" s="2"/>
      <c r="MQJ32" s="2"/>
      <c r="MQK32" s="179"/>
      <c r="MQL32" s="2"/>
      <c r="MQM32" s="2"/>
      <c r="MQN32" s="2"/>
      <c r="MQO32" s="179"/>
      <c r="MQP32" s="2"/>
      <c r="MQQ32" s="2"/>
      <c r="MQR32" s="2"/>
      <c r="MQS32" s="179"/>
      <c r="MQT32" s="2"/>
      <c r="MQU32" s="2"/>
      <c r="MQV32" s="2"/>
      <c r="MQW32" s="179"/>
      <c r="MQX32" s="2"/>
      <c r="MQY32" s="2"/>
      <c r="MQZ32" s="2"/>
      <c r="MRA32" s="179"/>
      <c r="MRB32" s="2"/>
      <c r="MRC32" s="2"/>
      <c r="MRD32" s="2"/>
      <c r="MRE32" s="179"/>
      <c r="MRF32" s="2"/>
      <c r="MRG32" s="2"/>
      <c r="MRH32" s="2"/>
      <c r="MRI32" s="179"/>
      <c r="MRJ32" s="2"/>
      <c r="MRK32" s="2"/>
      <c r="MRL32" s="2"/>
      <c r="MRM32" s="179"/>
      <c r="MRN32" s="2"/>
      <c r="MRO32" s="2"/>
      <c r="MRP32" s="2"/>
      <c r="MRQ32" s="179"/>
      <c r="MRR32" s="2"/>
      <c r="MRS32" s="2"/>
      <c r="MRT32" s="2"/>
      <c r="MRU32" s="179"/>
      <c r="MRV32" s="2"/>
      <c r="MRW32" s="2"/>
      <c r="MRX32" s="2"/>
      <c r="MRY32" s="179"/>
      <c r="MRZ32" s="2"/>
      <c r="MSA32" s="2"/>
      <c r="MSB32" s="2"/>
      <c r="MSC32" s="179"/>
      <c r="MSD32" s="2"/>
      <c r="MSE32" s="2"/>
      <c r="MSF32" s="2"/>
      <c r="MSG32" s="179"/>
      <c r="MSH32" s="2"/>
      <c r="MSI32" s="2"/>
      <c r="MSJ32" s="2"/>
      <c r="MSK32" s="179"/>
      <c r="MSL32" s="2"/>
      <c r="MSM32" s="2"/>
      <c r="MSN32" s="2"/>
      <c r="MSO32" s="179"/>
      <c r="MSP32" s="2"/>
      <c r="MSQ32" s="2"/>
      <c r="MSR32" s="2"/>
      <c r="MSS32" s="179"/>
      <c r="MST32" s="2"/>
      <c r="MSU32" s="2"/>
      <c r="MSV32" s="2"/>
      <c r="MSW32" s="179"/>
      <c r="MSX32" s="2"/>
      <c r="MSY32" s="2"/>
      <c r="MSZ32" s="2"/>
      <c r="MTA32" s="179"/>
      <c r="MTB32" s="2"/>
      <c r="MTC32" s="2"/>
      <c r="MTD32" s="2"/>
      <c r="MTE32" s="179"/>
      <c r="MTF32" s="2"/>
      <c r="MTG32" s="2"/>
      <c r="MTH32" s="2"/>
      <c r="MTI32" s="179"/>
      <c r="MTJ32" s="2"/>
      <c r="MTK32" s="2"/>
      <c r="MTL32" s="2"/>
      <c r="MTM32" s="179"/>
      <c r="MTN32" s="2"/>
      <c r="MTO32" s="2"/>
      <c r="MTP32" s="2"/>
      <c r="MTQ32" s="179"/>
      <c r="MTR32" s="2"/>
      <c r="MTS32" s="2"/>
      <c r="MTT32" s="2"/>
      <c r="MTU32" s="179"/>
      <c r="MTV32" s="2"/>
      <c r="MTW32" s="2"/>
      <c r="MTX32" s="2"/>
      <c r="MTY32" s="179"/>
      <c r="MTZ32" s="2"/>
      <c r="MUA32" s="2"/>
      <c r="MUB32" s="2"/>
      <c r="MUC32" s="179"/>
      <c r="MUD32" s="2"/>
      <c r="MUE32" s="2"/>
      <c r="MUF32" s="2"/>
      <c r="MUG32" s="179"/>
      <c r="MUH32" s="2"/>
      <c r="MUI32" s="2"/>
      <c r="MUJ32" s="2"/>
      <c r="MUK32" s="179"/>
      <c r="MUL32" s="2"/>
      <c r="MUM32" s="2"/>
      <c r="MUN32" s="2"/>
      <c r="MUO32" s="179"/>
      <c r="MUP32" s="2"/>
      <c r="MUQ32" s="2"/>
      <c r="MUR32" s="2"/>
      <c r="MUS32" s="179"/>
      <c r="MUT32" s="2"/>
      <c r="MUU32" s="2"/>
      <c r="MUV32" s="2"/>
      <c r="MUW32" s="179"/>
      <c r="MUX32" s="2"/>
      <c r="MUY32" s="2"/>
      <c r="MUZ32" s="2"/>
      <c r="MVA32" s="179"/>
      <c r="MVB32" s="2"/>
      <c r="MVC32" s="2"/>
      <c r="MVD32" s="2"/>
      <c r="MVE32" s="179"/>
      <c r="MVF32" s="2"/>
      <c r="MVG32" s="2"/>
      <c r="MVH32" s="2"/>
      <c r="MVI32" s="179"/>
      <c r="MVJ32" s="2"/>
      <c r="MVK32" s="2"/>
      <c r="MVL32" s="2"/>
      <c r="MVM32" s="179"/>
      <c r="MVN32" s="2"/>
      <c r="MVO32" s="2"/>
      <c r="MVP32" s="2"/>
      <c r="MVQ32" s="179"/>
      <c r="MVR32" s="2"/>
      <c r="MVS32" s="2"/>
      <c r="MVT32" s="2"/>
      <c r="MVU32" s="179"/>
      <c r="MVV32" s="2"/>
      <c r="MVW32" s="2"/>
      <c r="MVX32" s="2"/>
      <c r="MVY32" s="179"/>
      <c r="MVZ32" s="2"/>
      <c r="MWA32" s="2"/>
      <c r="MWB32" s="2"/>
      <c r="MWC32" s="179"/>
      <c r="MWD32" s="2"/>
      <c r="MWE32" s="2"/>
      <c r="MWF32" s="2"/>
      <c r="MWG32" s="179"/>
      <c r="MWH32" s="2"/>
      <c r="MWI32" s="2"/>
      <c r="MWJ32" s="2"/>
      <c r="MWK32" s="179"/>
      <c r="MWL32" s="2"/>
      <c r="MWM32" s="2"/>
      <c r="MWN32" s="2"/>
      <c r="MWO32" s="179"/>
      <c r="MWP32" s="2"/>
      <c r="MWQ32" s="2"/>
      <c r="MWR32" s="2"/>
      <c r="MWS32" s="179"/>
      <c r="MWT32" s="2"/>
      <c r="MWU32" s="2"/>
      <c r="MWV32" s="2"/>
      <c r="MWW32" s="179"/>
      <c r="MWX32" s="2"/>
      <c r="MWY32" s="2"/>
      <c r="MWZ32" s="2"/>
      <c r="MXA32" s="179"/>
      <c r="MXB32" s="2"/>
      <c r="MXC32" s="2"/>
      <c r="MXD32" s="2"/>
      <c r="MXE32" s="179"/>
      <c r="MXF32" s="2"/>
      <c r="MXG32" s="2"/>
      <c r="MXH32" s="2"/>
      <c r="MXI32" s="179"/>
      <c r="MXJ32" s="2"/>
      <c r="MXK32" s="2"/>
      <c r="MXL32" s="2"/>
      <c r="MXM32" s="179"/>
      <c r="MXN32" s="2"/>
      <c r="MXO32" s="2"/>
      <c r="MXP32" s="2"/>
      <c r="MXQ32" s="179"/>
      <c r="MXR32" s="2"/>
      <c r="MXS32" s="2"/>
      <c r="MXT32" s="2"/>
      <c r="MXU32" s="179"/>
      <c r="MXV32" s="2"/>
      <c r="MXW32" s="2"/>
      <c r="MXX32" s="2"/>
      <c r="MXY32" s="179"/>
      <c r="MXZ32" s="2"/>
      <c r="MYA32" s="2"/>
      <c r="MYB32" s="2"/>
      <c r="MYC32" s="179"/>
      <c r="MYD32" s="2"/>
      <c r="MYE32" s="2"/>
      <c r="MYF32" s="2"/>
      <c r="MYG32" s="179"/>
      <c r="MYH32" s="2"/>
      <c r="MYI32" s="2"/>
      <c r="MYJ32" s="2"/>
      <c r="MYK32" s="179"/>
      <c r="MYL32" s="2"/>
      <c r="MYM32" s="2"/>
      <c r="MYN32" s="2"/>
      <c r="MYO32" s="179"/>
      <c r="MYP32" s="2"/>
      <c r="MYQ32" s="2"/>
      <c r="MYR32" s="2"/>
      <c r="MYS32" s="179"/>
      <c r="MYT32" s="2"/>
      <c r="MYU32" s="2"/>
      <c r="MYV32" s="2"/>
      <c r="MYW32" s="179"/>
      <c r="MYX32" s="2"/>
      <c r="MYY32" s="2"/>
      <c r="MYZ32" s="2"/>
      <c r="MZA32" s="179"/>
      <c r="MZB32" s="2"/>
      <c r="MZC32" s="2"/>
      <c r="MZD32" s="2"/>
      <c r="MZE32" s="179"/>
      <c r="MZF32" s="2"/>
      <c r="MZG32" s="2"/>
      <c r="MZH32" s="2"/>
      <c r="MZI32" s="179"/>
      <c r="MZJ32" s="2"/>
      <c r="MZK32" s="2"/>
      <c r="MZL32" s="2"/>
      <c r="MZM32" s="179"/>
      <c r="MZN32" s="2"/>
      <c r="MZO32" s="2"/>
      <c r="MZP32" s="2"/>
      <c r="MZQ32" s="179"/>
      <c r="MZR32" s="2"/>
      <c r="MZS32" s="2"/>
      <c r="MZT32" s="2"/>
      <c r="MZU32" s="179"/>
      <c r="MZV32" s="2"/>
      <c r="MZW32" s="2"/>
      <c r="MZX32" s="2"/>
      <c r="MZY32" s="179"/>
      <c r="MZZ32" s="2"/>
      <c r="NAA32" s="2"/>
      <c r="NAB32" s="2"/>
      <c r="NAC32" s="179"/>
      <c r="NAD32" s="2"/>
      <c r="NAE32" s="2"/>
      <c r="NAF32" s="2"/>
      <c r="NAG32" s="179"/>
      <c r="NAH32" s="2"/>
      <c r="NAI32" s="2"/>
      <c r="NAJ32" s="2"/>
      <c r="NAK32" s="179"/>
      <c r="NAL32" s="2"/>
      <c r="NAM32" s="2"/>
      <c r="NAN32" s="2"/>
      <c r="NAO32" s="179"/>
      <c r="NAP32" s="2"/>
      <c r="NAQ32" s="2"/>
      <c r="NAR32" s="2"/>
      <c r="NAS32" s="179"/>
      <c r="NAT32" s="2"/>
      <c r="NAU32" s="2"/>
      <c r="NAV32" s="2"/>
      <c r="NAW32" s="179"/>
      <c r="NAX32" s="2"/>
      <c r="NAY32" s="2"/>
      <c r="NAZ32" s="2"/>
      <c r="NBA32" s="179"/>
      <c r="NBB32" s="2"/>
      <c r="NBC32" s="2"/>
      <c r="NBD32" s="2"/>
      <c r="NBE32" s="179"/>
      <c r="NBF32" s="2"/>
      <c r="NBG32" s="2"/>
      <c r="NBH32" s="2"/>
      <c r="NBI32" s="179"/>
      <c r="NBJ32" s="2"/>
      <c r="NBK32" s="2"/>
      <c r="NBL32" s="2"/>
      <c r="NBM32" s="179"/>
      <c r="NBN32" s="2"/>
      <c r="NBO32" s="2"/>
      <c r="NBP32" s="2"/>
      <c r="NBQ32" s="179"/>
      <c r="NBR32" s="2"/>
      <c r="NBS32" s="2"/>
      <c r="NBT32" s="2"/>
      <c r="NBU32" s="179"/>
      <c r="NBV32" s="2"/>
      <c r="NBW32" s="2"/>
      <c r="NBX32" s="2"/>
      <c r="NBY32" s="179"/>
      <c r="NBZ32" s="2"/>
      <c r="NCA32" s="2"/>
      <c r="NCB32" s="2"/>
      <c r="NCC32" s="179"/>
      <c r="NCD32" s="2"/>
      <c r="NCE32" s="2"/>
      <c r="NCF32" s="2"/>
      <c r="NCG32" s="179"/>
      <c r="NCH32" s="2"/>
      <c r="NCI32" s="2"/>
      <c r="NCJ32" s="2"/>
      <c r="NCK32" s="179"/>
      <c r="NCL32" s="2"/>
      <c r="NCM32" s="2"/>
      <c r="NCN32" s="2"/>
      <c r="NCO32" s="179"/>
      <c r="NCP32" s="2"/>
      <c r="NCQ32" s="2"/>
      <c r="NCR32" s="2"/>
      <c r="NCS32" s="179"/>
      <c r="NCT32" s="2"/>
      <c r="NCU32" s="2"/>
      <c r="NCV32" s="2"/>
      <c r="NCW32" s="179"/>
      <c r="NCX32" s="2"/>
      <c r="NCY32" s="2"/>
      <c r="NCZ32" s="2"/>
      <c r="NDA32" s="179"/>
      <c r="NDB32" s="2"/>
      <c r="NDC32" s="2"/>
      <c r="NDD32" s="2"/>
      <c r="NDE32" s="179"/>
      <c r="NDF32" s="2"/>
      <c r="NDG32" s="2"/>
      <c r="NDH32" s="2"/>
      <c r="NDI32" s="179"/>
      <c r="NDJ32" s="2"/>
      <c r="NDK32" s="2"/>
      <c r="NDL32" s="2"/>
      <c r="NDM32" s="179"/>
      <c r="NDN32" s="2"/>
      <c r="NDO32" s="2"/>
      <c r="NDP32" s="2"/>
      <c r="NDQ32" s="179"/>
      <c r="NDR32" s="2"/>
      <c r="NDS32" s="2"/>
      <c r="NDT32" s="2"/>
      <c r="NDU32" s="179"/>
      <c r="NDV32" s="2"/>
      <c r="NDW32" s="2"/>
      <c r="NDX32" s="2"/>
      <c r="NDY32" s="179"/>
      <c r="NDZ32" s="2"/>
      <c r="NEA32" s="2"/>
      <c r="NEB32" s="2"/>
      <c r="NEC32" s="179"/>
      <c r="NED32" s="2"/>
      <c r="NEE32" s="2"/>
      <c r="NEF32" s="2"/>
      <c r="NEG32" s="179"/>
      <c r="NEH32" s="2"/>
      <c r="NEI32" s="2"/>
      <c r="NEJ32" s="2"/>
      <c r="NEK32" s="179"/>
      <c r="NEL32" s="2"/>
      <c r="NEM32" s="2"/>
      <c r="NEN32" s="2"/>
      <c r="NEO32" s="179"/>
      <c r="NEP32" s="2"/>
      <c r="NEQ32" s="2"/>
      <c r="NER32" s="2"/>
      <c r="NES32" s="179"/>
      <c r="NET32" s="2"/>
      <c r="NEU32" s="2"/>
      <c r="NEV32" s="2"/>
      <c r="NEW32" s="179"/>
      <c r="NEX32" s="2"/>
      <c r="NEY32" s="2"/>
      <c r="NEZ32" s="2"/>
      <c r="NFA32" s="179"/>
      <c r="NFB32" s="2"/>
      <c r="NFC32" s="2"/>
      <c r="NFD32" s="2"/>
      <c r="NFE32" s="179"/>
      <c r="NFF32" s="2"/>
      <c r="NFG32" s="2"/>
      <c r="NFH32" s="2"/>
      <c r="NFI32" s="179"/>
      <c r="NFJ32" s="2"/>
      <c r="NFK32" s="2"/>
      <c r="NFL32" s="2"/>
      <c r="NFM32" s="179"/>
      <c r="NFN32" s="2"/>
      <c r="NFO32" s="2"/>
      <c r="NFP32" s="2"/>
      <c r="NFQ32" s="179"/>
      <c r="NFR32" s="2"/>
      <c r="NFS32" s="2"/>
      <c r="NFT32" s="2"/>
      <c r="NFU32" s="179"/>
      <c r="NFV32" s="2"/>
      <c r="NFW32" s="2"/>
      <c r="NFX32" s="2"/>
      <c r="NFY32" s="179"/>
      <c r="NFZ32" s="2"/>
      <c r="NGA32" s="2"/>
      <c r="NGB32" s="2"/>
      <c r="NGC32" s="179"/>
      <c r="NGD32" s="2"/>
      <c r="NGE32" s="2"/>
      <c r="NGF32" s="2"/>
      <c r="NGG32" s="179"/>
      <c r="NGH32" s="2"/>
      <c r="NGI32" s="2"/>
      <c r="NGJ32" s="2"/>
      <c r="NGK32" s="179"/>
      <c r="NGL32" s="2"/>
      <c r="NGM32" s="2"/>
      <c r="NGN32" s="2"/>
      <c r="NGO32" s="179"/>
      <c r="NGP32" s="2"/>
      <c r="NGQ32" s="2"/>
      <c r="NGR32" s="2"/>
      <c r="NGS32" s="179"/>
      <c r="NGT32" s="2"/>
      <c r="NGU32" s="2"/>
      <c r="NGV32" s="2"/>
      <c r="NGW32" s="179"/>
      <c r="NGX32" s="2"/>
      <c r="NGY32" s="2"/>
      <c r="NGZ32" s="2"/>
      <c r="NHA32" s="179"/>
      <c r="NHB32" s="2"/>
      <c r="NHC32" s="2"/>
      <c r="NHD32" s="2"/>
      <c r="NHE32" s="179"/>
      <c r="NHF32" s="2"/>
      <c r="NHG32" s="2"/>
      <c r="NHH32" s="2"/>
      <c r="NHI32" s="179"/>
      <c r="NHJ32" s="2"/>
      <c r="NHK32" s="2"/>
      <c r="NHL32" s="2"/>
      <c r="NHM32" s="179"/>
      <c r="NHN32" s="2"/>
      <c r="NHO32" s="2"/>
      <c r="NHP32" s="2"/>
      <c r="NHQ32" s="179"/>
      <c r="NHR32" s="2"/>
      <c r="NHS32" s="2"/>
      <c r="NHT32" s="2"/>
      <c r="NHU32" s="179"/>
      <c r="NHV32" s="2"/>
      <c r="NHW32" s="2"/>
      <c r="NHX32" s="2"/>
      <c r="NHY32" s="179"/>
      <c r="NHZ32" s="2"/>
      <c r="NIA32" s="2"/>
      <c r="NIB32" s="2"/>
      <c r="NIC32" s="179"/>
      <c r="NID32" s="2"/>
      <c r="NIE32" s="2"/>
      <c r="NIF32" s="2"/>
      <c r="NIG32" s="179"/>
      <c r="NIH32" s="2"/>
      <c r="NII32" s="2"/>
      <c r="NIJ32" s="2"/>
      <c r="NIK32" s="179"/>
      <c r="NIL32" s="2"/>
      <c r="NIM32" s="2"/>
      <c r="NIN32" s="2"/>
      <c r="NIO32" s="179"/>
      <c r="NIP32" s="2"/>
      <c r="NIQ32" s="2"/>
      <c r="NIR32" s="2"/>
      <c r="NIS32" s="179"/>
      <c r="NIT32" s="2"/>
      <c r="NIU32" s="2"/>
      <c r="NIV32" s="2"/>
      <c r="NIW32" s="179"/>
      <c r="NIX32" s="2"/>
      <c r="NIY32" s="2"/>
      <c r="NIZ32" s="2"/>
      <c r="NJA32" s="179"/>
      <c r="NJB32" s="2"/>
      <c r="NJC32" s="2"/>
      <c r="NJD32" s="2"/>
      <c r="NJE32" s="179"/>
      <c r="NJF32" s="2"/>
      <c r="NJG32" s="2"/>
      <c r="NJH32" s="2"/>
      <c r="NJI32" s="179"/>
      <c r="NJJ32" s="2"/>
      <c r="NJK32" s="2"/>
      <c r="NJL32" s="2"/>
      <c r="NJM32" s="179"/>
      <c r="NJN32" s="2"/>
      <c r="NJO32" s="2"/>
      <c r="NJP32" s="2"/>
      <c r="NJQ32" s="179"/>
      <c r="NJR32" s="2"/>
      <c r="NJS32" s="2"/>
      <c r="NJT32" s="2"/>
      <c r="NJU32" s="179"/>
      <c r="NJV32" s="2"/>
      <c r="NJW32" s="2"/>
      <c r="NJX32" s="2"/>
      <c r="NJY32" s="179"/>
      <c r="NJZ32" s="2"/>
      <c r="NKA32" s="2"/>
      <c r="NKB32" s="2"/>
      <c r="NKC32" s="179"/>
      <c r="NKD32" s="2"/>
      <c r="NKE32" s="2"/>
      <c r="NKF32" s="2"/>
      <c r="NKG32" s="179"/>
      <c r="NKH32" s="2"/>
      <c r="NKI32" s="2"/>
      <c r="NKJ32" s="2"/>
      <c r="NKK32" s="179"/>
      <c r="NKL32" s="2"/>
      <c r="NKM32" s="2"/>
      <c r="NKN32" s="2"/>
      <c r="NKO32" s="179"/>
      <c r="NKP32" s="2"/>
      <c r="NKQ32" s="2"/>
      <c r="NKR32" s="2"/>
      <c r="NKS32" s="179"/>
      <c r="NKT32" s="2"/>
      <c r="NKU32" s="2"/>
      <c r="NKV32" s="2"/>
      <c r="NKW32" s="179"/>
      <c r="NKX32" s="2"/>
      <c r="NKY32" s="2"/>
      <c r="NKZ32" s="2"/>
      <c r="NLA32" s="179"/>
      <c r="NLB32" s="2"/>
      <c r="NLC32" s="2"/>
      <c r="NLD32" s="2"/>
      <c r="NLE32" s="179"/>
      <c r="NLF32" s="2"/>
      <c r="NLG32" s="2"/>
      <c r="NLH32" s="2"/>
      <c r="NLI32" s="179"/>
      <c r="NLJ32" s="2"/>
      <c r="NLK32" s="2"/>
      <c r="NLL32" s="2"/>
      <c r="NLM32" s="179"/>
      <c r="NLN32" s="2"/>
      <c r="NLO32" s="2"/>
      <c r="NLP32" s="2"/>
      <c r="NLQ32" s="179"/>
      <c r="NLR32" s="2"/>
      <c r="NLS32" s="2"/>
      <c r="NLT32" s="2"/>
      <c r="NLU32" s="179"/>
      <c r="NLV32" s="2"/>
      <c r="NLW32" s="2"/>
      <c r="NLX32" s="2"/>
      <c r="NLY32" s="179"/>
      <c r="NLZ32" s="2"/>
      <c r="NMA32" s="2"/>
      <c r="NMB32" s="2"/>
      <c r="NMC32" s="179"/>
      <c r="NMD32" s="2"/>
      <c r="NME32" s="2"/>
      <c r="NMF32" s="2"/>
      <c r="NMG32" s="179"/>
      <c r="NMH32" s="2"/>
      <c r="NMI32" s="2"/>
      <c r="NMJ32" s="2"/>
      <c r="NMK32" s="179"/>
      <c r="NML32" s="2"/>
      <c r="NMM32" s="2"/>
      <c r="NMN32" s="2"/>
      <c r="NMO32" s="179"/>
      <c r="NMP32" s="2"/>
      <c r="NMQ32" s="2"/>
      <c r="NMR32" s="2"/>
      <c r="NMS32" s="179"/>
      <c r="NMT32" s="2"/>
      <c r="NMU32" s="2"/>
      <c r="NMV32" s="2"/>
      <c r="NMW32" s="179"/>
      <c r="NMX32" s="2"/>
      <c r="NMY32" s="2"/>
      <c r="NMZ32" s="2"/>
      <c r="NNA32" s="179"/>
      <c r="NNB32" s="2"/>
      <c r="NNC32" s="2"/>
      <c r="NND32" s="2"/>
      <c r="NNE32" s="179"/>
      <c r="NNF32" s="2"/>
      <c r="NNG32" s="2"/>
      <c r="NNH32" s="2"/>
      <c r="NNI32" s="179"/>
      <c r="NNJ32" s="2"/>
      <c r="NNK32" s="2"/>
      <c r="NNL32" s="2"/>
      <c r="NNM32" s="179"/>
      <c r="NNN32" s="2"/>
      <c r="NNO32" s="2"/>
      <c r="NNP32" s="2"/>
      <c r="NNQ32" s="179"/>
      <c r="NNR32" s="2"/>
      <c r="NNS32" s="2"/>
      <c r="NNT32" s="2"/>
      <c r="NNU32" s="179"/>
      <c r="NNV32" s="2"/>
      <c r="NNW32" s="2"/>
      <c r="NNX32" s="2"/>
      <c r="NNY32" s="179"/>
      <c r="NNZ32" s="2"/>
      <c r="NOA32" s="2"/>
      <c r="NOB32" s="2"/>
      <c r="NOC32" s="179"/>
      <c r="NOD32" s="2"/>
      <c r="NOE32" s="2"/>
      <c r="NOF32" s="2"/>
      <c r="NOG32" s="179"/>
      <c r="NOH32" s="2"/>
      <c r="NOI32" s="2"/>
      <c r="NOJ32" s="2"/>
      <c r="NOK32" s="179"/>
      <c r="NOL32" s="2"/>
      <c r="NOM32" s="2"/>
      <c r="NON32" s="2"/>
      <c r="NOO32" s="179"/>
      <c r="NOP32" s="2"/>
      <c r="NOQ32" s="2"/>
      <c r="NOR32" s="2"/>
      <c r="NOS32" s="179"/>
      <c r="NOT32" s="2"/>
      <c r="NOU32" s="2"/>
      <c r="NOV32" s="2"/>
      <c r="NOW32" s="179"/>
      <c r="NOX32" s="2"/>
      <c r="NOY32" s="2"/>
      <c r="NOZ32" s="2"/>
      <c r="NPA32" s="179"/>
      <c r="NPB32" s="2"/>
      <c r="NPC32" s="2"/>
      <c r="NPD32" s="2"/>
      <c r="NPE32" s="179"/>
      <c r="NPF32" s="2"/>
      <c r="NPG32" s="2"/>
      <c r="NPH32" s="2"/>
      <c r="NPI32" s="179"/>
      <c r="NPJ32" s="2"/>
      <c r="NPK32" s="2"/>
      <c r="NPL32" s="2"/>
      <c r="NPM32" s="179"/>
      <c r="NPN32" s="2"/>
      <c r="NPO32" s="2"/>
      <c r="NPP32" s="2"/>
      <c r="NPQ32" s="179"/>
      <c r="NPR32" s="2"/>
      <c r="NPS32" s="2"/>
      <c r="NPT32" s="2"/>
      <c r="NPU32" s="179"/>
      <c r="NPV32" s="2"/>
      <c r="NPW32" s="2"/>
      <c r="NPX32" s="2"/>
      <c r="NPY32" s="179"/>
      <c r="NPZ32" s="2"/>
      <c r="NQA32" s="2"/>
      <c r="NQB32" s="2"/>
      <c r="NQC32" s="179"/>
      <c r="NQD32" s="2"/>
      <c r="NQE32" s="2"/>
      <c r="NQF32" s="2"/>
      <c r="NQG32" s="179"/>
      <c r="NQH32" s="2"/>
      <c r="NQI32" s="2"/>
      <c r="NQJ32" s="2"/>
      <c r="NQK32" s="179"/>
      <c r="NQL32" s="2"/>
      <c r="NQM32" s="2"/>
      <c r="NQN32" s="2"/>
      <c r="NQO32" s="179"/>
      <c r="NQP32" s="2"/>
      <c r="NQQ32" s="2"/>
      <c r="NQR32" s="2"/>
      <c r="NQS32" s="179"/>
      <c r="NQT32" s="2"/>
      <c r="NQU32" s="2"/>
      <c r="NQV32" s="2"/>
      <c r="NQW32" s="179"/>
      <c r="NQX32" s="2"/>
      <c r="NQY32" s="2"/>
      <c r="NQZ32" s="2"/>
      <c r="NRA32" s="179"/>
      <c r="NRB32" s="2"/>
      <c r="NRC32" s="2"/>
      <c r="NRD32" s="2"/>
      <c r="NRE32" s="179"/>
      <c r="NRF32" s="2"/>
      <c r="NRG32" s="2"/>
      <c r="NRH32" s="2"/>
      <c r="NRI32" s="179"/>
      <c r="NRJ32" s="2"/>
      <c r="NRK32" s="2"/>
      <c r="NRL32" s="2"/>
      <c r="NRM32" s="179"/>
      <c r="NRN32" s="2"/>
      <c r="NRO32" s="2"/>
      <c r="NRP32" s="2"/>
      <c r="NRQ32" s="179"/>
      <c r="NRR32" s="2"/>
      <c r="NRS32" s="2"/>
      <c r="NRT32" s="2"/>
      <c r="NRU32" s="179"/>
      <c r="NRV32" s="2"/>
      <c r="NRW32" s="2"/>
      <c r="NRX32" s="2"/>
      <c r="NRY32" s="179"/>
      <c r="NRZ32" s="2"/>
      <c r="NSA32" s="2"/>
      <c r="NSB32" s="2"/>
      <c r="NSC32" s="179"/>
      <c r="NSD32" s="2"/>
      <c r="NSE32" s="2"/>
      <c r="NSF32" s="2"/>
      <c r="NSG32" s="179"/>
      <c r="NSH32" s="2"/>
      <c r="NSI32" s="2"/>
      <c r="NSJ32" s="2"/>
      <c r="NSK32" s="179"/>
      <c r="NSL32" s="2"/>
      <c r="NSM32" s="2"/>
      <c r="NSN32" s="2"/>
      <c r="NSO32" s="179"/>
      <c r="NSP32" s="2"/>
      <c r="NSQ32" s="2"/>
      <c r="NSR32" s="2"/>
      <c r="NSS32" s="179"/>
      <c r="NST32" s="2"/>
      <c r="NSU32" s="2"/>
      <c r="NSV32" s="2"/>
      <c r="NSW32" s="179"/>
      <c r="NSX32" s="2"/>
      <c r="NSY32" s="2"/>
      <c r="NSZ32" s="2"/>
      <c r="NTA32" s="179"/>
      <c r="NTB32" s="2"/>
      <c r="NTC32" s="2"/>
      <c r="NTD32" s="2"/>
      <c r="NTE32" s="179"/>
      <c r="NTF32" s="2"/>
      <c r="NTG32" s="2"/>
      <c r="NTH32" s="2"/>
      <c r="NTI32" s="179"/>
      <c r="NTJ32" s="2"/>
      <c r="NTK32" s="2"/>
      <c r="NTL32" s="2"/>
      <c r="NTM32" s="179"/>
      <c r="NTN32" s="2"/>
      <c r="NTO32" s="2"/>
      <c r="NTP32" s="2"/>
      <c r="NTQ32" s="179"/>
      <c r="NTR32" s="2"/>
      <c r="NTS32" s="2"/>
      <c r="NTT32" s="2"/>
      <c r="NTU32" s="179"/>
      <c r="NTV32" s="2"/>
      <c r="NTW32" s="2"/>
      <c r="NTX32" s="2"/>
      <c r="NTY32" s="179"/>
      <c r="NTZ32" s="2"/>
      <c r="NUA32" s="2"/>
      <c r="NUB32" s="2"/>
      <c r="NUC32" s="179"/>
      <c r="NUD32" s="2"/>
      <c r="NUE32" s="2"/>
      <c r="NUF32" s="2"/>
      <c r="NUG32" s="179"/>
      <c r="NUH32" s="2"/>
      <c r="NUI32" s="2"/>
      <c r="NUJ32" s="2"/>
      <c r="NUK32" s="179"/>
      <c r="NUL32" s="2"/>
      <c r="NUM32" s="2"/>
      <c r="NUN32" s="2"/>
      <c r="NUO32" s="179"/>
      <c r="NUP32" s="2"/>
      <c r="NUQ32" s="2"/>
      <c r="NUR32" s="2"/>
      <c r="NUS32" s="179"/>
      <c r="NUT32" s="2"/>
      <c r="NUU32" s="2"/>
      <c r="NUV32" s="2"/>
      <c r="NUW32" s="179"/>
      <c r="NUX32" s="2"/>
      <c r="NUY32" s="2"/>
      <c r="NUZ32" s="2"/>
      <c r="NVA32" s="179"/>
      <c r="NVB32" s="2"/>
      <c r="NVC32" s="2"/>
      <c r="NVD32" s="2"/>
      <c r="NVE32" s="179"/>
      <c r="NVF32" s="2"/>
      <c r="NVG32" s="2"/>
      <c r="NVH32" s="2"/>
      <c r="NVI32" s="179"/>
      <c r="NVJ32" s="2"/>
      <c r="NVK32" s="2"/>
      <c r="NVL32" s="2"/>
      <c r="NVM32" s="179"/>
      <c r="NVN32" s="2"/>
      <c r="NVO32" s="2"/>
      <c r="NVP32" s="2"/>
      <c r="NVQ32" s="179"/>
      <c r="NVR32" s="2"/>
      <c r="NVS32" s="2"/>
      <c r="NVT32" s="2"/>
      <c r="NVU32" s="179"/>
      <c r="NVV32" s="2"/>
      <c r="NVW32" s="2"/>
      <c r="NVX32" s="2"/>
      <c r="NVY32" s="179"/>
      <c r="NVZ32" s="2"/>
      <c r="NWA32" s="2"/>
      <c r="NWB32" s="2"/>
      <c r="NWC32" s="179"/>
      <c r="NWD32" s="2"/>
      <c r="NWE32" s="2"/>
      <c r="NWF32" s="2"/>
      <c r="NWG32" s="179"/>
      <c r="NWH32" s="2"/>
      <c r="NWI32" s="2"/>
      <c r="NWJ32" s="2"/>
      <c r="NWK32" s="179"/>
      <c r="NWL32" s="2"/>
      <c r="NWM32" s="2"/>
      <c r="NWN32" s="2"/>
      <c r="NWO32" s="179"/>
      <c r="NWP32" s="2"/>
      <c r="NWQ32" s="2"/>
      <c r="NWR32" s="2"/>
      <c r="NWS32" s="179"/>
      <c r="NWT32" s="2"/>
      <c r="NWU32" s="2"/>
      <c r="NWV32" s="2"/>
      <c r="NWW32" s="179"/>
      <c r="NWX32" s="2"/>
      <c r="NWY32" s="2"/>
      <c r="NWZ32" s="2"/>
      <c r="NXA32" s="179"/>
      <c r="NXB32" s="2"/>
      <c r="NXC32" s="2"/>
      <c r="NXD32" s="2"/>
      <c r="NXE32" s="179"/>
      <c r="NXF32" s="2"/>
      <c r="NXG32" s="2"/>
      <c r="NXH32" s="2"/>
      <c r="NXI32" s="179"/>
      <c r="NXJ32" s="2"/>
      <c r="NXK32" s="2"/>
      <c r="NXL32" s="2"/>
      <c r="NXM32" s="179"/>
      <c r="NXN32" s="2"/>
      <c r="NXO32" s="2"/>
      <c r="NXP32" s="2"/>
      <c r="NXQ32" s="179"/>
      <c r="NXR32" s="2"/>
      <c r="NXS32" s="2"/>
      <c r="NXT32" s="2"/>
      <c r="NXU32" s="179"/>
      <c r="NXV32" s="2"/>
      <c r="NXW32" s="2"/>
      <c r="NXX32" s="2"/>
      <c r="NXY32" s="179"/>
      <c r="NXZ32" s="2"/>
      <c r="NYA32" s="2"/>
      <c r="NYB32" s="2"/>
      <c r="NYC32" s="179"/>
      <c r="NYD32" s="2"/>
      <c r="NYE32" s="2"/>
      <c r="NYF32" s="2"/>
      <c r="NYG32" s="179"/>
      <c r="NYH32" s="2"/>
      <c r="NYI32" s="2"/>
      <c r="NYJ32" s="2"/>
      <c r="NYK32" s="179"/>
      <c r="NYL32" s="2"/>
      <c r="NYM32" s="2"/>
      <c r="NYN32" s="2"/>
      <c r="NYO32" s="179"/>
      <c r="NYP32" s="2"/>
      <c r="NYQ32" s="2"/>
      <c r="NYR32" s="2"/>
      <c r="NYS32" s="179"/>
      <c r="NYT32" s="2"/>
      <c r="NYU32" s="2"/>
      <c r="NYV32" s="2"/>
      <c r="NYW32" s="179"/>
      <c r="NYX32" s="2"/>
      <c r="NYY32" s="2"/>
      <c r="NYZ32" s="2"/>
      <c r="NZA32" s="179"/>
      <c r="NZB32" s="2"/>
      <c r="NZC32" s="2"/>
      <c r="NZD32" s="2"/>
      <c r="NZE32" s="179"/>
      <c r="NZF32" s="2"/>
      <c r="NZG32" s="2"/>
      <c r="NZH32" s="2"/>
      <c r="NZI32" s="179"/>
      <c r="NZJ32" s="2"/>
      <c r="NZK32" s="2"/>
      <c r="NZL32" s="2"/>
      <c r="NZM32" s="179"/>
      <c r="NZN32" s="2"/>
      <c r="NZO32" s="2"/>
      <c r="NZP32" s="2"/>
      <c r="NZQ32" s="179"/>
      <c r="NZR32" s="2"/>
      <c r="NZS32" s="2"/>
      <c r="NZT32" s="2"/>
      <c r="NZU32" s="179"/>
      <c r="NZV32" s="2"/>
      <c r="NZW32" s="2"/>
      <c r="NZX32" s="2"/>
      <c r="NZY32" s="179"/>
      <c r="NZZ32" s="2"/>
      <c r="OAA32" s="2"/>
      <c r="OAB32" s="2"/>
      <c r="OAC32" s="179"/>
      <c r="OAD32" s="2"/>
      <c r="OAE32" s="2"/>
      <c r="OAF32" s="2"/>
      <c r="OAG32" s="179"/>
      <c r="OAH32" s="2"/>
      <c r="OAI32" s="2"/>
      <c r="OAJ32" s="2"/>
      <c r="OAK32" s="179"/>
      <c r="OAL32" s="2"/>
      <c r="OAM32" s="2"/>
      <c r="OAN32" s="2"/>
      <c r="OAO32" s="179"/>
      <c r="OAP32" s="2"/>
      <c r="OAQ32" s="2"/>
      <c r="OAR32" s="2"/>
      <c r="OAS32" s="179"/>
      <c r="OAT32" s="2"/>
      <c r="OAU32" s="2"/>
      <c r="OAV32" s="2"/>
      <c r="OAW32" s="179"/>
      <c r="OAX32" s="2"/>
      <c r="OAY32" s="2"/>
      <c r="OAZ32" s="2"/>
      <c r="OBA32" s="179"/>
      <c r="OBB32" s="2"/>
      <c r="OBC32" s="2"/>
      <c r="OBD32" s="2"/>
      <c r="OBE32" s="179"/>
      <c r="OBF32" s="2"/>
      <c r="OBG32" s="2"/>
      <c r="OBH32" s="2"/>
      <c r="OBI32" s="179"/>
      <c r="OBJ32" s="2"/>
      <c r="OBK32" s="2"/>
      <c r="OBL32" s="2"/>
      <c r="OBM32" s="179"/>
      <c r="OBN32" s="2"/>
      <c r="OBO32" s="2"/>
      <c r="OBP32" s="2"/>
      <c r="OBQ32" s="179"/>
      <c r="OBR32" s="2"/>
      <c r="OBS32" s="2"/>
      <c r="OBT32" s="2"/>
      <c r="OBU32" s="179"/>
      <c r="OBV32" s="2"/>
      <c r="OBW32" s="2"/>
      <c r="OBX32" s="2"/>
      <c r="OBY32" s="179"/>
      <c r="OBZ32" s="2"/>
      <c r="OCA32" s="2"/>
      <c r="OCB32" s="2"/>
      <c r="OCC32" s="179"/>
      <c r="OCD32" s="2"/>
      <c r="OCE32" s="2"/>
      <c r="OCF32" s="2"/>
      <c r="OCG32" s="179"/>
      <c r="OCH32" s="2"/>
      <c r="OCI32" s="2"/>
      <c r="OCJ32" s="2"/>
      <c r="OCK32" s="179"/>
      <c r="OCL32" s="2"/>
      <c r="OCM32" s="2"/>
      <c r="OCN32" s="2"/>
      <c r="OCO32" s="179"/>
      <c r="OCP32" s="2"/>
      <c r="OCQ32" s="2"/>
      <c r="OCR32" s="2"/>
      <c r="OCS32" s="179"/>
      <c r="OCT32" s="2"/>
      <c r="OCU32" s="2"/>
      <c r="OCV32" s="2"/>
      <c r="OCW32" s="179"/>
      <c r="OCX32" s="2"/>
      <c r="OCY32" s="2"/>
      <c r="OCZ32" s="2"/>
      <c r="ODA32" s="179"/>
      <c r="ODB32" s="2"/>
      <c r="ODC32" s="2"/>
      <c r="ODD32" s="2"/>
      <c r="ODE32" s="179"/>
      <c r="ODF32" s="2"/>
      <c r="ODG32" s="2"/>
      <c r="ODH32" s="2"/>
      <c r="ODI32" s="179"/>
      <c r="ODJ32" s="2"/>
      <c r="ODK32" s="2"/>
      <c r="ODL32" s="2"/>
      <c r="ODM32" s="179"/>
      <c r="ODN32" s="2"/>
      <c r="ODO32" s="2"/>
      <c r="ODP32" s="2"/>
      <c r="ODQ32" s="179"/>
      <c r="ODR32" s="2"/>
      <c r="ODS32" s="2"/>
      <c r="ODT32" s="2"/>
      <c r="ODU32" s="179"/>
      <c r="ODV32" s="2"/>
      <c r="ODW32" s="2"/>
      <c r="ODX32" s="2"/>
      <c r="ODY32" s="179"/>
      <c r="ODZ32" s="2"/>
      <c r="OEA32" s="2"/>
      <c r="OEB32" s="2"/>
      <c r="OEC32" s="179"/>
      <c r="OED32" s="2"/>
      <c r="OEE32" s="2"/>
      <c r="OEF32" s="2"/>
      <c r="OEG32" s="179"/>
      <c r="OEH32" s="2"/>
      <c r="OEI32" s="2"/>
      <c r="OEJ32" s="2"/>
      <c r="OEK32" s="179"/>
      <c r="OEL32" s="2"/>
      <c r="OEM32" s="2"/>
      <c r="OEN32" s="2"/>
      <c r="OEO32" s="179"/>
      <c r="OEP32" s="2"/>
      <c r="OEQ32" s="2"/>
      <c r="OER32" s="2"/>
      <c r="OES32" s="179"/>
      <c r="OET32" s="2"/>
      <c r="OEU32" s="2"/>
      <c r="OEV32" s="2"/>
      <c r="OEW32" s="179"/>
      <c r="OEX32" s="2"/>
      <c r="OEY32" s="2"/>
      <c r="OEZ32" s="2"/>
      <c r="OFA32" s="179"/>
      <c r="OFB32" s="2"/>
      <c r="OFC32" s="2"/>
      <c r="OFD32" s="2"/>
      <c r="OFE32" s="179"/>
      <c r="OFF32" s="2"/>
      <c r="OFG32" s="2"/>
      <c r="OFH32" s="2"/>
      <c r="OFI32" s="179"/>
      <c r="OFJ32" s="2"/>
      <c r="OFK32" s="2"/>
      <c r="OFL32" s="2"/>
      <c r="OFM32" s="179"/>
      <c r="OFN32" s="2"/>
      <c r="OFO32" s="2"/>
      <c r="OFP32" s="2"/>
      <c r="OFQ32" s="179"/>
      <c r="OFR32" s="2"/>
      <c r="OFS32" s="2"/>
      <c r="OFT32" s="2"/>
      <c r="OFU32" s="179"/>
      <c r="OFV32" s="2"/>
      <c r="OFW32" s="2"/>
      <c r="OFX32" s="2"/>
      <c r="OFY32" s="179"/>
      <c r="OFZ32" s="2"/>
      <c r="OGA32" s="2"/>
      <c r="OGB32" s="2"/>
      <c r="OGC32" s="179"/>
      <c r="OGD32" s="2"/>
      <c r="OGE32" s="2"/>
      <c r="OGF32" s="2"/>
      <c r="OGG32" s="179"/>
      <c r="OGH32" s="2"/>
      <c r="OGI32" s="2"/>
      <c r="OGJ32" s="2"/>
      <c r="OGK32" s="179"/>
      <c r="OGL32" s="2"/>
      <c r="OGM32" s="2"/>
      <c r="OGN32" s="2"/>
      <c r="OGO32" s="179"/>
      <c r="OGP32" s="2"/>
      <c r="OGQ32" s="2"/>
      <c r="OGR32" s="2"/>
      <c r="OGS32" s="179"/>
      <c r="OGT32" s="2"/>
      <c r="OGU32" s="2"/>
      <c r="OGV32" s="2"/>
      <c r="OGW32" s="179"/>
      <c r="OGX32" s="2"/>
      <c r="OGY32" s="2"/>
      <c r="OGZ32" s="2"/>
      <c r="OHA32" s="179"/>
      <c r="OHB32" s="2"/>
      <c r="OHC32" s="2"/>
      <c r="OHD32" s="2"/>
      <c r="OHE32" s="179"/>
      <c r="OHF32" s="2"/>
      <c r="OHG32" s="2"/>
      <c r="OHH32" s="2"/>
      <c r="OHI32" s="179"/>
      <c r="OHJ32" s="2"/>
      <c r="OHK32" s="2"/>
      <c r="OHL32" s="2"/>
      <c r="OHM32" s="179"/>
      <c r="OHN32" s="2"/>
      <c r="OHO32" s="2"/>
      <c r="OHP32" s="2"/>
      <c r="OHQ32" s="179"/>
      <c r="OHR32" s="2"/>
      <c r="OHS32" s="2"/>
      <c r="OHT32" s="2"/>
      <c r="OHU32" s="179"/>
      <c r="OHV32" s="2"/>
      <c r="OHW32" s="2"/>
      <c r="OHX32" s="2"/>
      <c r="OHY32" s="179"/>
      <c r="OHZ32" s="2"/>
      <c r="OIA32" s="2"/>
      <c r="OIB32" s="2"/>
      <c r="OIC32" s="179"/>
      <c r="OID32" s="2"/>
      <c r="OIE32" s="2"/>
      <c r="OIF32" s="2"/>
      <c r="OIG32" s="179"/>
      <c r="OIH32" s="2"/>
      <c r="OII32" s="2"/>
      <c r="OIJ32" s="2"/>
      <c r="OIK32" s="179"/>
      <c r="OIL32" s="2"/>
      <c r="OIM32" s="2"/>
      <c r="OIN32" s="2"/>
      <c r="OIO32" s="179"/>
      <c r="OIP32" s="2"/>
      <c r="OIQ32" s="2"/>
      <c r="OIR32" s="2"/>
      <c r="OIS32" s="179"/>
      <c r="OIT32" s="2"/>
      <c r="OIU32" s="2"/>
      <c r="OIV32" s="2"/>
      <c r="OIW32" s="179"/>
      <c r="OIX32" s="2"/>
      <c r="OIY32" s="2"/>
      <c r="OIZ32" s="2"/>
      <c r="OJA32" s="179"/>
      <c r="OJB32" s="2"/>
      <c r="OJC32" s="2"/>
      <c r="OJD32" s="2"/>
      <c r="OJE32" s="179"/>
      <c r="OJF32" s="2"/>
      <c r="OJG32" s="2"/>
      <c r="OJH32" s="2"/>
      <c r="OJI32" s="179"/>
      <c r="OJJ32" s="2"/>
      <c r="OJK32" s="2"/>
      <c r="OJL32" s="2"/>
      <c r="OJM32" s="179"/>
      <c r="OJN32" s="2"/>
      <c r="OJO32" s="2"/>
      <c r="OJP32" s="2"/>
      <c r="OJQ32" s="179"/>
      <c r="OJR32" s="2"/>
      <c r="OJS32" s="2"/>
      <c r="OJT32" s="2"/>
      <c r="OJU32" s="179"/>
      <c r="OJV32" s="2"/>
      <c r="OJW32" s="2"/>
      <c r="OJX32" s="2"/>
      <c r="OJY32" s="179"/>
      <c r="OJZ32" s="2"/>
      <c r="OKA32" s="2"/>
      <c r="OKB32" s="2"/>
      <c r="OKC32" s="179"/>
      <c r="OKD32" s="2"/>
      <c r="OKE32" s="2"/>
      <c r="OKF32" s="2"/>
      <c r="OKG32" s="179"/>
      <c r="OKH32" s="2"/>
      <c r="OKI32" s="2"/>
      <c r="OKJ32" s="2"/>
      <c r="OKK32" s="179"/>
      <c r="OKL32" s="2"/>
      <c r="OKM32" s="2"/>
      <c r="OKN32" s="2"/>
      <c r="OKO32" s="179"/>
      <c r="OKP32" s="2"/>
      <c r="OKQ32" s="2"/>
      <c r="OKR32" s="2"/>
      <c r="OKS32" s="179"/>
      <c r="OKT32" s="2"/>
      <c r="OKU32" s="2"/>
      <c r="OKV32" s="2"/>
      <c r="OKW32" s="179"/>
      <c r="OKX32" s="2"/>
      <c r="OKY32" s="2"/>
      <c r="OKZ32" s="2"/>
      <c r="OLA32" s="179"/>
      <c r="OLB32" s="2"/>
      <c r="OLC32" s="2"/>
      <c r="OLD32" s="2"/>
      <c r="OLE32" s="179"/>
      <c r="OLF32" s="2"/>
      <c r="OLG32" s="2"/>
      <c r="OLH32" s="2"/>
      <c r="OLI32" s="179"/>
      <c r="OLJ32" s="2"/>
      <c r="OLK32" s="2"/>
      <c r="OLL32" s="2"/>
      <c r="OLM32" s="179"/>
      <c r="OLN32" s="2"/>
      <c r="OLO32" s="2"/>
      <c r="OLP32" s="2"/>
      <c r="OLQ32" s="179"/>
      <c r="OLR32" s="2"/>
      <c r="OLS32" s="2"/>
      <c r="OLT32" s="2"/>
      <c r="OLU32" s="179"/>
      <c r="OLV32" s="2"/>
      <c r="OLW32" s="2"/>
      <c r="OLX32" s="2"/>
      <c r="OLY32" s="179"/>
      <c r="OLZ32" s="2"/>
      <c r="OMA32" s="2"/>
      <c r="OMB32" s="2"/>
      <c r="OMC32" s="179"/>
      <c r="OMD32" s="2"/>
      <c r="OME32" s="2"/>
      <c r="OMF32" s="2"/>
      <c r="OMG32" s="179"/>
      <c r="OMH32" s="2"/>
      <c r="OMI32" s="2"/>
      <c r="OMJ32" s="2"/>
      <c r="OMK32" s="179"/>
      <c r="OML32" s="2"/>
      <c r="OMM32" s="2"/>
      <c r="OMN32" s="2"/>
      <c r="OMO32" s="179"/>
      <c r="OMP32" s="2"/>
      <c r="OMQ32" s="2"/>
      <c r="OMR32" s="2"/>
      <c r="OMS32" s="179"/>
      <c r="OMT32" s="2"/>
      <c r="OMU32" s="2"/>
      <c r="OMV32" s="2"/>
      <c r="OMW32" s="179"/>
      <c r="OMX32" s="2"/>
      <c r="OMY32" s="2"/>
      <c r="OMZ32" s="2"/>
      <c r="ONA32" s="179"/>
      <c r="ONB32" s="2"/>
      <c r="ONC32" s="2"/>
      <c r="OND32" s="2"/>
      <c r="ONE32" s="179"/>
      <c r="ONF32" s="2"/>
      <c r="ONG32" s="2"/>
      <c r="ONH32" s="2"/>
      <c r="ONI32" s="179"/>
      <c r="ONJ32" s="2"/>
      <c r="ONK32" s="2"/>
      <c r="ONL32" s="2"/>
      <c r="ONM32" s="179"/>
      <c r="ONN32" s="2"/>
      <c r="ONO32" s="2"/>
      <c r="ONP32" s="2"/>
      <c r="ONQ32" s="179"/>
      <c r="ONR32" s="2"/>
      <c r="ONS32" s="2"/>
      <c r="ONT32" s="2"/>
      <c r="ONU32" s="179"/>
      <c r="ONV32" s="2"/>
      <c r="ONW32" s="2"/>
      <c r="ONX32" s="2"/>
      <c r="ONY32" s="179"/>
      <c r="ONZ32" s="2"/>
      <c r="OOA32" s="2"/>
      <c r="OOB32" s="2"/>
      <c r="OOC32" s="179"/>
      <c r="OOD32" s="2"/>
      <c r="OOE32" s="2"/>
      <c r="OOF32" s="2"/>
      <c r="OOG32" s="179"/>
      <c r="OOH32" s="2"/>
      <c r="OOI32" s="2"/>
      <c r="OOJ32" s="2"/>
      <c r="OOK32" s="179"/>
      <c r="OOL32" s="2"/>
      <c r="OOM32" s="2"/>
      <c r="OON32" s="2"/>
      <c r="OOO32" s="179"/>
      <c r="OOP32" s="2"/>
      <c r="OOQ32" s="2"/>
      <c r="OOR32" s="2"/>
      <c r="OOS32" s="179"/>
      <c r="OOT32" s="2"/>
      <c r="OOU32" s="2"/>
      <c r="OOV32" s="2"/>
      <c r="OOW32" s="179"/>
      <c r="OOX32" s="2"/>
      <c r="OOY32" s="2"/>
      <c r="OOZ32" s="2"/>
      <c r="OPA32" s="179"/>
      <c r="OPB32" s="2"/>
      <c r="OPC32" s="2"/>
      <c r="OPD32" s="2"/>
      <c r="OPE32" s="179"/>
      <c r="OPF32" s="2"/>
      <c r="OPG32" s="2"/>
      <c r="OPH32" s="2"/>
      <c r="OPI32" s="179"/>
      <c r="OPJ32" s="2"/>
      <c r="OPK32" s="2"/>
      <c r="OPL32" s="2"/>
      <c r="OPM32" s="179"/>
      <c r="OPN32" s="2"/>
      <c r="OPO32" s="2"/>
      <c r="OPP32" s="2"/>
      <c r="OPQ32" s="179"/>
      <c r="OPR32" s="2"/>
      <c r="OPS32" s="2"/>
      <c r="OPT32" s="2"/>
      <c r="OPU32" s="179"/>
      <c r="OPV32" s="2"/>
      <c r="OPW32" s="2"/>
      <c r="OPX32" s="2"/>
      <c r="OPY32" s="179"/>
      <c r="OPZ32" s="2"/>
      <c r="OQA32" s="2"/>
      <c r="OQB32" s="2"/>
      <c r="OQC32" s="179"/>
      <c r="OQD32" s="2"/>
      <c r="OQE32" s="2"/>
      <c r="OQF32" s="2"/>
      <c r="OQG32" s="179"/>
      <c r="OQH32" s="2"/>
      <c r="OQI32" s="2"/>
      <c r="OQJ32" s="2"/>
      <c r="OQK32" s="179"/>
      <c r="OQL32" s="2"/>
      <c r="OQM32" s="2"/>
      <c r="OQN32" s="2"/>
      <c r="OQO32" s="179"/>
      <c r="OQP32" s="2"/>
      <c r="OQQ32" s="2"/>
      <c r="OQR32" s="2"/>
      <c r="OQS32" s="179"/>
      <c r="OQT32" s="2"/>
      <c r="OQU32" s="2"/>
      <c r="OQV32" s="2"/>
      <c r="OQW32" s="179"/>
      <c r="OQX32" s="2"/>
      <c r="OQY32" s="2"/>
      <c r="OQZ32" s="2"/>
      <c r="ORA32" s="179"/>
      <c r="ORB32" s="2"/>
      <c r="ORC32" s="2"/>
      <c r="ORD32" s="2"/>
      <c r="ORE32" s="179"/>
      <c r="ORF32" s="2"/>
      <c r="ORG32" s="2"/>
      <c r="ORH32" s="2"/>
      <c r="ORI32" s="179"/>
      <c r="ORJ32" s="2"/>
      <c r="ORK32" s="2"/>
      <c r="ORL32" s="2"/>
      <c r="ORM32" s="179"/>
      <c r="ORN32" s="2"/>
      <c r="ORO32" s="2"/>
      <c r="ORP32" s="2"/>
      <c r="ORQ32" s="179"/>
      <c r="ORR32" s="2"/>
      <c r="ORS32" s="2"/>
      <c r="ORT32" s="2"/>
      <c r="ORU32" s="179"/>
      <c r="ORV32" s="2"/>
      <c r="ORW32" s="2"/>
      <c r="ORX32" s="2"/>
      <c r="ORY32" s="179"/>
      <c r="ORZ32" s="2"/>
      <c r="OSA32" s="2"/>
      <c r="OSB32" s="2"/>
      <c r="OSC32" s="179"/>
      <c r="OSD32" s="2"/>
      <c r="OSE32" s="2"/>
      <c r="OSF32" s="2"/>
      <c r="OSG32" s="179"/>
      <c r="OSH32" s="2"/>
      <c r="OSI32" s="2"/>
      <c r="OSJ32" s="2"/>
      <c r="OSK32" s="179"/>
      <c r="OSL32" s="2"/>
      <c r="OSM32" s="2"/>
      <c r="OSN32" s="2"/>
      <c r="OSO32" s="179"/>
      <c r="OSP32" s="2"/>
      <c r="OSQ32" s="2"/>
      <c r="OSR32" s="2"/>
      <c r="OSS32" s="179"/>
      <c r="OST32" s="2"/>
      <c r="OSU32" s="2"/>
      <c r="OSV32" s="2"/>
      <c r="OSW32" s="179"/>
      <c r="OSX32" s="2"/>
      <c r="OSY32" s="2"/>
      <c r="OSZ32" s="2"/>
      <c r="OTA32" s="179"/>
      <c r="OTB32" s="2"/>
      <c r="OTC32" s="2"/>
      <c r="OTD32" s="2"/>
      <c r="OTE32" s="179"/>
      <c r="OTF32" s="2"/>
      <c r="OTG32" s="2"/>
      <c r="OTH32" s="2"/>
      <c r="OTI32" s="179"/>
      <c r="OTJ32" s="2"/>
      <c r="OTK32" s="2"/>
      <c r="OTL32" s="2"/>
      <c r="OTM32" s="179"/>
      <c r="OTN32" s="2"/>
      <c r="OTO32" s="2"/>
      <c r="OTP32" s="2"/>
      <c r="OTQ32" s="179"/>
      <c r="OTR32" s="2"/>
      <c r="OTS32" s="2"/>
      <c r="OTT32" s="2"/>
      <c r="OTU32" s="179"/>
      <c r="OTV32" s="2"/>
      <c r="OTW32" s="2"/>
      <c r="OTX32" s="2"/>
      <c r="OTY32" s="179"/>
      <c r="OTZ32" s="2"/>
      <c r="OUA32" s="2"/>
      <c r="OUB32" s="2"/>
      <c r="OUC32" s="179"/>
      <c r="OUD32" s="2"/>
      <c r="OUE32" s="2"/>
      <c r="OUF32" s="2"/>
      <c r="OUG32" s="179"/>
      <c r="OUH32" s="2"/>
      <c r="OUI32" s="2"/>
      <c r="OUJ32" s="2"/>
      <c r="OUK32" s="179"/>
      <c r="OUL32" s="2"/>
      <c r="OUM32" s="2"/>
      <c r="OUN32" s="2"/>
      <c r="OUO32" s="179"/>
      <c r="OUP32" s="2"/>
      <c r="OUQ32" s="2"/>
      <c r="OUR32" s="2"/>
      <c r="OUS32" s="179"/>
      <c r="OUT32" s="2"/>
      <c r="OUU32" s="2"/>
      <c r="OUV32" s="2"/>
      <c r="OUW32" s="179"/>
      <c r="OUX32" s="2"/>
      <c r="OUY32" s="2"/>
      <c r="OUZ32" s="2"/>
      <c r="OVA32" s="179"/>
      <c r="OVB32" s="2"/>
      <c r="OVC32" s="2"/>
      <c r="OVD32" s="2"/>
      <c r="OVE32" s="179"/>
      <c r="OVF32" s="2"/>
      <c r="OVG32" s="2"/>
      <c r="OVH32" s="2"/>
      <c r="OVI32" s="179"/>
      <c r="OVJ32" s="2"/>
      <c r="OVK32" s="2"/>
      <c r="OVL32" s="2"/>
      <c r="OVM32" s="179"/>
      <c r="OVN32" s="2"/>
      <c r="OVO32" s="2"/>
      <c r="OVP32" s="2"/>
      <c r="OVQ32" s="179"/>
      <c r="OVR32" s="2"/>
      <c r="OVS32" s="2"/>
      <c r="OVT32" s="2"/>
      <c r="OVU32" s="179"/>
      <c r="OVV32" s="2"/>
      <c r="OVW32" s="2"/>
      <c r="OVX32" s="2"/>
      <c r="OVY32" s="179"/>
      <c r="OVZ32" s="2"/>
      <c r="OWA32" s="2"/>
      <c r="OWB32" s="2"/>
      <c r="OWC32" s="179"/>
      <c r="OWD32" s="2"/>
      <c r="OWE32" s="2"/>
      <c r="OWF32" s="2"/>
      <c r="OWG32" s="179"/>
      <c r="OWH32" s="2"/>
      <c r="OWI32" s="2"/>
      <c r="OWJ32" s="2"/>
      <c r="OWK32" s="179"/>
      <c r="OWL32" s="2"/>
      <c r="OWM32" s="2"/>
      <c r="OWN32" s="2"/>
      <c r="OWO32" s="179"/>
      <c r="OWP32" s="2"/>
      <c r="OWQ32" s="2"/>
      <c r="OWR32" s="2"/>
      <c r="OWS32" s="179"/>
      <c r="OWT32" s="2"/>
      <c r="OWU32" s="2"/>
      <c r="OWV32" s="2"/>
      <c r="OWW32" s="179"/>
      <c r="OWX32" s="2"/>
      <c r="OWY32" s="2"/>
      <c r="OWZ32" s="2"/>
      <c r="OXA32" s="179"/>
      <c r="OXB32" s="2"/>
      <c r="OXC32" s="2"/>
      <c r="OXD32" s="2"/>
      <c r="OXE32" s="179"/>
      <c r="OXF32" s="2"/>
      <c r="OXG32" s="2"/>
      <c r="OXH32" s="2"/>
      <c r="OXI32" s="179"/>
      <c r="OXJ32" s="2"/>
      <c r="OXK32" s="2"/>
      <c r="OXL32" s="2"/>
      <c r="OXM32" s="179"/>
      <c r="OXN32" s="2"/>
      <c r="OXO32" s="2"/>
      <c r="OXP32" s="2"/>
      <c r="OXQ32" s="179"/>
      <c r="OXR32" s="2"/>
      <c r="OXS32" s="2"/>
      <c r="OXT32" s="2"/>
      <c r="OXU32" s="179"/>
      <c r="OXV32" s="2"/>
      <c r="OXW32" s="2"/>
      <c r="OXX32" s="2"/>
      <c r="OXY32" s="179"/>
      <c r="OXZ32" s="2"/>
      <c r="OYA32" s="2"/>
      <c r="OYB32" s="2"/>
      <c r="OYC32" s="179"/>
      <c r="OYD32" s="2"/>
      <c r="OYE32" s="2"/>
      <c r="OYF32" s="2"/>
      <c r="OYG32" s="179"/>
      <c r="OYH32" s="2"/>
      <c r="OYI32" s="2"/>
      <c r="OYJ32" s="2"/>
      <c r="OYK32" s="179"/>
      <c r="OYL32" s="2"/>
      <c r="OYM32" s="2"/>
      <c r="OYN32" s="2"/>
      <c r="OYO32" s="179"/>
      <c r="OYP32" s="2"/>
      <c r="OYQ32" s="2"/>
      <c r="OYR32" s="2"/>
      <c r="OYS32" s="179"/>
      <c r="OYT32" s="2"/>
      <c r="OYU32" s="2"/>
      <c r="OYV32" s="2"/>
      <c r="OYW32" s="179"/>
      <c r="OYX32" s="2"/>
      <c r="OYY32" s="2"/>
      <c r="OYZ32" s="2"/>
      <c r="OZA32" s="179"/>
      <c r="OZB32" s="2"/>
      <c r="OZC32" s="2"/>
      <c r="OZD32" s="2"/>
      <c r="OZE32" s="179"/>
      <c r="OZF32" s="2"/>
      <c r="OZG32" s="2"/>
      <c r="OZH32" s="2"/>
      <c r="OZI32" s="179"/>
      <c r="OZJ32" s="2"/>
      <c r="OZK32" s="2"/>
      <c r="OZL32" s="2"/>
      <c r="OZM32" s="179"/>
      <c r="OZN32" s="2"/>
      <c r="OZO32" s="2"/>
      <c r="OZP32" s="2"/>
      <c r="OZQ32" s="179"/>
      <c r="OZR32" s="2"/>
      <c r="OZS32" s="2"/>
      <c r="OZT32" s="2"/>
      <c r="OZU32" s="179"/>
      <c r="OZV32" s="2"/>
      <c r="OZW32" s="2"/>
      <c r="OZX32" s="2"/>
      <c r="OZY32" s="179"/>
      <c r="OZZ32" s="2"/>
      <c r="PAA32" s="2"/>
      <c r="PAB32" s="2"/>
      <c r="PAC32" s="179"/>
      <c r="PAD32" s="2"/>
      <c r="PAE32" s="2"/>
      <c r="PAF32" s="2"/>
      <c r="PAG32" s="179"/>
      <c r="PAH32" s="2"/>
      <c r="PAI32" s="2"/>
      <c r="PAJ32" s="2"/>
      <c r="PAK32" s="179"/>
      <c r="PAL32" s="2"/>
      <c r="PAM32" s="2"/>
      <c r="PAN32" s="2"/>
      <c r="PAO32" s="179"/>
      <c r="PAP32" s="2"/>
      <c r="PAQ32" s="2"/>
      <c r="PAR32" s="2"/>
      <c r="PAS32" s="179"/>
      <c r="PAT32" s="2"/>
      <c r="PAU32" s="2"/>
      <c r="PAV32" s="2"/>
      <c r="PAW32" s="179"/>
      <c r="PAX32" s="2"/>
      <c r="PAY32" s="2"/>
      <c r="PAZ32" s="2"/>
      <c r="PBA32" s="179"/>
      <c r="PBB32" s="2"/>
      <c r="PBC32" s="2"/>
      <c r="PBD32" s="2"/>
      <c r="PBE32" s="179"/>
      <c r="PBF32" s="2"/>
      <c r="PBG32" s="2"/>
      <c r="PBH32" s="2"/>
      <c r="PBI32" s="179"/>
      <c r="PBJ32" s="2"/>
      <c r="PBK32" s="2"/>
      <c r="PBL32" s="2"/>
      <c r="PBM32" s="179"/>
      <c r="PBN32" s="2"/>
      <c r="PBO32" s="2"/>
      <c r="PBP32" s="2"/>
      <c r="PBQ32" s="179"/>
      <c r="PBR32" s="2"/>
      <c r="PBS32" s="2"/>
      <c r="PBT32" s="2"/>
      <c r="PBU32" s="179"/>
      <c r="PBV32" s="2"/>
      <c r="PBW32" s="2"/>
      <c r="PBX32" s="2"/>
      <c r="PBY32" s="179"/>
      <c r="PBZ32" s="2"/>
      <c r="PCA32" s="2"/>
      <c r="PCB32" s="2"/>
      <c r="PCC32" s="179"/>
      <c r="PCD32" s="2"/>
      <c r="PCE32" s="2"/>
      <c r="PCF32" s="2"/>
      <c r="PCG32" s="179"/>
      <c r="PCH32" s="2"/>
      <c r="PCI32" s="2"/>
      <c r="PCJ32" s="2"/>
      <c r="PCK32" s="179"/>
      <c r="PCL32" s="2"/>
      <c r="PCM32" s="2"/>
      <c r="PCN32" s="2"/>
      <c r="PCO32" s="179"/>
      <c r="PCP32" s="2"/>
      <c r="PCQ32" s="2"/>
      <c r="PCR32" s="2"/>
      <c r="PCS32" s="179"/>
      <c r="PCT32" s="2"/>
      <c r="PCU32" s="2"/>
      <c r="PCV32" s="2"/>
      <c r="PCW32" s="179"/>
      <c r="PCX32" s="2"/>
      <c r="PCY32" s="2"/>
      <c r="PCZ32" s="2"/>
      <c r="PDA32" s="179"/>
      <c r="PDB32" s="2"/>
      <c r="PDC32" s="2"/>
      <c r="PDD32" s="2"/>
      <c r="PDE32" s="179"/>
      <c r="PDF32" s="2"/>
      <c r="PDG32" s="2"/>
      <c r="PDH32" s="2"/>
      <c r="PDI32" s="179"/>
      <c r="PDJ32" s="2"/>
      <c r="PDK32" s="2"/>
      <c r="PDL32" s="2"/>
      <c r="PDM32" s="179"/>
      <c r="PDN32" s="2"/>
      <c r="PDO32" s="2"/>
      <c r="PDP32" s="2"/>
      <c r="PDQ32" s="179"/>
      <c r="PDR32" s="2"/>
      <c r="PDS32" s="2"/>
      <c r="PDT32" s="2"/>
      <c r="PDU32" s="179"/>
      <c r="PDV32" s="2"/>
      <c r="PDW32" s="2"/>
      <c r="PDX32" s="2"/>
      <c r="PDY32" s="179"/>
      <c r="PDZ32" s="2"/>
      <c r="PEA32" s="2"/>
      <c r="PEB32" s="2"/>
      <c r="PEC32" s="179"/>
      <c r="PED32" s="2"/>
      <c r="PEE32" s="2"/>
      <c r="PEF32" s="2"/>
      <c r="PEG32" s="179"/>
      <c r="PEH32" s="2"/>
      <c r="PEI32" s="2"/>
      <c r="PEJ32" s="2"/>
      <c r="PEK32" s="179"/>
      <c r="PEL32" s="2"/>
      <c r="PEM32" s="2"/>
      <c r="PEN32" s="2"/>
      <c r="PEO32" s="179"/>
      <c r="PEP32" s="2"/>
      <c r="PEQ32" s="2"/>
      <c r="PER32" s="2"/>
      <c r="PES32" s="179"/>
      <c r="PET32" s="2"/>
      <c r="PEU32" s="2"/>
      <c r="PEV32" s="2"/>
      <c r="PEW32" s="179"/>
      <c r="PEX32" s="2"/>
      <c r="PEY32" s="2"/>
      <c r="PEZ32" s="2"/>
      <c r="PFA32" s="179"/>
      <c r="PFB32" s="2"/>
      <c r="PFC32" s="2"/>
      <c r="PFD32" s="2"/>
      <c r="PFE32" s="179"/>
      <c r="PFF32" s="2"/>
      <c r="PFG32" s="2"/>
      <c r="PFH32" s="2"/>
      <c r="PFI32" s="179"/>
      <c r="PFJ32" s="2"/>
      <c r="PFK32" s="2"/>
      <c r="PFL32" s="2"/>
      <c r="PFM32" s="179"/>
      <c r="PFN32" s="2"/>
      <c r="PFO32" s="2"/>
      <c r="PFP32" s="2"/>
      <c r="PFQ32" s="179"/>
      <c r="PFR32" s="2"/>
      <c r="PFS32" s="2"/>
      <c r="PFT32" s="2"/>
      <c r="PFU32" s="179"/>
      <c r="PFV32" s="2"/>
      <c r="PFW32" s="2"/>
      <c r="PFX32" s="2"/>
      <c r="PFY32" s="179"/>
      <c r="PFZ32" s="2"/>
      <c r="PGA32" s="2"/>
      <c r="PGB32" s="2"/>
      <c r="PGC32" s="179"/>
      <c r="PGD32" s="2"/>
      <c r="PGE32" s="2"/>
      <c r="PGF32" s="2"/>
      <c r="PGG32" s="179"/>
      <c r="PGH32" s="2"/>
      <c r="PGI32" s="2"/>
      <c r="PGJ32" s="2"/>
      <c r="PGK32" s="179"/>
      <c r="PGL32" s="2"/>
      <c r="PGM32" s="2"/>
      <c r="PGN32" s="2"/>
      <c r="PGO32" s="179"/>
      <c r="PGP32" s="2"/>
      <c r="PGQ32" s="2"/>
      <c r="PGR32" s="2"/>
      <c r="PGS32" s="179"/>
      <c r="PGT32" s="2"/>
      <c r="PGU32" s="2"/>
      <c r="PGV32" s="2"/>
      <c r="PGW32" s="179"/>
      <c r="PGX32" s="2"/>
      <c r="PGY32" s="2"/>
      <c r="PGZ32" s="2"/>
      <c r="PHA32" s="179"/>
      <c r="PHB32" s="2"/>
      <c r="PHC32" s="2"/>
      <c r="PHD32" s="2"/>
      <c r="PHE32" s="179"/>
      <c r="PHF32" s="2"/>
      <c r="PHG32" s="2"/>
      <c r="PHH32" s="2"/>
      <c r="PHI32" s="179"/>
      <c r="PHJ32" s="2"/>
      <c r="PHK32" s="2"/>
      <c r="PHL32" s="2"/>
      <c r="PHM32" s="179"/>
      <c r="PHN32" s="2"/>
      <c r="PHO32" s="2"/>
      <c r="PHP32" s="2"/>
      <c r="PHQ32" s="179"/>
      <c r="PHR32" s="2"/>
      <c r="PHS32" s="2"/>
      <c r="PHT32" s="2"/>
      <c r="PHU32" s="179"/>
      <c r="PHV32" s="2"/>
      <c r="PHW32" s="2"/>
      <c r="PHX32" s="2"/>
      <c r="PHY32" s="179"/>
      <c r="PHZ32" s="2"/>
      <c r="PIA32" s="2"/>
      <c r="PIB32" s="2"/>
      <c r="PIC32" s="179"/>
      <c r="PID32" s="2"/>
      <c r="PIE32" s="2"/>
      <c r="PIF32" s="2"/>
      <c r="PIG32" s="179"/>
      <c r="PIH32" s="2"/>
      <c r="PII32" s="2"/>
      <c r="PIJ32" s="2"/>
      <c r="PIK32" s="179"/>
      <c r="PIL32" s="2"/>
      <c r="PIM32" s="2"/>
      <c r="PIN32" s="2"/>
      <c r="PIO32" s="179"/>
      <c r="PIP32" s="2"/>
      <c r="PIQ32" s="2"/>
      <c r="PIR32" s="2"/>
      <c r="PIS32" s="179"/>
      <c r="PIT32" s="2"/>
      <c r="PIU32" s="2"/>
      <c r="PIV32" s="2"/>
      <c r="PIW32" s="179"/>
      <c r="PIX32" s="2"/>
      <c r="PIY32" s="2"/>
      <c r="PIZ32" s="2"/>
      <c r="PJA32" s="179"/>
      <c r="PJB32" s="2"/>
      <c r="PJC32" s="2"/>
      <c r="PJD32" s="2"/>
      <c r="PJE32" s="179"/>
      <c r="PJF32" s="2"/>
      <c r="PJG32" s="2"/>
      <c r="PJH32" s="2"/>
      <c r="PJI32" s="179"/>
      <c r="PJJ32" s="2"/>
      <c r="PJK32" s="2"/>
      <c r="PJL32" s="2"/>
      <c r="PJM32" s="179"/>
      <c r="PJN32" s="2"/>
      <c r="PJO32" s="2"/>
      <c r="PJP32" s="2"/>
      <c r="PJQ32" s="179"/>
      <c r="PJR32" s="2"/>
      <c r="PJS32" s="2"/>
      <c r="PJT32" s="2"/>
      <c r="PJU32" s="179"/>
      <c r="PJV32" s="2"/>
      <c r="PJW32" s="2"/>
      <c r="PJX32" s="2"/>
      <c r="PJY32" s="179"/>
      <c r="PJZ32" s="2"/>
      <c r="PKA32" s="2"/>
      <c r="PKB32" s="2"/>
      <c r="PKC32" s="179"/>
      <c r="PKD32" s="2"/>
      <c r="PKE32" s="2"/>
      <c r="PKF32" s="2"/>
      <c r="PKG32" s="179"/>
      <c r="PKH32" s="2"/>
      <c r="PKI32" s="2"/>
      <c r="PKJ32" s="2"/>
      <c r="PKK32" s="179"/>
      <c r="PKL32" s="2"/>
      <c r="PKM32" s="2"/>
      <c r="PKN32" s="2"/>
      <c r="PKO32" s="179"/>
      <c r="PKP32" s="2"/>
      <c r="PKQ32" s="2"/>
      <c r="PKR32" s="2"/>
      <c r="PKS32" s="179"/>
      <c r="PKT32" s="2"/>
      <c r="PKU32" s="2"/>
      <c r="PKV32" s="2"/>
      <c r="PKW32" s="179"/>
      <c r="PKX32" s="2"/>
      <c r="PKY32" s="2"/>
      <c r="PKZ32" s="2"/>
      <c r="PLA32" s="179"/>
      <c r="PLB32" s="2"/>
      <c r="PLC32" s="2"/>
      <c r="PLD32" s="2"/>
      <c r="PLE32" s="179"/>
      <c r="PLF32" s="2"/>
      <c r="PLG32" s="2"/>
      <c r="PLH32" s="2"/>
      <c r="PLI32" s="179"/>
      <c r="PLJ32" s="2"/>
      <c r="PLK32" s="2"/>
      <c r="PLL32" s="2"/>
      <c r="PLM32" s="179"/>
      <c r="PLN32" s="2"/>
      <c r="PLO32" s="2"/>
      <c r="PLP32" s="2"/>
      <c r="PLQ32" s="179"/>
      <c r="PLR32" s="2"/>
      <c r="PLS32" s="2"/>
      <c r="PLT32" s="2"/>
      <c r="PLU32" s="179"/>
      <c r="PLV32" s="2"/>
      <c r="PLW32" s="2"/>
      <c r="PLX32" s="2"/>
      <c r="PLY32" s="179"/>
      <c r="PLZ32" s="2"/>
      <c r="PMA32" s="2"/>
      <c r="PMB32" s="2"/>
      <c r="PMC32" s="179"/>
      <c r="PMD32" s="2"/>
      <c r="PME32" s="2"/>
      <c r="PMF32" s="2"/>
      <c r="PMG32" s="179"/>
      <c r="PMH32" s="2"/>
      <c r="PMI32" s="2"/>
      <c r="PMJ32" s="2"/>
      <c r="PMK32" s="179"/>
      <c r="PML32" s="2"/>
      <c r="PMM32" s="2"/>
      <c r="PMN32" s="2"/>
      <c r="PMO32" s="179"/>
      <c r="PMP32" s="2"/>
      <c r="PMQ32" s="2"/>
      <c r="PMR32" s="2"/>
      <c r="PMS32" s="179"/>
      <c r="PMT32" s="2"/>
      <c r="PMU32" s="2"/>
      <c r="PMV32" s="2"/>
      <c r="PMW32" s="179"/>
      <c r="PMX32" s="2"/>
      <c r="PMY32" s="2"/>
      <c r="PMZ32" s="2"/>
      <c r="PNA32" s="179"/>
      <c r="PNB32" s="2"/>
      <c r="PNC32" s="2"/>
      <c r="PND32" s="2"/>
      <c r="PNE32" s="179"/>
      <c r="PNF32" s="2"/>
      <c r="PNG32" s="2"/>
      <c r="PNH32" s="2"/>
      <c r="PNI32" s="179"/>
      <c r="PNJ32" s="2"/>
      <c r="PNK32" s="2"/>
      <c r="PNL32" s="2"/>
      <c r="PNM32" s="179"/>
      <c r="PNN32" s="2"/>
      <c r="PNO32" s="2"/>
      <c r="PNP32" s="2"/>
      <c r="PNQ32" s="179"/>
      <c r="PNR32" s="2"/>
      <c r="PNS32" s="2"/>
      <c r="PNT32" s="2"/>
      <c r="PNU32" s="179"/>
      <c r="PNV32" s="2"/>
      <c r="PNW32" s="2"/>
      <c r="PNX32" s="2"/>
      <c r="PNY32" s="179"/>
      <c r="PNZ32" s="2"/>
      <c r="POA32" s="2"/>
      <c r="POB32" s="2"/>
      <c r="POC32" s="179"/>
      <c r="POD32" s="2"/>
      <c r="POE32" s="2"/>
      <c r="POF32" s="2"/>
      <c r="POG32" s="179"/>
      <c r="POH32" s="2"/>
      <c r="POI32" s="2"/>
      <c r="POJ32" s="2"/>
      <c r="POK32" s="179"/>
      <c r="POL32" s="2"/>
      <c r="POM32" s="2"/>
      <c r="PON32" s="2"/>
      <c r="POO32" s="179"/>
      <c r="POP32" s="2"/>
      <c r="POQ32" s="2"/>
      <c r="POR32" s="2"/>
      <c r="POS32" s="179"/>
      <c r="POT32" s="2"/>
      <c r="POU32" s="2"/>
      <c r="POV32" s="2"/>
      <c r="POW32" s="179"/>
      <c r="POX32" s="2"/>
      <c r="POY32" s="2"/>
      <c r="POZ32" s="2"/>
      <c r="PPA32" s="179"/>
      <c r="PPB32" s="2"/>
      <c r="PPC32" s="2"/>
      <c r="PPD32" s="2"/>
      <c r="PPE32" s="179"/>
      <c r="PPF32" s="2"/>
      <c r="PPG32" s="2"/>
      <c r="PPH32" s="2"/>
      <c r="PPI32" s="179"/>
      <c r="PPJ32" s="2"/>
      <c r="PPK32" s="2"/>
      <c r="PPL32" s="2"/>
      <c r="PPM32" s="179"/>
      <c r="PPN32" s="2"/>
      <c r="PPO32" s="2"/>
      <c r="PPP32" s="2"/>
      <c r="PPQ32" s="179"/>
      <c r="PPR32" s="2"/>
      <c r="PPS32" s="2"/>
      <c r="PPT32" s="2"/>
      <c r="PPU32" s="179"/>
      <c r="PPV32" s="2"/>
      <c r="PPW32" s="2"/>
      <c r="PPX32" s="2"/>
      <c r="PPY32" s="179"/>
      <c r="PPZ32" s="2"/>
      <c r="PQA32" s="2"/>
      <c r="PQB32" s="2"/>
      <c r="PQC32" s="179"/>
      <c r="PQD32" s="2"/>
      <c r="PQE32" s="2"/>
      <c r="PQF32" s="2"/>
      <c r="PQG32" s="179"/>
      <c r="PQH32" s="2"/>
      <c r="PQI32" s="2"/>
      <c r="PQJ32" s="2"/>
      <c r="PQK32" s="179"/>
      <c r="PQL32" s="2"/>
      <c r="PQM32" s="2"/>
      <c r="PQN32" s="2"/>
      <c r="PQO32" s="179"/>
      <c r="PQP32" s="2"/>
      <c r="PQQ32" s="2"/>
      <c r="PQR32" s="2"/>
      <c r="PQS32" s="179"/>
      <c r="PQT32" s="2"/>
      <c r="PQU32" s="2"/>
      <c r="PQV32" s="2"/>
      <c r="PQW32" s="179"/>
      <c r="PQX32" s="2"/>
      <c r="PQY32" s="2"/>
      <c r="PQZ32" s="2"/>
      <c r="PRA32" s="179"/>
      <c r="PRB32" s="2"/>
      <c r="PRC32" s="2"/>
      <c r="PRD32" s="2"/>
      <c r="PRE32" s="179"/>
      <c r="PRF32" s="2"/>
      <c r="PRG32" s="2"/>
      <c r="PRH32" s="2"/>
      <c r="PRI32" s="179"/>
      <c r="PRJ32" s="2"/>
      <c r="PRK32" s="2"/>
      <c r="PRL32" s="2"/>
      <c r="PRM32" s="179"/>
      <c r="PRN32" s="2"/>
      <c r="PRO32" s="2"/>
      <c r="PRP32" s="2"/>
      <c r="PRQ32" s="179"/>
      <c r="PRR32" s="2"/>
      <c r="PRS32" s="2"/>
      <c r="PRT32" s="2"/>
      <c r="PRU32" s="179"/>
      <c r="PRV32" s="2"/>
      <c r="PRW32" s="2"/>
      <c r="PRX32" s="2"/>
      <c r="PRY32" s="179"/>
      <c r="PRZ32" s="2"/>
      <c r="PSA32" s="2"/>
      <c r="PSB32" s="2"/>
      <c r="PSC32" s="179"/>
      <c r="PSD32" s="2"/>
      <c r="PSE32" s="2"/>
      <c r="PSF32" s="2"/>
      <c r="PSG32" s="179"/>
      <c r="PSH32" s="2"/>
      <c r="PSI32" s="2"/>
      <c r="PSJ32" s="2"/>
      <c r="PSK32" s="179"/>
      <c r="PSL32" s="2"/>
      <c r="PSM32" s="2"/>
      <c r="PSN32" s="2"/>
      <c r="PSO32" s="179"/>
      <c r="PSP32" s="2"/>
      <c r="PSQ32" s="2"/>
      <c r="PSR32" s="2"/>
      <c r="PSS32" s="179"/>
      <c r="PST32" s="2"/>
      <c r="PSU32" s="2"/>
      <c r="PSV32" s="2"/>
      <c r="PSW32" s="179"/>
      <c r="PSX32" s="2"/>
      <c r="PSY32" s="2"/>
      <c r="PSZ32" s="2"/>
      <c r="PTA32" s="179"/>
      <c r="PTB32" s="2"/>
      <c r="PTC32" s="2"/>
      <c r="PTD32" s="2"/>
      <c r="PTE32" s="179"/>
      <c r="PTF32" s="2"/>
      <c r="PTG32" s="2"/>
      <c r="PTH32" s="2"/>
      <c r="PTI32" s="179"/>
      <c r="PTJ32" s="2"/>
      <c r="PTK32" s="2"/>
      <c r="PTL32" s="2"/>
      <c r="PTM32" s="179"/>
      <c r="PTN32" s="2"/>
      <c r="PTO32" s="2"/>
      <c r="PTP32" s="2"/>
      <c r="PTQ32" s="179"/>
      <c r="PTR32" s="2"/>
      <c r="PTS32" s="2"/>
      <c r="PTT32" s="2"/>
      <c r="PTU32" s="179"/>
      <c r="PTV32" s="2"/>
      <c r="PTW32" s="2"/>
      <c r="PTX32" s="2"/>
      <c r="PTY32" s="179"/>
      <c r="PTZ32" s="2"/>
      <c r="PUA32" s="2"/>
      <c r="PUB32" s="2"/>
      <c r="PUC32" s="179"/>
      <c r="PUD32" s="2"/>
      <c r="PUE32" s="2"/>
      <c r="PUF32" s="2"/>
      <c r="PUG32" s="179"/>
      <c r="PUH32" s="2"/>
      <c r="PUI32" s="2"/>
      <c r="PUJ32" s="2"/>
      <c r="PUK32" s="179"/>
      <c r="PUL32" s="2"/>
      <c r="PUM32" s="2"/>
      <c r="PUN32" s="2"/>
      <c r="PUO32" s="179"/>
      <c r="PUP32" s="2"/>
      <c r="PUQ32" s="2"/>
      <c r="PUR32" s="2"/>
      <c r="PUS32" s="179"/>
      <c r="PUT32" s="2"/>
      <c r="PUU32" s="2"/>
      <c r="PUV32" s="2"/>
      <c r="PUW32" s="179"/>
      <c r="PUX32" s="2"/>
      <c r="PUY32" s="2"/>
      <c r="PUZ32" s="2"/>
      <c r="PVA32" s="179"/>
      <c r="PVB32" s="2"/>
      <c r="PVC32" s="2"/>
      <c r="PVD32" s="2"/>
      <c r="PVE32" s="179"/>
      <c r="PVF32" s="2"/>
      <c r="PVG32" s="2"/>
      <c r="PVH32" s="2"/>
      <c r="PVI32" s="179"/>
      <c r="PVJ32" s="2"/>
      <c r="PVK32" s="2"/>
      <c r="PVL32" s="2"/>
      <c r="PVM32" s="179"/>
      <c r="PVN32" s="2"/>
      <c r="PVO32" s="2"/>
      <c r="PVP32" s="2"/>
      <c r="PVQ32" s="179"/>
      <c r="PVR32" s="2"/>
      <c r="PVS32" s="2"/>
      <c r="PVT32" s="2"/>
      <c r="PVU32" s="179"/>
      <c r="PVV32" s="2"/>
      <c r="PVW32" s="2"/>
      <c r="PVX32" s="2"/>
      <c r="PVY32" s="179"/>
      <c r="PVZ32" s="2"/>
      <c r="PWA32" s="2"/>
      <c r="PWB32" s="2"/>
      <c r="PWC32" s="179"/>
      <c r="PWD32" s="2"/>
      <c r="PWE32" s="2"/>
      <c r="PWF32" s="2"/>
      <c r="PWG32" s="179"/>
      <c r="PWH32" s="2"/>
      <c r="PWI32" s="2"/>
      <c r="PWJ32" s="2"/>
      <c r="PWK32" s="179"/>
      <c r="PWL32" s="2"/>
      <c r="PWM32" s="2"/>
      <c r="PWN32" s="2"/>
      <c r="PWO32" s="179"/>
      <c r="PWP32" s="2"/>
      <c r="PWQ32" s="2"/>
      <c r="PWR32" s="2"/>
      <c r="PWS32" s="179"/>
      <c r="PWT32" s="2"/>
      <c r="PWU32" s="2"/>
      <c r="PWV32" s="2"/>
      <c r="PWW32" s="179"/>
      <c r="PWX32" s="2"/>
      <c r="PWY32" s="2"/>
      <c r="PWZ32" s="2"/>
      <c r="PXA32" s="179"/>
      <c r="PXB32" s="2"/>
      <c r="PXC32" s="2"/>
      <c r="PXD32" s="2"/>
      <c r="PXE32" s="179"/>
      <c r="PXF32" s="2"/>
      <c r="PXG32" s="2"/>
      <c r="PXH32" s="2"/>
      <c r="PXI32" s="179"/>
      <c r="PXJ32" s="2"/>
      <c r="PXK32" s="2"/>
      <c r="PXL32" s="2"/>
      <c r="PXM32" s="179"/>
      <c r="PXN32" s="2"/>
      <c r="PXO32" s="2"/>
      <c r="PXP32" s="2"/>
      <c r="PXQ32" s="179"/>
      <c r="PXR32" s="2"/>
      <c r="PXS32" s="2"/>
      <c r="PXT32" s="2"/>
      <c r="PXU32" s="179"/>
      <c r="PXV32" s="2"/>
      <c r="PXW32" s="2"/>
      <c r="PXX32" s="2"/>
      <c r="PXY32" s="179"/>
      <c r="PXZ32" s="2"/>
      <c r="PYA32" s="2"/>
      <c r="PYB32" s="2"/>
      <c r="PYC32" s="179"/>
      <c r="PYD32" s="2"/>
      <c r="PYE32" s="2"/>
      <c r="PYF32" s="2"/>
      <c r="PYG32" s="179"/>
      <c r="PYH32" s="2"/>
      <c r="PYI32" s="2"/>
      <c r="PYJ32" s="2"/>
      <c r="PYK32" s="179"/>
      <c r="PYL32" s="2"/>
      <c r="PYM32" s="2"/>
      <c r="PYN32" s="2"/>
      <c r="PYO32" s="179"/>
      <c r="PYP32" s="2"/>
      <c r="PYQ32" s="2"/>
      <c r="PYR32" s="2"/>
      <c r="PYS32" s="179"/>
      <c r="PYT32" s="2"/>
      <c r="PYU32" s="2"/>
      <c r="PYV32" s="2"/>
      <c r="PYW32" s="179"/>
      <c r="PYX32" s="2"/>
      <c r="PYY32" s="2"/>
      <c r="PYZ32" s="2"/>
      <c r="PZA32" s="179"/>
      <c r="PZB32" s="2"/>
      <c r="PZC32" s="2"/>
      <c r="PZD32" s="2"/>
      <c r="PZE32" s="179"/>
      <c r="PZF32" s="2"/>
      <c r="PZG32" s="2"/>
      <c r="PZH32" s="2"/>
      <c r="PZI32" s="179"/>
      <c r="PZJ32" s="2"/>
      <c r="PZK32" s="2"/>
      <c r="PZL32" s="2"/>
      <c r="PZM32" s="179"/>
      <c r="PZN32" s="2"/>
      <c r="PZO32" s="2"/>
      <c r="PZP32" s="2"/>
      <c r="PZQ32" s="179"/>
      <c r="PZR32" s="2"/>
      <c r="PZS32" s="2"/>
      <c r="PZT32" s="2"/>
      <c r="PZU32" s="179"/>
      <c r="PZV32" s="2"/>
      <c r="PZW32" s="2"/>
      <c r="PZX32" s="2"/>
      <c r="PZY32" s="179"/>
      <c r="PZZ32" s="2"/>
      <c r="QAA32" s="2"/>
      <c r="QAB32" s="2"/>
      <c r="QAC32" s="179"/>
      <c r="QAD32" s="2"/>
      <c r="QAE32" s="2"/>
      <c r="QAF32" s="2"/>
      <c r="QAG32" s="179"/>
      <c r="QAH32" s="2"/>
      <c r="QAI32" s="2"/>
      <c r="QAJ32" s="2"/>
      <c r="QAK32" s="179"/>
      <c r="QAL32" s="2"/>
      <c r="QAM32" s="2"/>
      <c r="QAN32" s="2"/>
      <c r="QAO32" s="179"/>
      <c r="QAP32" s="2"/>
      <c r="QAQ32" s="2"/>
      <c r="QAR32" s="2"/>
      <c r="QAS32" s="179"/>
      <c r="QAT32" s="2"/>
      <c r="QAU32" s="2"/>
      <c r="QAV32" s="2"/>
      <c r="QAW32" s="179"/>
      <c r="QAX32" s="2"/>
      <c r="QAY32" s="2"/>
      <c r="QAZ32" s="2"/>
      <c r="QBA32" s="179"/>
      <c r="QBB32" s="2"/>
      <c r="QBC32" s="2"/>
      <c r="QBD32" s="2"/>
      <c r="QBE32" s="179"/>
      <c r="QBF32" s="2"/>
      <c r="QBG32" s="2"/>
      <c r="QBH32" s="2"/>
      <c r="QBI32" s="179"/>
      <c r="QBJ32" s="2"/>
      <c r="QBK32" s="2"/>
      <c r="QBL32" s="2"/>
      <c r="QBM32" s="179"/>
      <c r="QBN32" s="2"/>
      <c r="QBO32" s="2"/>
      <c r="QBP32" s="2"/>
      <c r="QBQ32" s="179"/>
      <c r="QBR32" s="2"/>
      <c r="QBS32" s="2"/>
      <c r="QBT32" s="2"/>
      <c r="QBU32" s="179"/>
      <c r="QBV32" s="2"/>
      <c r="QBW32" s="2"/>
      <c r="QBX32" s="2"/>
      <c r="QBY32" s="179"/>
      <c r="QBZ32" s="2"/>
      <c r="QCA32" s="2"/>
      <c r="QCB32" s="2"/>
      <c r="QCC32" s="179"/>
      <c r="QCD32" s="2"/>
      <c r="QCE32" s="2"/>
      <c r="QCF32" s="2"/>
      <c r="QCG32" s="179"/>
      <c r="QCH32" s="2"/>
      <c r="QCI32" s="2"/>
      <c r="QCJ32" s="2"/>
      <c r="QCK32" s="179"/>
      <c r="QCL32" s="2"/>
      <c r="QCM32" s="2"/>
      <c r="QCN32" s="2"/>
      <c r="QCO32" s="179"/>
      <c r="QCP32" s="2"/>
      <c r="QCQ32" s="2"/>
      <c r="QCR32" s="2"/>
      <c r="QCS32" s="179"/>
      <c r="QCT32" s="2"/>
      <c r="QCU32" s="2"/>
      <c r="QCV32" s="2"/>
      <c r="QCW32" s="179"/>
      <c r="QCX32" s="2"/>
      <c r="QCY32" s="2"/>
      <c r="QCZ32" s="2"/>
      <c r="QDA32" s="179"/>
      <c r="QDB32" s="2"/>
      <c r="QDC32" s="2"/>
      <c r="QDD32" s="2"/>
      <c r="QDE32" s="179"/>
      <c r="QDF32" s="2"/>
      <c r="QDG32" s="2"/>
      <c r="QDH32" s="2"/>
      <c r="QDI32" s="179"/>
      <c r="QDJ32" s="2"/>
      <c r="QDK32" s="2"/>
      <c r="QDL32" s="2"/>
      <c r="QDM32" s="179"/>
      <c r="QDN32" s="2"/>
      <c r="QDO32" s="2"/>
      <c r="QDP32" s="2"/>
      <c r="QDQ32" s="179"/>
      <c r="QDR32" s="2"/>
      <c r="QDS32" s="2"/>
      <c r="QDT32" s="2"/>
      <c r="QDU32" s="179"/>
      <c r="QDV32" s="2"/>
      <c r="QDW32" s="2"/>
      <c r="QDX32" s="2"/>
      <c r="QDY32" s="179"/>
      <c r="QDZ32" s="2"/>
      <c r="QEA32" s="2"/>
      <c r="QEB32" s="2"/>
      <c r="QEC32" s="179"/>
      <c r="QED32" s="2"/>
      <c r="QEE32" s="2"/>
      <c r="QEF32" s="2"/>
      <c r="QEG32" s="179"/>
      <c r="QEH32" s="2"/>
      <c r="QEI32" s="2"/>
      <c r="QEJ32" s="2"/>
      <c r="QEK32" s="179"/>
      <c r="QEL32" s="2"/>
      <c r="QEM32" s="2"/>
      <c r="QEN32" s="2"/>
      <c r="QEO32" s="179"/>
      <c r="QEP32" s="2"/>
      <c r="QEQ32" s="2"/>
      <c r="QER32" s="2"/>
      <c r="QES32" s="179"/>
      <c r="QET32" s="2"/>
      <c r="QEU32" s="2"/>
      <c r="QEV32" s="2"/>
      <c r="QEW32" s="179"/>
      <c r="QEX32" s="2"/>
      <c r="QEY32" s="2"/>
      <c r="QEZ32" s="2"/>
      <c r="QFA32" s="179"/>
      <c r="QFB32" s="2"/>
      <c r="QFC32" s="2"/>
      <c r="QFD32" s="2"/>
      <c r="QFE32" s="179"/>
      <c r="QFF32" s="2"/>
      <c r="QFG32" s="2"/>
      <c r="QFH32" s="2"/>
      <c r="QFI32" s="179"/>
      <c r="QFJ32" s="2"/>
      <c r="QFK32" s="2"/>
      <c r="QFL32" s="2"/>
      <c r="QFM32" s="179"/>
      <c r="QFN32" s="2"/>
      <c r="QFO32" s="2"/>
      <c r="QFP32" s="2"/>
      <c r="QFQ32" s="179"/>
      <c r="QFR32" s="2"/>
      <c r="QFS32" s="2"/>
      <c r="QFT32" s="2"/>
      <c r="QFU32" s="179"/>
      <c r="QFV32" s="2"/>
      <c r="QFW32" s="2"/>
      <c r="QFX32" s="2"/>
      <c r="QFY32" s="179"/>
      <c r="QFZ32" s="2"/>
      <c r="QGA32" s="2"/>
      <c r="QGB32" s="2"/>
      <c r="QGC32" s="179"/>
      <c r="QGD32" s="2"/>
      <c r="QGE32" s="2"/>
      <c r="QGF32" s="2"/>
      <c r="QGG32" s="179"/>
      <c r="QGH32" s="2"/>
      <c r="QGI32" s="2"/>
      <c r="QGJ32" s="2"/>
      <c r="QGK32" s="179"/>
      <c r="QGL32" s="2"/>
      <c r="QGM32" s="2"/>
      <c r="QGN32" s="2"/>
      <c r="QGO32" s="179"/>
      <c r="QGP32" s="2"/>
      <c r="QGQ32" s="2"/>
      <c r="QGR32" s="2"/>
      <c r="QGS32" s="179"/>
      <c r="QGT32" s="2"/>
      <c r="QGU32" s="2"/>
      <c r="QGV32" s="2"/>
      <c r="QGW32" s="179"/>
      <c r="QGX32" s="2"/>
      <c r="QGY32" s="2"/>
      <c r="QGZ32" s="2"/>
      <c r="QHA32" s="179"/>
      <c r="QHB32" s="2"/>
      <c r="QHC32" s="2"/>
      <c r="QHD32" s="2"/>
      <c r="QHE32" s="179"/>
      <c r="QHF32" s="2"/>
      <c r="QHG32" s="2"/>
      <c r="QHH32" s="2"/>
      <c r="QHI32" s="179"/>
      <c r="QHJ32" s="2"/>
      <c r="QHK32" s="2"/>
      <c r="QHL32" s="2"/>
      <c r="QHM32" s="179"/>
      <c r="QHN32" s="2"/>
      <c r="QHO32" s="2"/>
      <c r="QHP32" s="2"/>
      <c r="QHQ32" s="179"/>
      <c r="QHR32" s="2"/>
      <c r="QHS32" s="2"/>
      <c r="QHT32" s="2"/>
      <c r="QHU32" s="179"/>
      <c r="QHV32" s="2"/>
      <c r="QHW32" s="2"/>
      <c r="QHX32" s="2"/>
      <c r="QHY32" s="179"/>
      <c r="QHZ32" s="2"/>
      <c r="QIA32" s="2"/>
      <c r="QIB32" s="2"/>
      <c r="QIC32" s="179"/>
      <c r="QID32" s="2"/>
      <c r="QIE32" s="2"/>
      <c r="QIF32" s="2"/>
      <c r="QIG32" s="179"/>
      <c r="QIH32" s="2"/>
      <c r="QII32" s="2"/>
      <c r="QIJ32" s="2"/>
      <c r="QIK32" s="179"/>
      <c r="QIL32" s="2"/>
      <c r="QIM32" s="2"/>
      <c r="QIN32" s="2"/>
      <c r="QIO32" s="179"/>
      <c r="QIP32" s="2"/>
      <c r="QIQ32" s="2"/>
      <c r="QIR32" s="2"/>
      <c r="QIS32" s="179"/>
      <c r="QIT32" s="2"/>
      <c r="QIU32" s="2"/>
      <c r="QIV32" s="2"/>
      <c r="QIW32" s="179"/>
      <c r="QIX32" s="2"/>
      <c r="QIY32" s="2"/>
      <c r="QIZ32" s="2"/>
      <c r="QJA32" s="179"/>
      <c r="QJB32" s="2"/>
      <c r="QJC32" s="2"/>
      <c r="QJD32" s="2"/>
      <c r="QJE32" s="179"/>
      <c r="QJF32" s="2"/>
      <c r="QJG32" s="2"/>
      <c r="QJH32" s="2"/>
      <c r="QJI32" s="179"/>
      <c r="QJJ32" s="2"/>
      <c r="QJK32" s="2"/>
      <c r="QJL32" s="2"/>
      <c r="QJM32" s="179"/>
      <c r="QJN32" s="2"/>
      <c r="QJO32" s="2"/>
      <c r="QJP32" s="2"/>
      <c r="QJQ32" s="179"/>
      <c r="QJR32" s="2"/>
      <c r="QJS32" s="2"/>
      <c r="QJT32" s="2"/>
      <c r="QJU32" s="179"/>
      <c r="QJV32" s="2"/>
      <c r="QJW32" s="2"/>
      <c r="QJX32" s="2"/>
      <c r="QJY32" s="179"/>
      <c r="QJZ32" s="2"/>
      <c r="QKA32" s="2"/>
      <c r="QKB32" s="2"/>
      <c r="QKC32" s="179"/>
      <c r="QKD32" s="2"/>
      <c r="QKE32" s="2"/>
      <c r="QKF32" s="2"/>
      <c r="QKG32" s="179"/>
      <c r="QKH32" s="2"/>
      <c r="QKI32" s="2"/>
      <c r="QKJ32" s="2"/>
      <c r="QKK32" s="179"/>
      <c r="QKL32" s="2"/>
      <c r="QKM32" s="2"/>
      <c r="QKN32" s="2"/>
      <c r="QKO32" s="179"/>
      <c r="QKP32" s="2"/>
      <c r="QKQ32" s="2"/>
      <c r="QKR32" s="2"/>
      <c r="QKS32" s="179"/>
      <c r="QKT32" s="2"/>
      <c r="QKU32" s="2"/>
      <c r="QKV32" s="2"/>
      <c r="QKW32" s="179"/>
      <c r="QKX32" s="2"/>
      <c r="QKY32" s="2"/>
      <c r="QKZ32" s="2"/>
      <c r="QLA32" s="179"/>
      <c r="QLB32" s="2"/>
      <c r="QLC32" s="2"/>
      <c r="QLD32" s="2"/>
      <c r="QLE32" s="179"/>
      <c r="QLF32" s="2"/>
      <c r="QLG32" s="2"/>
      <c r="QLH32" s="2"/>
      <c r="QLI32" s="179"/>
      <c r="QLJ32" s="2"/>
      <c r="QLK32" s="2"/>
      <c r="QLL32" s="2"/>
      <c r="QLM32" s="179"/>
      <c r="QLN32" s="2"/>
      <c r="QLO32" s="2"/>
      <c r="QLP32" s="2"/>
      <c r="QLQ32" s="179"/>
      <c r="QLR32" s="2"/>
      <c r="QLS32" s="2"/>
      <c r="QLT32" s="2"/>
      <c r="QLU32" s="179"/>
      <c r="QLV32" s="2"/>
      <c r="QLW32" s="2"/>
      <c r="QLX32" s="2"/>
      <c r="QLY32" s="179"/>
      <c r="QLZ32" s="2"/>
      <c r="QMA32" s="2"/>
      <c r="QMB32" s="2"/>
      <c r="QMC32" s="179"/>
      <c r="QMD32" s="2"/>
      <c r="QME32" s="2"/>
      <c r="QMF32" s="2"/>
      <c r="QMG32" s="179"/>
      <c r="QMH32" s="2"/>
      <c r="QMI32" s="2"/>
      <c r="QMJ32" s="2"/>
      <c r="QMK32" s="179"/>
      <c r="QML32" s="2"/>
      <c r="QMM32" s="2"/>
      <c r="QMN32" s="2"/>
      <c r="QMO32" s="179"/>
      <c r="QMP32" s="2"/>
      <c r="QMQ32" s="2"/>
      <c r="QMR32" s="2"/>
      <c r="QMS32" s="179"/>
      <c r="QMT32" s="2"/>
      <c r="QMU32" s="2"/>
      <c r="QMV32" s="2"/>
      <c r="QMW32" s="179"/>
      <c r="QMX32" s="2"/>
      <c r="QMY32" s="2"/>
      <c r="QMZ32" s="2"/>
      <c r="QNA32" s="179"/>
      <c r="QNB32" s="2"/>
      <c r="QNC32" s="2"/>
      <c r="QND32" s="2"/>
      <c r="QNE32" s="179"/>
      <c r="QNF32" s="2"/>
      <c r="QNG32" s="2"/>
      <c r="QNH32" s="2"/>
      <c r="QNI32" s="179"/>
      <c r="QNJ32" s="2"/>
      <c r="QNK32" s="2"/>
      <c r="QNL32" s="2"/>
      <c r="QNM32" s="179"/>
      <c r="QNN32" s="2"/>
      <c r="QNO32" s="2"/>
      <c r="QNP32" s="2"/>
      <c r="QNQ32" s="179"/>
      <c r="QNR32" s="2"/>
      <c r="QNS32" s="2"/>
      <c r="QNT32" s="2"/>
      <c r="QNU32" s="179"/>
      <c r="QNV32" s="2"/>
      <c r="QNW32" s="2"/>
      <c r="QNX32" s="2"/>
      <c r="QNY32" s="179"/>
      <c r="QNZ32" s="2"/>
      <c r="QOA32" s="2"/>
      <c r="QOB32" s="2"/>
      <c r="QOC32" s="179"/>
      <c r="QOD32" s="2"/>
      <c r="QOE32" s="2"/>
      <c r="QOF32" s="2"/>
      <c r="QOG32" s="179"/>
      <c r="QOH32" s="2"/>
      <c r="QOI32" s="2"/>
      <c r="QOJ32" s="2"/>
      <c r="QOK32" s="179"/>
      <c r="QOL32" s="2"/>
      <c r="QOM32" s="2"/>
      <c r="QON32" s="2"/>
      <c r="QOO32" s="179"/>
      <c r="QOP32" s="2"/>
      <c r="QOQ32" s="2"/>
      <c r="QOR32" s="2"/>
      <c r="QOS32" s="179"/>
      <c r="QOT32" s="2"/>
      <c r="QOU32" s="2"/>
      <c r="QOV32" s="2"/>
      <c r="QOW32" s="179"/>
      <c r="QOX32" s="2"/>
      <c r="QOY32" s="2"/>
      <c r="QOZ32" s="2"/>
      <c r="QPA32" s="179"/>
      <c r="QPB32" s="2"/>
      <c r="QPC32" s="2"/>
      <c r="QPD32" s="2"/>
      <c r="QPE32" s="179"/>
      <c r="QPF32" s="2"/>
      <c r="QPG32" s="2"/>
      <c r="QPH32" s="2"/>
      <c r="QPI32" s="179"/>
      <c r="QPJ32" s="2"/>
      <c r="QPK32" s="2"/>
      <c r="QPL32" s="2"/>
      <c r="QPM32" s="179"/>
      <c r="QPN32" s="2"/>
      <c r="QPO32" s="2"/>
      <c r="QPP32" s="2"/>
      <c r="QPQ32" s="179"/>
      <c r="QPR32" s="2"/>
      <c r="QPS32" s="2"/>
      <c r="QPT32" s="2"/>
      <c r="QPU32" s="179"/>
      <c r="QPV32" s="2"/>
      <c r="QPW32" s="2"/>
      <c r="QPX32" s="2"/>
      <c r="QPY32" s="179"/>
      <c r="QPZ32" s="2"/>
      <c r="QQA32" s="2"/>
      <c r="QQB32" s="2"/>
      <c r="QQC32" s="179"/>
      <c r="QQD32" s="2"/>
      <c r="QQE32" s="2"/>
      <c r="QQF32" s="2"/>
      <c r="QQG32" s="179"/>
      <c r="QQH32" s="2"/>
      <c r="QQI32" s="2"/>
      <c r="QQJ32" s="2"/>
      <c r="QQK32" s="179"/>
      <c r="QQL32" s="2"/>
      <c r="QQM32" s="2"/>
      <c r="QQN32" s="2"/>
      <c r="QQO32" s="179"/>
      <c r="QQP32" s="2"/>
      <c r="QQQ32" s="2"/>
      <c r="QQR32" s="2"/>
      <c r="QQS32" s="179"/>
      <c r="QQT32" s="2"/>
      <c r="QQU32" s="2"/>
      <c r="QQV32" s="2"/>
      <c r="QQW32" s="179"/>
      <c r="QQX32" s="2"/>
      <c r="QQY32" s="2"/>
      <c r="QQZ32" s="2"/>
      <c r="QRA32" s="179"/>
      <c r="QRB32" s="2"/>
      <c r="QRC32" s="2"/>
      <c r="QRD32" s="2"/>
      <c r="QRE32" s="179"/>
      <c r="QRF32" s="2"/>
      <c r="QRG32" s="2"/>
      <c r="QRH32" s="2"/>
      <c r="QRI32" s="179"/>
      <c r="QRJ32" s="2"/>
      <c r="QRK32" s="2"/>
      <c r="QRL32" s="2"/>
      <c r="QRM32" s="179"/>
      <c r="QRN32" s="2"/>
      <c r="QRO32" s="2"/>
      <c r="QRP32" s="2"/>
      <c r="QRQ32" s="179"/>
      <c r="QRR32" s="2"/>
      <c r="QRS32" s="2"/>
      <c r="QRT32" s="2"/>
      <c r="QRU32" s="179"/>
      <c r="QRV32" s="2"/>
      <c r="QRW32" s="2"/>
      <c r="QRX32" s="2"/>
      <c r="QRY32" s="179"/>
      <c r="QRZ32" s="2"/>
      <c r="QSA32" s="2"/>
      <c r="QSB32" s="2"/>
      <c r="QSC32" s="179"/>
      <c r="QSD32" s="2"/>
      <c r="QSE32" s="2"/>
      <c r="QSF32" s="2"/>
      <c r="QSG32" s="179"/>
      <c r="QSH32" s="2"/>
      <c r="QSI32" s="2"/>
      <c r="QSJ32" s="2"/>
      <c r="QSK32" s="179"/>
      <c r="QSL32" s="2"/>
      <c r="QSM32" s="2"/>
      <c r="QSN32" s="2"/>
      <c r="QSO32" s="179"/>
      <c r="QSP32" s="2"/>
      <c r="QSQ32" s="2"/>
      <c r="QSR32" s="2"/>
      <c r="QSS32" s="179"/>
      <c r="QST32" s="2"/>
      <c r="QSU32" s="2"/>
      <c r="QSV32" s="2"/>
      <c r="QSW32" s="179"/>
      <c r="QSX32" s="2"/>
      <c r="QSY32" s="2"/>
      <c r="QSZ32" s="2"/>
      <c r="QTA32" s="179"/>
      <c r="QTB32" s="2"/>
      <c r="QTC32" s="2"/>
      <c r="QTD32" s="2"/>
      <c r="QTE32" s="179"/>
      <c r="QTF32" s="2"/>
      <c r="QTG32" s="2"/>
      <c r="QTH32" s="2"/>
      <c r="QTI32" s="179"/>
      <c r="QTJ32" s="2"/>
      <c r="QTK32" s="2"/>
      <c r="QTL32" s="2"/>
      <c r="QTM32" s="179"/>
      <c r="QTN32" s="2"/>
      <c r="QTO32" s="2"/>
      <c r="QTP32" s="2"/>
      <c r="QTQ32" s="179"/>
      <c r="QTR32" s="2"/>
      <c r="QTS32" s="2"/>
      <c r="QTT32" s="2"/>
      <c r="QTU32" s="179"/>
      <c r="QTV32" s="2"/>
      <c r="QTW32" s="2"/>
      <c r="QTX32" s="2"/>
      <c r="QTY32" s="179"/>
      <c r="QTZ32" s="2"/>
      <c r="QUA32" s="2"/>
      <c r="QUB32" s="2"/>
      <c r="QUC32" s="179"/>
      <c r="QUD32" s="2"/>
      <c r="QUE32" s="2"/>
      <c r="QUF32" s="2"/>
      <c r="QUG32" s="179"/>
      <c r="QUH32" s="2"/>
      <c r="QUI32" s="2"/>
      <c r="QUJ32" s="2"/>
      <c r="QUK32" s="179"/>
      <c r="QUL32" s="2"/>
      <c r="QUM32" s="2"/>
      <c r="QUN32" s="2"/>
      <c r="QUO32" s="179"/>
      <c r="QUP32" s="2"/>
      <c r="QUQ32" s="2"/>
      <c r="QUR32" s="2"/>
      <c r="QUS32" s="179"/>
      <c r="QUT32" s="2"/>
      <c r="QUU32" s="2"/>
      <c r="QUV32" s="2"/>
      <c r="QUW32" s="179"/>
      <c r="QUX32" s="2"/>
      <c r="QUY32" s="2"/>
      <c r="QUZ32" s="2"/>
      <c r="QVA32" s="179"/>
      <c r="QVB32" s="2"/>
      <c r="QVC32" s="2"/>
      <c r="QVD32" s="2"/>
      <c r="QVE32" s="179"/>
      <c r="QVF32" s="2"/>
      <c r="QVG32" s="2"/>
      <c r="QVH32" s="2"/>
      <c r="QVI32" s="179"/>
      <c r="QVJ32" s="2"/>
      <c r="QVK32" s="2"/>
      <c r="QVL32" s="2"/>
      <c r="QVM32" s="179"/>
      <c r="QVN32" s="2"/>
      <c r="QVO32" s="2"/>
      <c r="QVP32" s="2"/>
      <c r="QVQ32" s="179"/>
      <c r="QVR32" s="2"/>
      <c r="QVS32" s="2"/>
      <c r="QVT32" s="2"/>
      <c r="QVU32" s="179"/>
      <c r="QVV32" s="2"/>
      <c r="QVW32" s="2"/>
      <c r="QVX32" s="2"/>
      <c r="QVY32" s="179"/>
      <c r="QVZ32" s="2"/>
      <c r="QWA32" s="2"/>
      <c r="QWB32" s="2"/>
      <c r="QWC32" s="179"/>
      <c r="QWD32" s="2"/>
      <c r="QWE32" s="2"/>
      <c r="QWF32" s="2"/>
      <c r="QWG32" s="179"/>
      <c r="QWH32" s="2"/>
      <c r="QWI32" s="2"/>
      <c r="QWJ32" s="2"/>
      <c r="QWK32" s="179"/>
      <c r="QWL32" s="2"/>
      <c r="QWM32" s="2"/>
      <c r="QWN32" s="2"/>
      <c r="QWO32" s="179"/>
      <c r="QWP32" s="2"/>
      <c r="QWQ32" s="2"/>
      <c r="QWR32" s="2"/>
      <c r="QWS32" s="179"/>
      <c r="QWT32" s="2"/>
      <c r="QWU32" s="2"/>
      <c r="QWV32" s="2"/>
      <c r="QWW32" s="179"/>
      <c r="QWX32" s="2"/>
      <c r="QWY32" s="2"/>
      <c r="QWZ32" s="2"/>
      <c r="QXA32" s="179"/>
      <c r="QXB32" s="2"/>
      <c r="QXC32" s="2"/>
      <c r="QXD32" s="2"/>
      <c r="QXE32" s="179"/>
      <c r="QXF32" s="2"/>
      <c r="QXG32" s="2"/>
      <c r="QXH32" s="2"/>
      <c r="QXI32" s="179"/>
      <c r="QXJ32" s="2"/>
      <c r="QXK32" s="2"/>
      <c r="QXL32" s="2"/>
      <c r="QXM32" s="179"/>
      <c r="QXN32" s="2"/>
      <c r="QXO32" s="2"/>
      <c r="QXP32" s="2"/>
      <c r="QXQ32" s="179"/>
      <c r="QXR32" s="2"/>
      <c r="QXS32" s="2"/>
      <c r="QXT32" s="2"/>
      <c r="QXU32" s="179"/>
      <c r="QXV32" s="2"/>
      <c r="QXW32" s="2"/>
      <c r="QXX32" s="2"/>
      <c r="QXY32" s="179"/>
      <c r="QXZ32" s="2"/>
      <c r="QYA32" s="2"/>
      <c r="QYB32" s="2"/>
      <c r="QYC32" s="179"/>
      <c r="QYD32" s="2"/>
      <c r="QYE32" s="2"/>
      <c r="QYF32" s="2"/>
      <c r="QYG32" s="179"/>
      <c r="QYH32" s="2"/>
      <c r="QYI32" s="2"/>
      <c r="QYJ32" s="2"/>
      <c r="QYK32" s="179"/>
      <c r="QYL32" s="2"/>
      <c r="QYM32" s="2"/>
      <c r="QYN32" s="2"/>
      <c r="QYO32" s="179"/>
      <c r="QYP32" s="2"/>
      <c r="QYQ32" s="2"/>
      <c r="QYR32" s="2"/>
      <c r="QYS32" s="179"/>
      <c r="QYT32" s="2"/>
      <c r="QYU32" s="2"/>
      <c r="QYV32" s="2"/>
      <c r="QYW32" s="179"/>
      <c r="QYX32" s="2"/>
      <c r="QYY32" s="2"/>
      <c r="QYZ32" s="2"/>
      <c r="QZA32" s="179"/>
      <c r="QZB32" s="2"/>
      <c r="QZC32" s="2"/>
      <c r="QZD32" s="2"/>
      <c r="QZE32" s="179"/>
      <c r="QZF32" s="2"/>
      <c r="QZG32" s="2"/>
      <c r="QZH32" s="2"/>
      <c r="QZI32" s="179"/>
      <c r="QZJ32" s="2"/>
      <c r="QZK32" s="2"/>
      <c r="QZL32" s="2"/>
      <c r="QZM32" s="179"/>
      <c r="QZN32" s="2"/>
      <c r="QZO32" s="2"/>
      <c r="QZP32" s="2"/>
      <c r="QZQ32" s="179"/>
      <c r="QZR32" s="2"/>
      <c r="QZS32" s="2"/>
      <c r="QZT32" s="2"/>
      <c r="QZU32" s="179"/>
      <c r="QZV32" s="2"/>
      <c r="QZW32" s="2"/>
      <c r="QZX32" s="2"/>
      <c r="QZY32" s="179"/>
      <c r="QZZ32" s="2"/>
      <c r="RAA32" s="2"/>
      <c r="RAB32" s="2"/>
      <c r="RAC32" s="179"/>
      <c r="RAD32" s="2"/>
      <c r="RAE32" s="2"/>
      <c r="RAF32" s="2"/>
      <c r="RAG32" s="179"/>
      <c r="RAH32" s="2"/>
      <c r="RAI32" s="2"/>
      <c r="RAJ32" s="2"/>
      <c r="RAK32" s="179"/>
      <c r="RAL32" s="2"/>
      <c r="RAM32" s="2"/>
      <c r="RAN32" s="2"/>
      <c r="RAO32" s="179"/>
      <c r="RAP32" s="2"/>
      <c r="RAQ32" s="2"/>
      <c r="RAR32" s="2"/>
      <c r="RAS32" s="179"/>
      <c r="RAT32" s="2"/>
      <c r="RAU32" s="2"/>
      <c r="RAV32" s="2"/>
      <c r="RAW32" s="179"/>
      <c r="RAX32" s="2"/>
      <c r="RAY32" s="2"/>
      <c r="RAZ32" s="2"/>
      <c r="RBA32" s="179"/>
      <c r="RBB32" s="2"/>
      <c r="RBC32" s="2"/>
      <c r="RBD32" s="2"/>
      <c r="RBE32" s="179"/>
      <c r="RBF32" s="2"/>
      <c r="RBG32" s="2"/>
      <c r="RBH32" s="2"/>
      <c r="RBI32" s="179"/>
      <c r="RBJ32" s="2"/>
      <c r="RBK32" s="2"/>
      <c r="RBL32" s="2"/>
      <c r="RBM32" s="179"/>
      <c r="RBN32" s="2"/>
      <c r="RBO32" s="2"/>
      <c r="RBP32" s="2"/>
      <c r="RBQ32" s="179"/>
      <c r="RBR32" s="2"/>
      <c r="RBS32" s="2"/>
      <c r="RBT32" s="2"/>
      <c r="RBU32" s="179"/>
      <c r="RBV32" s="2"/>
      <c r="RBW32" s="2"/>
      <c r="RBX32" s="2"/>
      <c r="RBY32" s="179"/>
      <c r="RBZ32" s="2"/>
      <c r="RCA32" s="2"/>
      <c r="RCB32" s="2"/>
      <c r="RCC32" s="179"/>
      <c r="RCD32" s="2"/>
      <c r="RCE32" s="2"/>
      <c r="RCF32" s="2"/>
      <c r="RCG32" s="179"/>
      <c r="RCH32" s="2"/>
      <c r="RCI32" s="2"/>
      <c r="RCJ32" s="2"/>
      <c r="RCK32" s="179"/>
      <c r="RCL32" s="2"/>
      <c r="RCM32" s="2"/>
      <c r="RCN32" s="2"/>
      <c r="RCO32" s="179"/>
      <c r="RCP32" s="2"/>
      <c r="RCQ32" s="2"/>
      <c r="RCR32" s="2"/>
      <c r="RCS32" s="179"/>
      <c r="RCT32" s="2"/>
      <c r="RCU32" s="2"/>
      <c r="RCV32" s="2"/>
      <c r="RCW32" s="179"/>
      <c r="RCX32" s="2"/>
      <c r="RCY32" s="2"/>
      <c r="RCZ32" s="2"/>
      <c r="RDA32" s="179"/>
      <c r="RDB32" s="2"/>
      <c r="RDC32" s="2"/>
      <c r="RDD32" s="2"/>
      <c r="RDE32" s="179"/>
      <c r="RDF32" s="2"/>
      <c r="RDG32" s="2"/>
      <c r="RDH32" s="2"/>
      <c r="RDI32" s="179"/>
      <c r="RDJ32" s="2"/>
      <c r="RDK32" s="2"/>
      <c r="RDL32" s="2"/>
      <c r="RDM32" s="179"/>
      <c r="RDN32" s="2"/>
      <c r="RDO32" s="2"/>
      <c r="RDP32" s="2"/>
      <c r="RDQ32" s="179"/>
      <c r="RDR32" s="2"/>
      <c r="RDS32" s="2"/>
      <c r="RDT32" s="2"/>
      <c r="RDU32" s="179"/>
      <c r="RDV32" s="2"/>
      <c r="RDW32" s="2"/>
      <c r="RDX32" s="2"/>
      <c r="RDY32" s="179"/>
      <c r="RDZ32" s="2"/>
      <c r="REA32" s="2"/>
      <c r="REB32" s="2"/>
      <c r="REC32" s="179"/>
      <c r="RED32" s="2"/>
      <c r="REE32" s="2"/>
      <c r="REF32" s="2"/>
      <c r="REG32" s="179"/>
      <c r="REH32" s="2"/>
      <c r="REI32" s="2"/>
      <c r="REJ32" s="2"/>
      <c r="REK32" s="179"/>
      <c r="REL32" s="2"/>
      <c r="REM32" s="2"/>
      <c r="REN32" s="2"/>
      <c r="REO32" s="179"/>
      <c r="REP32" s="2"/>
      <c r="REQ32" s="2"/>
      <c r="RER32" s="2"/>
      <c r="RES32" s="179"/>
      <c r="RET32" s="2"/>
      <c r="REU32" s="2"/>
      <c r="REV32" s="2"/>
      <c r="REW32" s="179"/>
      <c r="REX32" s="2"/>
      <c r="REY32" s="2"/>
      <c r="REZ32" s="2"/>
      <c r="RFA32" s="179"/>
      <c r="RFB32" s="2"/>
      <c r="RFC32" s="2"/>
      <c r="RFD32" s="2"/>
      <c r="RFE32" s="179"/>
      <c r="RFF32" s="2"/>
      <c r="RFG32" s="2"/>
      <c r="RFH32" s="2"/>
      <c r="RFI32" s="179"/>
      <c r="RFJ32" s="2"/>
      <c r="RFK32" s="2"/>
      <c r="RFL32" s="2"/>
      <c r="RFM32" s="179"/>
      <c r="RFN32" s="2"/>
      <c r="RFO32" s="2"/>
      <c r="RFP32" s="2"/>
      <c r="RFQ32" s="179"/>
      <c r="RFR32" s="2"/>
      <c r="RFS32" s="2"/>
      <c r="RFT32" s="2"/>
      <c r="RFU32" s="179"/>
      <c r="RFV32" s="2"/>
      <c r="RFW32" s="2"/>
      <c r="RFX32" s="2"/>
      <c r="RFY32" s="179"/>
      <c r="RFZ32" s="2"/>
      <c r="RGA32" s="2"/>
      <c r="RGB32" s="2"/>
      <c r="RGC32" s="179"/>
      <c r="RGD32" s="2"/>
      <c r="RGE32" s="2"/>
      <c r="RGF32" s="2"/>
      <c r="RGG32" s="179"/>
      <c r="RGH32" s="2"/>
      <c r="RGI32" s="2"/>
      <c r="RGJ32" s="2"/>
      <c r="RGK32" s="179"/>
      <c r="RGL32" s="2"/>
      <c r="RGM32" s="2"/>
      <c r="RGN32" s="2"/>
      <c r="RGO32" s="179"/>
      <c r="RGP32" s="2"/>
      <c r="RGQ32" s="2"/>
      <c r="RGR32" s="2"/>
      <c r="RGS32" s="179"/>
      <c r="RGT32" s="2"/>
      <c r="RGU32" s="2"/>
      <c r="RGV32" s="2"/>
      <c r="RGW32" s="179"/>
      <c r="RGX32" s="2"/>
      <c r="RGY32" s="2"/>
      <c r="RGZ32" s="2"/>
      <c r="RHA32" s="179"/>
      <c r="RHB32" s="2"/>
      <c r="RHC32" s="2"/>
      <c r="RHD32" s="2"/>
      <c r="RHE32" s="179"/>
      <c r="RHF32" s="2"/>
      <c r="RHG32" s="2"/>
      <c r="RHH32" s="2"/>
      <c r="RHI32" s="179"/>
      <c r="RHJ32" s="2"/>
      <c r="RHK32" s="2"/>
      <c r="RHL32" s="2"/>
      <c r="RHM32" s="179"/>
      <c r="RHN32" s="2"/>
      <c r="RHO32" s="2"/>
      <c r="RHP32" s="2"/>
      <c r="RHQ32" s="179"/>
      <c r="RHR32" s="2"/>
      <c r="RHS32" s="2"/>
      <c r="RHT32" s="2"/>
      <c r="RHU32" s="179"/>
      <c r="RHV32" s="2"/>
      <c r="RHW32" s="2"/>
      <c r="RHX32" s="2"/>
      <c r="RHY32" s="179"/>
      <c r="RHZ32" s="2"/>
      <c r="RIA32" s="2"/>
      <c r="RIB32" s="2"/>
      <c r="RIC32" s="179"/>
      <c r="RID32" s="2"/>
      <c r="RIE32" s="2"/>
      <c r="RIF32" s="2"/>
      <c r="RIG32" s="179"/>
      <c r="RIH32" s="2"/>
      <c r="RII32" s="2"/>
      <c r="RIJ32" s="2"/>
      <c r="RIK32" s="179"/>
      <c r="RIL32" s="2"/>
      <c r="RIM32" s="2"/>
      <c r="RIN32" s="2"/>
      <c r="RIO32" s="179"/>
      <c r="RIP32" s="2"/>
      <c r="RIQ32" s="2"/>
      <c r="RIR32" s="2"/>
      <c r="RIS32" s="179"/>
      <c r="RIT32" s="2"/>
      <c r="RIU32" s="2"/>
      <c r="RIV32" s="2"/>
      <c r="RIW32" s="179"/>
      <c r="RIX32" s="2"/>
      <c r="RIY32" s="2"/>
      <c r="RIZ32" s="2"/>
      <c r="RJA32" s="179"/>
      <c r="RJB32" s="2"/>
      <c r="RJC32" s="2"/>
      <c r="RJD32" s="2"/>
      <c r="RJE32" s="179"/>
      <c r="RJF32" s="2"/>
      <c r="RJG32" s="2"/>
      <c r="RJH32" s="2"/>
      <c r="RJI32" s="179"/>
      <c r="RJJ32" s="2"/>
      <c r="RJK32" s="2"/>
      <c r="RJL32" s="2"/>
      <c r="RJM32" s="179"/>
      <c r="RJN32" s="2"/>
      <c r="RJO32" s="2"/>
      <c r="RJP32" s="2"/>
      <c r="RJQ32" s="179"/>
      <c r="RJR32" s="2"/>
      <c r="RJS32" s="2"/>
      <c r="RJT32" s="2"/>
      <c r="RJU32" s="179"/>
      <c r="RJV32" s="2"/>
      <c r="RJW32" s="2"/>
      <c r="RJX32" s="2"/>
      <c r="RJY32" s="179"/>
      <c r="RJZ32" s="2"/>
      <c r="RKA32" s="2"/>
      <c r="RKB32" s="2"/>
      <c r="RKC32" s="179"/>
      <c r="RKD32" s="2"/>
      <c r="RKE32" s="2"/>
      <c r="RKF32" s="2"/>
      <c r="RKG32" s="179"/>
      <c r="RKH32" s="2"/>
      <c r="RKI32" s="2"/>
      <c r="RKJ32" s="2"/>
      <c r="RKK32" s="179"/>
      <c r="RKL32" s="2"/>
      <c r="RKM32" s="2"/>
      <c r="RKN32" s="2"/>
      <c r="RKO32" s="179"/>
      <c r="RKP32" s="2"/>
      <c r="RKQ32" s="2"/>
      <c r="RKR32" s="2"/>
      <c r="RKS32" s="179"/>
      <c r="RKT32" s="2"/>
      <c r="RKU32" s="2"/>
      <c r="RKV32" s="2"/>
      <c r="RKW32" s="179"/>
      <c r="RKX32" s="2"/>
      <c r="RKY32" s="2"/>
      <c r="RKZ32" s="2"/>
      <c r="RLA32" s="179"/>
      <c r="RLB32" s="2"/>
      <c r="RLC32" s="2"/>
      <c r="RLD32" s="2"/>
      <c r="RLE32" s="179"/>
      <c r="RLF32" s="2"/>
      <c r="RLG32" s="2"/>
      <c r="RLH32" s="2"/>
      <c r="RLI32" s="179"/>
      <c r="RLJ32" s="2"/>
      <c r="RLK32" s="2"/>
      <c r="RLL32" s="2"/>
      <c r="RLM32" s="179"/>
      <c r="RLN32" s="2"/>
      <c r="RLO32" s="2"/>
      <c r="RLP32" s="2"/>
      <c r="RLQ32" s="179"/>
      <c r="RLR32" s="2"/>
      <c r="RLS32" s="2"/>
      <c r="RLT32" s="2"/>
      <c r="RLU32" s="179"/>
      <c r="RLV32" s="2"/>
      <c r="RLW32" s="2"/>
      <c r="RLX32" s="2"/>
      <c r="RLY32" s="179"/>
      <c r="RLZ32" s="2"/>
      <c r="RMA32" s="2"/>
      <c r="RMB32" s="2"/>
      <c r="RMC32" s="179"/>
      <c r="RMD32" s="2"/>
      <c r="RME32" s="2"/>
      <c r="RMF32" s="2"/>
      <c r="RMG32" s="179"/>
      <c r="RMH32" s="2"/>
      <c r="RMI32" s="2"/>
      <c r="RMJ32" s="2"/>
      <c r="RMK32" s="179"/>
      <c r="RML32" s="2"/>
      <c r="RMM32" s="2"/>
      <c r="RMN32" s="2"/>
      <c r="RMO32" s="179"/>
      <c r="RMP32" s="2"/>
      <c r="RMQ32" s="2"/>
      <c r="RMR32" s="2"/>
      <c r="RMS32" s="179"/>
      <c r="RMT32" s="2"/>
      <c r="RMU32" s="2"/>
      <c r="RMV32" s="2"/>
      <c r="RMW32" s="179"/>
      <c r="RMX32" s="2"/>
      <c r="RMY32" s="2"/>
      <c r="RMZ32" s="2"/>
      <c r="RNA32" s="179"/>
      <c r="RNB32" s="2"/>
      <c r="RNC32" s="2"/>
      <c r="RND32" s="2"/>
      <c r="RNE32" s="179"/>
      <c r="RNF32" s="2"/>
      <c r="RNG32" s="2"/>
      <c r="RNH32" s="2"/>
      <c r="RNI32" s="179"/>
      <c r="RNJ32" s="2"/>
      <c r="RNK32" s="2"/>
      <c r="RNL32" s="2"/>
      <c r="RNM32" s="179"/>
      <c r="RNN32" s="2"/>
      <c r="RNO32" s="2"/>
      <c r="RNP32" s="2"/>
      <c r="RNQ32" s="179"/>
      <c r="RNR32" s="2"/>
      <c r="RNS32" s="2"/>
      <c r="RNT32" s="2"/>
      <c r="RNU32" s="179"/>
      <c r="RNV32" s="2"/>
      <c r="RNW32" s="2"/>
      <c r="RNX32" s="2"/>
      <c r="RNY32" s="179"/>
      <c r="RNZ32" s="2"/>
      <c r="ROA32" s="2"/>
      <c r="ROB32" s="2"/>
      <c r="ROC32" s="179"/>
      <c r="ROD32" s="2"/>
      <c r="ROE32" s="2"/>
      <c r="ROF32" s="2"/>
      <c r="ROG32" s="179"/>
      <c r="ROH32" s="2"/>
      <c r="ROI32" s="2"/>
      <c r="ROJ32" s="2"/>
      <c r="ROK32" s="179"/>
      <c r="ROL32" s="2"/>
      <c r="ROM32" s="2"/>
      <c r="RON32" s="2"/>
      <c r="ROO32" s="179"/>
      <c r="ROP32" s="2"/>
      <c r="ROQ32" s="2"/>
      <c r="ROR32" s="2"/>
      <c r="ROS32" s="179"/>
      <c r="ROT32" s="2"/>
      <c r="ROU32" s="2"/>
      <c r="ROV32" s="2"/>
      <c r="ROW32" s="179"/>
      <c r="ROX32" s="2"/>
      <c r="ROY32" s="2"/>
      <c r="ROZ32" s="2"/>
      <c r="RPA32" s="179"/>
      <c r="RPB32" s="2"/>
      <c r="RPC32" s="2"/>
      <c r="RPD32" s="2"/>
      <c r="RPE32" s="179"/>
      <c r="RPF32" s="2"/>
      <c r="RPG32" s="2"/>
      <c r="RPH32" s="2"/>
      <c r="RPI32" s="179"/>
      <c r="RPJ32" s="2"/>
      <c r="RPK32" s="2"/>
      <c r="RPL32" s="2"/>
      <c r="RPM32" s="179"/>
      <c r="RPN32" s="2"/>
      <c r="RPO32" s="2"/>
      <c r="RPP32" s="2"/>
      <c r="RPQ32" s="179"/>
      <c r="RPR32" s="2"/>
      <c r="RPS32" s="2"/>
      <c r="RPT32" s="2"/>
      <c r="RPU32" s="179"/>
      <c r="RPV32" s="2"/>
      <c r="RPW32" s="2"/>
      <c r="RPX32" s="2"/>
      <c r="RPY32" s="179"/>
      <c r="RPZ32" s="2"/>
      <c r="RQA32" s="2"/>
      <c r="RQB32" s="2"/>
      <c r="RQC32" s="179"/>
      <c r="RQD32" s="2"/>
      <c r="RQE32" s="2"/>
      <c r="RQF32" s="2"/>
      <c r="RQG32" s="179"/>
      <c r="RQH32" s="2"/>
      <c r="RQI32" s="2"/>
      <c r="RQJ32" s="2"/>
      <c r="RQK32" s="179"/>
      <c r="RQL32" s="2"/>
      <c r="RQM32" s="2"/>
      <c r="RQN32" s="2"/>
      <c r="RQO32" s="179"/>
      <c r="RQP32" s="2"/>
      <c r="RQQ32" s="2"/>
      <c r="RQR32" s="2"/>
      <c r="RQS32" s="179"/>
      <c r="RQT32" s="2"/>
      <c r="RQU32" s="2"/>
      <c r="RQV32" s="2"/>
      <c r="RQW32" s="179"/>
      <c r="RQX32" s="2"/>
      <c r="RQY32" s="2"/>
      <c r="RQZ32" s="2"/>
      <c r="RRA32" s="179"/>
      <c r="RRB32" s="2"/>
      <c r="RRC32" s="2"/>
      <c r="RRD32" s="2"/>
      <c r="RRE32" s="179"/>
      <c r="RRF32" s="2"/>
      <c r="RRG32" s="2"/>
      <c r="RRH32" s="2"/>
      <c r="RRI32" s="179"/>
      <c r="RRJ32" s="2"/>
      <c r="RRK32" s="2"/>
      <c r="RRL32" s="2"/>
      <c r="RRM32" s="179"/>
      <c r="RRN32" s="2"/>
      <c r="RRO32" s="2"/>
      <c r="RRP32" s="2"/>
      <c r="RRQ32" s="179"/>
      <c r="RRR32" s="2"/>
      <c r="RRS32" s="2"/>
      <c r="RRT32" s="2"/>
      <c r="RRU32" s="179"/>
      <c r="RRV32" s="2"/>
      <c r="RRW32" s="2"/>
      <c r="RRX32" s="2"/>
      <c r="RRY32" s="179"/>
      <c r="RRZ32" s="2"/>
      <c r="RSA32" s="2"/>
      <c r="RSB32" s="2"/>
      <c r="RSC32" s="179"/>
      <c r="RSD32" s="2"/>
      <c r="RSE32" s="2"/>
      <c r="RSF32" s="2"/>
      <c r="RSG32" s="179"/>
      <c r="RSH32" s="2"/>
      <c r="RSI32" s="2"/>
      <c r="RSJ32" s="2"/>
      <c r="RSK32" s="179"/>
      <c r="RSL32" s="2"/>
      <c r="RSM32" s="2"/>
      <c r="RSN32" s="2"/>
      <c r="RSO32" s="179"/>
      <c r="RSP32" s="2"/>
      <c r="RSQ32" s="2"/>
      <c r="RSR32" s="2"/>
      <c r="RSS32" s="179"/>
      <c r="RST32" s="2"/>
      <c r="RSU32" s="2"/>
      <c r="RSV32" s="2"/>
      <c r="RSW32" s="179"/>
      <c r="RSX32" s="2"/>
      <c r="RSY32" s="2"/>
      <c r="RSZ32" s="2"/>
      <c r="RTA32" s="179"/>
      <c r="RTB32" s="2"/>
      <c r="RTC32" s="2"/>
      <c r="RTD32" s="2"/>
      <c r="RTE32" s="179"/>
      <c r="RTF32" s="2"/>
      <c r="RTG32" s="2"/>
      <c r="RTH32" s="2"/>
      <c r="RTI32" s="179"/>
      <c r="RTJ32" s="2"/>
      <c r="RTK32" s="2"/>
      <c r="RTL32" s="2"/>
      <c r="RTM32" s="179"/>
      <c r="RTN32" s="2"/>
      <c r="RTO32" s="2"/>
      <c r="RTP32" s="2"/>
      <c r="RTQ32" s="179"/>
      <c r="RTR32" s="2"/>
      <c r="RTS32" s="2"/>
      <c r="RTT32" s="2"/>
      <c r="RTU32" s="179"/>
      <c r="RTV32" s="2"/>
      <c r="RTW32" s="2"/>
      <c r="RTX32" s="2"/>
      <c r="RTY32" s="179"/>
      <c r="RTZ32" s="2"/>
      <c r="RUA32" s="2"/>
      <c r="RUB32" s="2"/>
      <c r="RUC32" s="179"/>
      <c r="RUD32" s="2"/>
      <c r="RUE32" s="2"/>
      <c r="RUF32" s="2"/>
      <c r="RUG32" s="179"/>
      <c r="RUH32" s="2"/>
      <c r="RUI32" s="2"/>
      <c r="RUJ32" s="2"/>
      <c r="RUK32" s="179"/>
      <c r="RUL32" s="2"/>
      <c r="RUM32" s="2"/>
      <c r="RUN32" s="2"/>
      <c r="RUO32" s="179"/>
      <c r="RUP32" s="2"/>
      <c r="RUQ32" s="2"/>
      <c r="RUR32" s="2"/>
      <c r="RUS32" s="179"/>
      <c r="RUT32" s="2"/>
      <c r="RUU32" s="2"/>
      <c r="RUV32" s="2"/>
      <c r="RUW32" s="179"/>
      <c r="RUX32" s="2"/>
      <c r="RUY32" s="2"/>
      <c r="RUZ32" s="2"/>
      <c r="RVA32" s="179"/>
      <c r="RVB32" s="2"/>
      <c r="RVC32" s="2"/>
      <c r="RVD32" s="2"/>
      <c r="RVE32" s="179"/>
      <c r="RVF32" s="2"/>
      <c r="RVG32" s="2"/>
      <c r="RVH32" s="2"/>
      <c r="RVI32" s="179"/>
      <c r="RVJ32" s="2"/>
      <c r="RVK32" s="2"/>
      <c r="RVL32" s="2"/>
      <c r="RVM32" s="179"/>
      <c r="RVN32" s="2"/>
      <c r="RVO32" s="2"/>
      <c r="RVP32" s="2"/>
      <c r="RVQ32" s="179"/>
      <c r="RVR32" s="2"/>
      <c r="RVS32" s="2"/>
      <c r="RVT32" s="2"/>
      <c r="RVU32" s="179"/>
      <c r="RVV32" s="2"/>
      <c r="RVW32" s="2"/>
      <c r="RVX32" s="2"/>
      <c r="RVY32" s="179"/>
      <c r="RVZ32" s="2"/>
      <c r="RWA32" s="2"/>
      <c r="RWB32" s="2"/>
      <c r="RWC32" s="179"/>
      <c r="RWD32" s="2"/>
      <c r="RWE32" s="2"/>
      <c r="RWF32" s="2"/>
      <c r="RWG32" s="179"/>
      <c r="RWH32" s="2"/>
      <c r="RWI32" s="2"/>
      <c r="RWJ32" s="2"/>
      <c r="RWK32" s="179"/>
      <c r="RWL32" s="2"/>
      <c r="RWM32" s="2"/>
      <c r="RWN32" s="2"/>
      <c r="RWO32" s="179"/>
      <c r="RWP32" s="2"/>
      <c r="RWQ32" s="2"/>
      <c r="RWR32" s="2"/>
      <c r="RWS32" s="179"/>
      <c r="RWT32" s="2"/>
      <c r="RWU32" s="2"/>
      <c r="RWV32" s="2"/>
      <c r="RWW32" s="179"/>
      <c r="RWX32" s="2"/>
      <c r="RWY32" s="2"/>
      <c r="RWZ32" s="2"/>
      <c r="RXA32" s="179"/>
      <c r="RXB32" s="2"/>
      <c r="RXC32" s="2"/>
      <c r="RXD32" s="2"/>
      <c r="RXE32" s="179"/>
      <c r="RXF32" s="2"/>
      <c r="RXG32" s="2"/>
      <c r="RXH32" s="2"/>
      <c r="RXI32" s="179"/>
      <c r="RXJ32" s="2"/>
      <c r="RXK32" s="2"/>
      <c r="RXL32" s="2"/>
      <c r="RXM32" s="179"/>
      <c r="RXN32" s="2"/>
      <c r="RXO32" s="2"/>
      <c r="RXP32" s="2"/>
      <c r="RXQ32" s="179"/>
      <c r="RXR32" s="2"/>
      <c r="RXS32" s="2"/>
      <c r="RXT32" s="2"/>
      <c r="RXU32" s="179"/>
      <c r="RXV32" s="2"/>
      <c r="RXW32" s="2"/>
      <c r="RXX32" s="2"/>
      <c r="RXY32" s="179"/>
      <c r="RXZ32" s="2"/>
      <c r="RYA32" s="2"/>
      <c r="RYB32" s="2"/>
      <c r="RYC32" s="179"/>
      <c r="RYD32" s="2"/>
      <c r="RYE32" s="2"/>
      <c r="RYF32" s="2"/>
      <c r="RYG32" s="179"/>
      <c r="RYH32" s="2"/>
      <c r="RYI32" s="2"/>
      <c r="RYJ32" s="2"/>
      <c r="RYK32" s="179"/>
      <c r="RYL32" s="2"/>
      <c r="RYM32" s="2"/>
      <c r="RYN32" s="2"/>
      <c r="RYO32" s="179"/>
      <c r="RYP32" s="2"/>
      <c r="RYQ32" s="2"/>
      <c r="RYR32" s="2"/>
      <c r="RYS32" s="179"/>
      <c r="RYT32" s="2"/>
      <c r="RYU32" s="2"/>
      <c r="RYV32" s="2"/>
      <c r="RYW32" s="179"/>
      <c r="RYX32" s="2"/>
      <c r="RYY32" s="2"/>
      <c r="RYZ32" s="2"/>
      <c r="RZA32" s="179"/>
      <c r="RZB32" s="2"/>
      <c r="RZC32" s="2"/>
      <c r="RZD32" s="2"/>
      <c r="RZE32" s="179"/>
      <c r="RZF32" s="2"/>
      <c r="RZG32" s="2"/>
      <c r="RZH32" s="2"/>
      <c r="RZI32" s="179"/>
      <c r="RZJ32" s="2"/>
      <c r="RZK32" s="2"/>
      <c r="RZL32" s="2"/>
      <c r="RZM32" s="179"/>
      <c r="RZN32" s="2"/>
      <c r="RZO32" s="2"/>
      <c r="RZP32" s="2"/>
      <c r="RZQ32" s="179"/>
      <c r="RZR32" s="2"/>
      <c r="RZS32" s="2"/>
      <c r="RZT32" s="2"/>
      <c r="RZU32" s="179"/>
      <c r="RZV32" s="2"/>
      <c r="RZW32" s="2"/>
      <c r="RZX32" s="2"/>
      <c r="RZY32" s="179"/>
      <c r="RZZ32" s="2"/>
      <c r="SAA32" s="2"/>
      <c r="SAB32" s="2"/>
      <c r="SAC32" s="179"/>
      <c r="SAD32" s="2"/>
      <c r="SAE32" s="2"/>
      <c r="SAF32" s="2"/>
      <c r="SAG32" s="179"/>
      <c r="SAH32" s="2"/>
      <c r="SAI32" s="2"/>
      <c r="SAJ32" s="2"/>
      <c r="SAK32" s="179"/>
      <c r="SAL32" s="2"/>
      <c r="SAM32" s="2"/>
      <c r="SAN32" s="2"/>
      <c r="SAO32" s="179"/>
      <c r="SAP32" s="2"/>
      <c r="SAQ32" s="2"/>
      <c r="SAR32" s="2"/>
      <c r="SAS32" s="179"/>
      <c r="SAT32" s="2"/>
      <c r="SAU32" s="2"/>
      <c r="SAV32" s="2"/>
      <c r="SAW32" s="179"/>
      <c r="SAX32" s="2"/>
      <c r="SAY32" s="2"/>
      <c r="SAZ32" s="2"/>
      <c r="SBA32" s="179"/>
      <c r="SBB32" s="2"/>
      <c r="SBC32" s="2"/>
      <c r="SBD32" s="2"/>
      <c r="SBE32" s="179"/>
      <c r="SBF32" s="2"/>
      <c r="SBG32" s="2"/>
      <c r="SBH32" s="2"/>
      <c r="SBI32" s="179"/>
      <c r="SBJ32" s="2"/>
      <c r="SBK32" s="2"/>
      <c r="SBL32" s="2"/>
      <c r="SBM32" s="179"/>
      <c r="SBN32" s="2"/>
      <c r="SBO32" s="2"/>
      <c r="SBP32" s="2"/>
      <c r="SBQ32" s="179"/>
      <c r="SBR32" s="2"/>
      <c r="SBS32" s="2"/>
      <c r="SBT32" s="2"/>
      <c r="SBU32" s="179"/>
      <c r="SBV32" s="2"/>
      <c r="SBW32" s="2"/>
      <c r="SBX32" s="2"/>
      <c r="SBY32" s="179"/>
      <c r="SBZ32" s="2"/>
      <c r="SCA32" s="2"/>
      <c r="SCB32" s="2"/>
      <c r="SCC32" s="179"/>
      <c r="SCD32" s="2"/>
      <c r="SCE32" s="2"/>
      <c r="SCF32" s="2"/>
      <c r="SCG32" s="179"/>
      <c r="SCH32" s="2"/>
      <c r="SCI32" s="2"/>
      <c r="SCJ32" s="2"/>
      <c r="SCK32" s="179"/>
      <c r="SCL32" s="2"/>
      <c r="SCM32" s="2"/>
      <c r="SCN32" s="2"/>
      <c r="SCO32" s="179"/>
      <c r="SCP32" s="2"/>
      <c r="SCQ32" s="2"/>
      <c r="SCR32" s="2"/>
      <c r="SCS32" s="179"/>
      <c r="SCT32" s="2"/>
      <c r="SCU32" s="2"/>
      <c r="SCV32" s="2"/>
      <c r="SCW32" s="179"/>
      <c r="SCX32" s="2"/>
      <c r="SCY32" s="2"/>
      <c r="SCZ32" s="2"/>
      <c r="SDA32" s="179"/>
      <c r="SDB32" s="2"/>
      <c r="SDC32" s="2"/>
      <c r="SDD32" s="2"/>
      <c r="SDE32" s="179"/>
      <c r="SDF32" s="2"/>
      <c r="SDG32" s="2"/>
      <c r="SDH32" s="2"/>
      <c r="SDI32" s="179"/>
      <c r="SDJ32" s="2"/>
      <c r="SDK32" s="2"/>
      <c r="SDL32" s="2"/>
      <c r="SDM32" s="179"/>
      <c r="SDN32" s="2"/>
      <c r="SDO32" s="2"/>
      <c r="SDP32" s="2"/>
      <c r="SDQ32" s="179"/>
      <c r="SDR32" s="2"/>
      <c r="SDS32" s="2"/>
      <c r="SDT32" s="2"/>
      <c r="SDU32" s="179"/>
      <c r="SDV32" s="2"/>
      <c r="SDW32" s="2"/>
      <c r="SDX32" s="2"/>
      <c r="SDY32" s="179"/>
      <c r="SDZ32" s="2"/>
      <c r="SEA32" s="2"/>
      <c r="SEB32" s="2"/>
      <c r="SEC32" s="179"/>
      <c r="SED32" s="2"/>
      <c r="SEE32" s="2"/>
      <c r="SEF32" s="2"/>
      <c r="SEG32" s="179"/>
      <c r="SEH32" s="2"/>
      <c r="SEI32" s="2"/>
      <c r="SEJ32" s="2"/>
      <c r="SEK32" s="179"/>
      <c r="SEL32" s="2"/>
      <c r="SEM32" s="2"/>
      <c r="SEN32" s="2"/>
      <c r="SEO32" s="179"/>
      <c r="SEP32" s="2"/>
      <c r="SEQ32" s="2"/>
      <c r="SER32" s="2"/>
      <c r="SES32" s="179"/>
      <c r="SET32" s="2"/>
      <c r="SEU32" s="2"/>
      <c r="SEV32" s="2"/>
      <c r="SEW32" s="179"/>
      <c r="SEX32" s="2"/>
      <c r="SEY32" s="2"/>
      <c r="SEZ32" s="2"/>
      <c r="SFA32" s="179"/>
      <c r="SFB32" s="2"/>
      <c r="SFC32" s="2"/>
      <c r="SFD32" s="2"/>
      <c r="SFE32" s="179"/>
      <c r="SFF32" s="2"/>
      <c r="SFG32" s="2"/>
      <c r="SFH32" s="2"/>
      <c r="SFI32" s="179"/>
      <c r="SFJ32" s="2"/>
      <c r="SFK32" s="2"/>
      <c r="SFL32" s="2"/>
      <c r="SFM32" s="179"/>
      <c r="SFN32" s="2"/>
      <c r="SFO32" s="2"/>
      <c r="SFP32" s="2"/>
      <c r="SFQ32" s="179"/>
      <c r="SFR32" s="2"/>
      <c r="SFS32" s="2"/>
      <c r="SFT32" s="2"/>
      <c r="SFU32" s="179"/>
      <c r="SFV32" s="2"/>
      <c r="SFW32" s="2"/>
      <c r="SFX32" s="2"/>
      <c r="SFY32" s="179"/>
      <c r="SFZ32" s="2"/>
      <c r="SGA32" s="2"/>
      <c r="SGB32" s="2"/>
      <c r="SGC32" s="179"/>
      <c r="SGD32" s="2"/>
      <c r="SGE32" s="2"/>
      <c r="SGF32" s="2"/>
      <c r="SGG32" s="179"/>
      <c r="SGH32" s="2"/>
      <c r="SGI32" s="2"/>
      <c r="SGJ32" s="2"/>
      <c r="SGK32" s="179"/>
      <c r="SGL32" s="2"/>
      <c r="SGM32" s="2"/>
      <c r="SGN32" s="2"/>
      <c r="SGO32" s="179"/>
      <c r="SGP32" s="2"/>
      <c r="SGQ32" s="2"/>
      <c r="SGR32" s="2"/>
      <c r="SGS32" s="179"/>
      <c r="SGT32" s="2"/>
      <c r="SGU32" s="2"/>
      <c r="SGV32" s="2"/>
      <c r="SGW32" s="179"/>
      <c r="SGX32" s="2"/>
      <c r="SGY32" s="2"/>
      <c r="SGZ32" s="2"/>
      <c r="SHA32" s="179"/>
      <c r="SHB32" s="2"/>
      <c r="SHC32" s="2"/>
      <c r="SHD32" s="2"/>
      <c r="SHE32" s="179"/>
      <c r="SHF32" s="2"/>
      <c r="SHG32" s="2"/>
      <c r="SHH32" s="2"/>
      <c r="SHI32" s="179"/>
      <c r="SHJ32" s="2"/>
      <c r="SHK32" s="2"/>
      <c r="SHL32" s="2"/>
      <c r="SHM32" s="179"/>
      <c r="SHN32" s="2"/>
      <c r="SHO32" s="2"/>
      <c r="SHP32" s="2"/>
      <c r="SHQ32" s="179"/>
      <c r="SHR32" s="2"/>
      <c r="SHS32" s="2"/>
      <c r="SHT32" s="2"/>
      <c r="SHU32" s="179"/>
      <c r="SHV32" s="2"/>
      <c r="SHW32" s="2"/>
      <c r="SHX32" s="2"/>
      <c r="SHY32" s="179"/>
      <c r="SHZ32" s="2"/>
      <c r="SIA32" s="2"/>
      <c r="SIB32" s="2"/>
      <c r="SIC32" s="179"/>
      <c r="SID32" s="2"/>
      <c r="SIE32" s="2"/>
      <c r="SIF32" s="2"/>
      <c r="SIG32" s="179"/>
      <c r="SIH32" s="2"/>
      <c r="SII32" s="2"/>
      <c r="SIJ32" s="2"/>
      <c r="SIK32" s="179"/>
      <c r="SIL32" s="2"/>
      <c r="SIM32" s="2"/>
      <c r="SIN32" s="2"/>
      <c r="SIO32" s="179"/>
      <c r="SIP32" s="2"/>
      <c r="SIQ32" s="2"/>
      <c r="SIR32" s="2"/>
      <c r="SIS32" s="179"/>
      <c r="SIT32" s="2"/>
      <c r="SIU32" s="2"/>
      <c r="SIV32" s="2"/>
      <c r="SIW32" s="179"/>
      <c r="SIX32" s="2"/>
      <c r="SIY32" s="2"/>
      <c r="SIZ32" s="2"/>
      <c r="SJA32" s="179"/>
      <c r="SJB32" s="2"/>
      <c r="SJC32" s="2"/>
      <c r="SJD32" s="2"/>
      <c r="SJE32" s="179"/>
      <c r="SJF32" s="2"/>
      <c r="SJG32" s="2"/>
      <c r="SJH32" s="2"/>
      <c r="SJI32" s="179"/>
      <c r="SJJ32" s="2"/>
      <c r="SJK32" s="2"/>
      <c r="SJL32" s="2"/>
      <c r="SJM32" s="179"/>
      <c r="SJN32" s="2"/>
      <c r="SJO32" s="2"/>
      <c r="SJP32" s="2"/>
      <c r="SJQ32" s="179"/>
      <c r="SJR32" s="2"/>
      <c r="SJS32" s="2"/>
      <c r="SJT32" s="2"/>
      <c r="SJU32" s="179"/>
      <c r="SJV32" s="2"/>
      <c r="SJW32" s="2"/>
      <c r="SJX32" s="2"/>
      <c r="SJY32" s="179"/>
      <c r="SJZ32" s="2"/>
      <c r="SKA32" s="2"/>
      <c r="SKB32" s="2"/>
      <c r="SKC32" s="179"/>
      <c r="SKD32" s="2"/>
      <c r="SKE32" s="2"/>
      <c r="SKF32" s="2"/>
      <c r="SKG32" s="179"/>
      <c r="SKH32" s="2"/>
      <c r="SKI32" s="2"/>
      <c r="SKJ32" s="2"/>
      <c r="SKK32" s="179"/>
      <c r="SKL32" s="2"/>
      <c r="SKM32" s="2"/>
      <c r="SKN32" s="2"/>
      <c r="SKO32" s="179"/>
      <c r="SKP32" s="2"/>
      <c r="SKQ32" s="2"/>
      <c r="SKR32" s="2"/>
      <c r="SKS32" s="179"/>
      <c r="SKT32" s="2"/>
      <c r="SKU32" s="2"/>
      <c r="SKV32" s="2"/>
      <c r="SKW32" s="179"/>
      <c r="SKX32" s="2"/>
      <c r="SKY32" s="2"/>
      <c r="SKZ32" s="2"/>
      <c r="SLA32" s="179"/>
      <c r="SLB32" s="2"/>
      <c r="SLC32" s="2"/>
      <c r="SLD32" s="2"/>
      <c r="SLE32" s="179"/>
      <c r="SLF32" s="2"/>
      <c r="SLG32" s="2"/>
      <c r="SLH32" s="2"/>
      <c r="SLI32" s="179"/>
      <c r="SLJ32" s="2"/>
      <c r="SLK32" s="2"/>
      <c r="SLL32" s="2"/>
      <c r="SLM32" s="179"/>
      <c r="SLN32" s="2"/>
      <c r="SLO32" s="2"/>
      <c r="SLP32" s="2"/>
      <c r="SLQ32" s="179"/>
      <c r="SLR32" s="2"/>
      <c r="SLS32" s="2"/>
      <c r="SLT32" s="2"/>
      <c r="SLU32" s="179"/>
      <c r="SLV32" s="2"/>
      <c r="SLW32" s="2"/>
      <c r="SLX32" s="2"/>
      <c r="SLY32" s="179"/>
      <c r="SLZ32" s="2"/>
      <c r="SMA32" s="2"/>
      <c r="SMB32" s="2"/>
      <c r="SMC32" s="179"/>
      <c r="SMD32" s="2"/>
      <c r="SME32" s="2"/>
      <c r="SMF32" s="2"/>
      <c r="SMG32" s="179"/>
      <c r="SMH32" s="2"/>
      <c r="SMI32" s="2"/>
      <c r="SMJ32" s="2"/>
      <c r="SMK32" s="179"/>
      <c r="SML32" s="2"/>
      <c r="SMM32" s="2"/>
      <c r="SMN32" s="2"/>
      <c r="SMO32" s="179"/>
      <c r="SMP32" s="2"/>
      <c r="SMQ32" s="2"/>
      <c r="SMR32" s="2"/>
      <c r="SMS32" s="179"/>
      <c r="SMT32" s="2"/>
      <c r="SMU32" s="2"/>
      <c r="SMV32" s="2"/>
      <c r="SMW32" s="179"/>
      <c r="SMX32" s="2"/>
      <c r="SMY32" s="2"/>
      <c r="SMZ32" s="2"/>
      <c r="SNA32" s="179"/>
      <c r="SNB32" s="2"/>
      <c r="SNC32" s="2"/>
      <c r="SND32" s="2"/>
      <c r="SNE32" s="179"/>
      <c r="SNF32" s="2"/>
      <c r="SNG32" s="2"/>
      <c r="SNH32" s="2"/>
      <c r="SNI32" s="179"/>
      <c r="SNJ32" s="2"/>
      <c r="SNK32" s="2"/>
      <c r="SNL32" s="2"/>
      <c r="SNM32" s="179"/>
      <c r="SNN32" s="2"/>
      <c r="SNO32" s="2"/>
      <c r="SNP32" s="2"/>
      <c r="SNQ32" s="179"/>
      <c r="SNR32" s="2"/>
      <c r="SNS32" s="2"/>
      <c r="SNT32" s="2"/>
      <c r="SNU32" s="179"/>
      <c r="SNV32" s="2"/>
      <c r="SNW32" s="2"/>
      <c r="SNX32" s="2"/>
      <c r="SNY32" s="179"/>
      <c r="SNZ32" s="2"/>
      <c r="SOA32" s="2"/>
      <c r="SOB32" s="2"/>
      <c r="SOC32" s="179"/>
      <c r="SOD32" s="2"/>
      <c r="SOE32" s="2"/>
      <c r="SOF32" s="2"/>
      <c r="SOG32" s="179"/>
      <c r="SOH32" s="2"/>
      <c r="SOI32" s="2"/>
      <c r="SOJ32" s="2"/>
      <c r="SOK32" s="179"/>
      <c r="SOL32" s="2"/>
      <c r="SOM32" s="2"/>
      <c r="SON32" s="2"/>
      <c r="SOO32" s="179"/>
      <c r="SOP32" s="2"/>
      <c r="SOQ32" s="2"/>
      <c r="SOR32" s="2"/>
      <c r="SOS32" s="179"/>
      <c r="SOT32" s="2"/>
      <c r="SOU32" s="2"/>
      <c r="SOV32" s="2"/>
      <c r="SOW32" s="179"/>
      <c r="SOX32" s="2"/>
      <c r="SOY32" s="2"/>
      <c r="SOZ32" s="2"/>
      <c r="SPA32" s="179"/>
      <c r="SPB32" s="2"/>
      <c r="SPC32" s="2"/>
      <c r="SPD32" s="2"/>
      <c r="SPE32" s="179"/>
      <c r="SPF32" s="2"/>
      <c r="SPG32" s="2"/>
      <c r="SPH32" s="2"/>
      <c r="SPI32" s="179"/>
      <c r="SPJ32" s="2"/>
      <c r="SPK32" s="2"/>
      <c r="SPL32" s="2"/>
      <c r="SPM32" s="179"/>
      <c r="SPN32" s="2"/>
      <c r="SPO32" s="2"/>
      <c r="SPP32" s="2"/>
      <c r="SPQ32" s="179"/>
      <c r="SPR32" s="2"/>
      <c r="SPS32" s="2"/>
      <c r="SPT32" s="2"/>
      <c r="SPU32" s="179"/>
      <c r="SPV32" s="2"/>
      <c r="SPW32" s="2"/>
      <c r="SPX32" s="2"/>
      <c r="SPY32" s="179"/>
      <c r="SPZ32" s="2"/>
      <c r="SQA32" s="2"/>
      <c r="SQB32" s="2"/>
      <c r="SQC32" s="179"/>
      <c r="SQD32" s="2"/>
      <c r="SQE32" s="2"/>
      <c r="SQF32" s="2"/>
      <c r="SQG32" s="179"/>
      <c r="SQH32" s="2"/>
      <c r="SQI32" s="2"/>
      <c r="SQJ32" s="2"/>
      <c r="SQK32" s="179"/>
      <c r="SQL32" s="2"/>
      <c r="SQM32" s="2"/>
      <c r="SQN32" s="2"/>
      <c r="SQO32" s="179"/>
      <c r="SQP32" s="2"/>
      <c r="SQQ32" s="2"/>
      <c r="SQR32" s="2"/>
      <c r="SQS32" s="179"/>
      <c r="SQT32" s="2"/>
      <c r="SQU32" s="2"/>
      <c r="SQV32" s="2"/>
      <c r="SQW32" s="179"/>
      <c r="SQX32" s="2"/>
      <c r="SQY32" s="2"/>
      <c r="SQZ32" s="2"/>
      <c r="SRA32" s="179"/>
      <c r="SRB32" s="2"/>
      <c r="SRC32" s="2"/>
      <c r="SRD32" s="2"/>
      <c r="SRE32" s="179"/>
      <c r="SRF32" s="2"/>
      <c r="SRG32" s="2"/>
      <c r="SRH32" s="2"/>
      <c r="SRI32" s="179"/>
      <c r="SRJ32" s="2"/>
      <c r="SRK32" s="2"/>
      <c r="SRL32" s="2"/>
      <c r="SRM32" s="179"/>
      <c r="SRN32" s="2"/>
      <c r="SRO32" s="2"/>
      <c r="SRP32" s="2"/>
      <c r="SRQ32" s="179"/>
      <c r="SRR32" s="2"/>
      <c r="SRS32" s="2"/>
      <c r="SRT32" s="2"/>
      <c r="SRU32" s="179"/>
      <c r="SRV32" s="2"/>
      <c r="SRW32" s="2"/>
      <c r="SRX32" s="2"/>
      <c r="SRY32" s="179"/>
      <c r="SRZ32" s="2"/>
      <c r="SSA32" s="2"/>
      <c r="SSB32" s="2"/>
      <c r="SSC32" s="179"/>
      <c r="SSD32" s="2"/>
      <c r="SSE32" s="2"/>
      <c r="SSF32" s="2"/>
      <c r="SSG32" s="179"/>
      <c r="SSH32" s="2"/>
      <c r="SSI32" s="2"/>
      <c r="SSJ32" s="2"/>
      <c r="SSK32" s="179"/>
      <c r="SSL32" s="2"/>
      <c r="SSM32" s="2"/>
      <c r="SSN32" s="2"/>
      <c r="SSO32" s="179"/>
      <c r="SSP32" s="2"/>
      <c r="SSQ32" s="2"/>
      <c r="SSR32" s="2"/>
      <c r="SSS32" s="179"/>
      <c r="SST32" s="2"/>
      <c r="SSU32" s="2"/>
      <c r="SSV32" s="2"/>
      <c r="SSW32" s="179"/>
      <c r="SSX32" s="2"/>
      <c r="SSY32" s="2"/>
      <c r="SSZ32" s="2"/>
      <c r="STA32" s="179"/>
      <c r="STB32" s="2"/>
      <c r="STC32" s="2"/>
      <c r="STD32" s="2"/>
      <c r="STE32" s="179"/>
      <c r="STF32" s="2"/>
      <c r="STG32" s="2"/>
      <c r="STH32" s="2"/>
      <c r="STI32" s="179"/>
      <c r="STJ32" s="2"/>
      <c r="STK32" s="2"/>
      <c r="STL32" s="2"/>
      <c r="STM32" s="179"/>
      <c r="STN32" s="2"/>
      <c r="STO32" s="2"/>
      <c r="STP32" s="2"/>
      <c r="STQ32" s="179"/>
      <c r="STR32" s="2"/>
      <c r="STS32" s="2"/>
      <c r="STT32" s="2"/>
      <c r="STU32" s="179"/>
      <c r="STV32" s="2"/>
      <c r="STW32" s="2"/>
      <c r="STX32" s="2"/>
      <c r="STY32" s="179"/>
      <c r="STZ32" s="2"/>
      <c r="SUA32" s="2"/>
      <c r="SUB32" s="2"/>
      <c r="SUC32" s="179"/>
      <c r="SUD32" s="2"/>
      <c r="SUE32" s="2"/>
      <c r="SUF32" s="2"/>
      <c r="SUG32" s="179"/>
      <c r="SUH32" s="2"/>
      <c r="SUI32" s="2"/>
      <c r="SUJ32" s="2"/>
      <c r="SUK32" s="179"/>
      <c r="SUL32" s="2"/>
      <c r="SUM32" s="2"/>
      <c r="SUN32" s="2"/>
      <c r="SUO32" s="179"/>
      <c r="SUP32" s="2"/>
      <c r="SUQ32" s="2"/>
      <c r="SUR32" s="2"/>
      <c r="SUS32" s="179"/>
      <c r="SUT32" s="2"/>
      <c r="SUU32" s="2"/>
      <c r="SUV32" s="2"/>
      <c r="SUW32" s="179"/>
      <c r="SUX32" s="2"/>
      <c r="SUY32" s="2"/>
      <c r="SUZ32" s="2"/>
      <c r="SVA32" s="179"/>
      <c r="SVB32" s="2"/>
      <c r="SVC32" s="2"/>
      <c r="SVD32" s="2"/>
      <c r="SVE32" s="179"/>
      <c r="SVF32" s="2"/>
      <c r="SVG32" s="2"/>
      <c r="SVH32" s="2"/>
      <c r="SVI32" s="179"/>
      <c r="SVJ32" s="2"/>
      <c r="SVK32" s="2"/>
      <c r="SVL32" s="2"/>
      <c r="SVM32" s="179"/>
      <c r="SVN32" s="2"/>
      <c r="SVO32" s="2"/>
      <c r="SVP32" s="2"/>
      <c r="SVQ32" s="179"/>
      <c r="SVR32" s="2"/>
      <c r="SVS32" s="2"/>
      <c r="SVT32" s="2"/>
      <c r="SVU32" s="179"/>
      <c r="SVV32" s="2"/>
      <c r="SVW32" s="2"/>
      <c r="SVX32" s="2"/>
      <c r="SVY32" s="179"/>
      <c r="SVZ32" s="2"/>
      <c r="SWA32" s="2"/>
      <c r="SWB32" s="2"/>
      <c r="SWC32" s="179"/>
      <c r="SWD32" s="2"/>
      <c r="SWE32" s="2"/>
      <c r="SWF32" s="2"/>
      <c r="SWG32" s="179"/>
      <c r="SWH32" s="2"/>
      <c r="SWI32" s="2"/>
      <c r="SWJ32" s="2"/>
      <c r="SWK32" s="179"/>
      <c r="SWL32" s="2"/>
      <c r="SWM32" s="2"/>
      <c r="SWN32" s="2"/>
      <c r="SWO32" s="179"/>
      <c r="SWP32" s="2"/>
      <c r="SWQ32" s="2"/>
      <c r="SWR32" s="2"/>
      <c r="SWS32" s="179"/>
      <c r="SWT32" s="2"/>
      <c r="SWU32" s="2"/>
      <c r="SWV32" s="2"/>
      <c r="SWW32" s="179"/>
      <c r="SWX32" s="2"/>
      <c r="SWY32" s="2"/>
      <c r="SWZ32" s="2"/>
      <c r="SXA32" s="179"/>
      <c r="SXB32" s="2"/>
      <c r="SXC32" s="2"/>
      <c r="SXD32" s="2"/>
      <c r="SXE32" s="179"/>
      <c r="SXF32" s="2"/>
      <c r="SXG32" s="2"/>
      <c r="SXH32" s="2"/>
      <c r="SXI32" s="179"/>
      <c r="SXJ32" s="2"/>
      <c r="SXK32" s="2"/>
      <c r="SXL32" s="2"/>
      <c r="SXM32" s="179"/>
      <c r="SXN32" s="2"/>
      <c r="SXO32" s="2"/>
      <c r="SXP32" s="2"/>
      <c r="SXQ32" s="179"/>
      <c r="SXR32" s="2"/>
      <c r="SXS32" s="2"/>
      <c r="SXT32" s="2"/>
      <c r="SXU32" s="179"/>
      <c r="SXV32" s="2"/>
      <c r="SXW32" s="2"/>
      <c r="SXX32" s="2"/>
      <c r="SXY32" s="179"/>
      <c r="SXZ32" s="2"/>
      <c r="SYA32" s="2"/>
      <c r="SYB32" s="2"/>
      <c r="SYC32" s="179"/>
      <c r="SYD32" s="2"/>
      <c r="SYE32" s="2"/>
      <c r="SYF32" s="2"/>
      <c r="SYG32" s="179"/>
      <c r="SYH32" s="2"/>
      <c r="SYI32" s="2"/>
      <c r="SYJ32" s="2"/>
      <c r="SYK32" s="179"/>
      <c r="SYL32" s="2"/>
      <c r="SYM32" s="2"/>
      <c r="SYN32" s="2"/>
      <c r="SYO32" s="179"/>
      <c r="SYP32" s="2"/>
      <c r="SYQ32" s="2"/>
      <c r="SYR32" s="2"/>
      <c r="SYS32" s="179"/>
      <c r="SYT32" s="2"/>
      <c r="SYU32" s="2"/>
      <c r="SYV32" s="2"/>
      <c r="SYW32" s="179"/>
      <c r="SYX32" s="2"/>
      <c r="SYY32" s="2"/>
      <c r="SYZ32" s="2"/>
      <c r="SZA32" s="179"/>
      <c r="SZB32" s="2"/>
      <c r="SZC32" s="2"/>
      <c r="SZD32" s="2"/>
      <c r="SZE32" s="179"/>
      <c r="SZF32" s="2"/>
      <c r="SZG32" s="2"/>
      <c r="SZH32" s="2"/>
      <c r="SZI32" s="179"/>
      <c r="SZJ32" s="2"/>
      <c r="SZK32" s="2"/>
      <c r="SZL32" s="2"/>
      <c r="SZM32" s="179"/>
      <c r="SZN32" s="2"/>
      <c r="SZO32" s="2"/>
      <c r="SZP32" s="2"/>
      <c r="SZQ32" s="179"/>
      <c r="SZR32" s="2"/>
      <c r="SZS32" s="2"/>
      <c r="SZT32" s="2"/>
      <c r="SZU32" s="179"/>
      <c r="SZV32" s="2"/>
      <c r="SZW32" s="2"/>
      <c r="SZX32" s="2"/>
      <c r="SZY32" s="179"/>
      <c r="SZZ32" s="2"/>
      <c r="TAA32" s="2"/>
      <c r="TAB32" s="2"/>
      <c r="TAC32" s="179"/>
      <c r="TAD32" s="2"/>
      <c r="TAE32" s="2"/>
      <c r="TAF32" s="2"/>
      <c r="TAG32" s="179"/>
      <c r="TAH32" s="2"/>
      <c r="TAI32" s="2"/>
      <c r="TAJ32" s="2"/>
      <c r="TAK32" s="179"/>
      <c r="TAL32" s="2"/>
      <c r="TAM32" s="2"/>
      <c r="TAN32" s="2"/>
      <c r="TAO32" s="179"/>
      <c r="TAP32" s="2"/>
      <c r="TAQ32" s="2"/>
      <c r="TAR32" s="2"/>
      <c r="TAS32" s="179"/>
      <c r="TAT32" s="2"/>
      <c r="TAU32" s="2"/>
      <c r="TAV32" s="2"/>
      <c r="TAW32" s="179"/>
      <c r="TAX32" s="2"/>
      <c r="TAY32" s="2"/>
      <c r="TAZ32" s="2"/>
      <c r="TBA32" s="179"/>
      <c r="TBB32" s="2"/>
      <c r="TBC32" s="2"/>
      <c r="TBD32" s="2"/>
      <c r="TBE32" s="179"/>
      <c r="TBF32" s="2"/>
      <c r="TBG32" s="2"/>
      <c r="TBH32" s="2"/>
      <c r="TBI32" s="179"/>
      <c r="TBJ32" s="2"/>
      <c r="TBK32" s="2"/>
      <c r="TBL32" s="2"/>
      <c r="TBM32" s="179"/>
      <c r="TBN32" s="2"/>
      <c r="TBO32" s="2"/>
      <c r="TBP32" s="2"/>
      <c r="TBQ32" s="179"/>
      <c r="TBR32" s="2"/>
      <c r="TBS32" s="2"/>
      <c r="TBT32" s="2"/>
      <c r="TBU32" s="179"/>
      <c r="TBV32" s="2"/>
      <c r="TBW32" s="2"/>
      <c r="TBX32" s="2"/>
      <c r="TBY32" s="179"/>
      <c r="TBZ32" s="2"/>
      <c r="TCA32" s="2"/>
      <c r="TCB32" s="2"/>
      <c r="TCC32" s="179"/>
      <c r="TCD32" s="2"/>
      <c r="TCE32" s="2"/>
      <c r="TCF32" s="2"/>
      <c r="TCG32" s="179"/>
      <c r="TCH32" s="2"/>
      <c r="TCI32" s="2"/>
      <c r="TCJ32" s="2"/>
      <c r="TCK32" s="179"/>
      <c r="TCL32" s="2"/>
      <c r="TCM32" s="2"/>
      <c r="TCN32" s="2"/>
      <c r="TCO32" s="179"/>
      <c r="TCP32" s="2"/>
      <c r="TCQ32" s="2"/>
      <c r="TCR32" s="2"/>
      <c r="TCS32" s="179"/>
      <c r="TCT32" s="2"/>
      <c r="TCU32" s="2"/>
      <c r="TCV32" s="2"/>
      <c r="TCW32" s="179"/>
      <c r="TCX32" s="2"/>
      <c r="TCY32" s="2"/>
      <c r="TCZ32" s="2"/>
      <c r="TDA32" s="179"/>
      <c r="TDB32" s="2"/>
      <c r="TDC32" s="2"/>
      <c r="TDD32" s="2"/>
      <c r="TDE32" s="179"/>
      <c r="TDF32" s="2"/>
      <c r="TDG32" s="2"/>
      <c r="TDH32" s="2"/>
      <c r="TDI32" s="179"/>
      <c r="TDJ32" s="2"/>
      <c r="TDK32" s="2"/>
      <c r="TDL32" s="2"/>
      <c r="TDM32" s="179"/>
      <c r="TDN32" s="2"/>
      <c r="TDO32" s="2"/>
      <c r="TDP32" s="2"/>
      <c r="TDQ32" s="179"/>
      <c r="TDR32" s="2"/>
      <c r="TDS32" s="2"/>
      <c r="TDT32" s="2"/>
      <c r="TDU32" s="179"/>
      <c r="TDV32" s="2"/>
      <c r="TDW32" s="2"/>
      <c r="TDX32" s="2"/>
      <c r="TDY32" s="179"/>
      <c r="TDZ32" s="2"/>
      <c r="TEA32" s="2"/>
      <c r="TEB32" s="2"/>
      <c r="TEC32" s="179"/>
      <c r="TED32" s="2"/>
      <c r="TEE32" s="2"/>
      <c r="TEF32" s="2"/>
      <c r="TEG32" s="179"/>
      <c r="TEH32" s="2"/>
      <c r="TEI32" s="2"/>
      <c r="TEJ32" s="2"/>
      <c r="TEK32" s="179"/>
      <c r="TEL32" s="2"/>
      <c r="TEM32" s="2"/>
      <c r="TEN32" s="2"/>
      <c r="TEO32" s="179"/>
      <c r="TEP32" s="2"/>
      <c r="TEQ32" s="2"/>
      <c r="TER32" s="2"/>
      <c r="TES32" s="179"/>
      <c r="TET32" s="2"/>
      <c r="TEU32" s="2"/>
      <c r="TEV32" s="2"/>
      <c r="TEW32" s="179"/>
      <c r="TEX32" s="2"/>
      <c r="TEY32" s="2"/>
      <c r="TEZ32" s="2"/>
      <c r="TFA32" s="179"/>
      <c r="TFB32" s="2"/>
      <c r="TFC32" s="2"/>
      <c r="TFD32" s="2"/>
      <c r="TFE32" s="179"/>
      <c r="TFF32" s="2"/>
      <c r="TFG32" s="2"/>
      <c r="TFH32" s="2"/>
      <c r="TFI32" s="179"/>
      <c r="TFJ32" s="2"/>
      <c r="TFK32" s="2"/>
      <c r="TFL32" s="2"/>
      <c r="TFM32" s="179"/>
      <c r="TFN32" s="2"/>
      <c r="TFO32" s="2"/>
      <c r="TFP32" s="2"/>
      <c r="TFQ32" s="179"/>
      <c r="TFR32" s="2"/>
      <c r="TFS32" s="2"/>
      <c r="TFT32" s="2"/>
      <c r="TFU32" s="179"/>
      <c r="TFV32" s="2"/>
      <c r="TFW32" s="2"/>
      <c r="TFX32" s="2"/>
      <c r="TFY32" s="179"/>
      <c r="TFZ32" s="2"/>
      <c r="TGA32" s="2"/>
      <c r="TGB32" s="2"/>
      <c r="TGC32" s="179"/>
      <c r="TGD32" s="2"/>
      <c r="TGE32" s="2"/>
      <c r="TGF32" s="2"/>
      <c r="TGG32" s="179"/>
      <c r="TGH32" s="2"/>
      <c r="TGI32" s="2"/>
      <c r="TGJ32" s="2"/>
      <c r="TGK32" s="179"/>
      <c r="TGL32" s="2"/>
      <c r="TGM32" s="2"/>
      <c r="TGN32" s="2"/>
      <c r="TGO32" s="179"/>
      <c r="TGP32" s="2"/>
      <c r="TGQ32" s="2"/>
      <c r="TGR32" s="2"/>
      <c r="TGS32" s="179"/>
      <c r="TGT32" s="2"/>
      <c r="TGU32" s="2"/>
      <c r="TGV32" s="2"/>
      <c r="TGW32" s="179"/>
      <c r="TGX32" s="2"/>
      <c r="TGY32" s="2"/>
      <c r="TGZ32" s="2"/>
      <c r="THA32" s="179"/>
      <c r="THB32" s="2"/>
      <c r="THC32" s="2"/>
      <c r="THD32" s="2"/>
      <c r="THE32" s="179"/>
      <c r="THF32" s="2"/>
      <c r="THG32" s="2"/>
      <c r="THH32" s="2"/>
      <c r="THI32" s="179"/>
      <c r="THJ32" s="2"/>
      <c r="THK32" s="2"/>
      <c r="THL32" s="2"/>
      <c r="THM32" s="179"/>
      <c r="THN32" s="2"/>
      <c r="THO32" s="2"/>
      <c r="THP32" s="2"/>
      <c r="THQ32" s="179"/>
      <c r="THR32" s="2"/>
      <c r="THS32" s="2"/>
      <c r="THT32" s="2"/>
      <c r="THU32" s="179"/>
      <c r="THV32" s="2"/>
      <c r="THW32" s="2"/>
      <c r="THX32" s="2"/>
      <c r="THY32" s="179"/>
      <c r="THZ32" s="2"/>
      <c r="TIA32" s="2"/>
      <c r="TIB32" s="2"/>
      <c r="TIC32" s="179"/>
      <c r="TID32" s="2"/>
      <c r="TIE32" s="2"/>
      <c r="TIF32" s="2"/>
      <c r="TIG32" s="179"/>
      <c r="TIH32" s="2"/>
      <c r="TII32" s="2"/>
      <c r="TIJ32" s="2"/>
      <c r="TIK32" s="179"/>
      <c r="TIL32" s="2"/>
      <c r="TIM32" s="2"/>
      <c r="TIN32" s="2"/>
      <c r="TIO32" s="179"/>
      <c r="TIP32" s="2"/>
      <c r="TIQ32" s="2"/>
      <c r="TIR32" s="2"/>
      <c r="TIS32" s="179"/>
      <c r="TIT32" s="2"/>
      <c r="TIU32" s="2"/>
      <c r="TIV32" s="2"/>
      <c r="TIW32" s="179"/>
      <c r="TIX32" s="2"/>
      <c r="TIY32" s="2"/>
      <c r="TIZ32" s="2"/>
      <c r="TJA32" s="179"/>
      <c r="TJB32" s="2"/>
      <c r="TJC32" s="2"/>
      <c r="TJD32" s="2"/>
      <c r="TJE32" s="179"/>
      <c r="TJF32" s="2"/>
      <c r="TJG32" s="2"/>
      <c r="TJH32" s="2"/>
      <c r="TJI32" s="179"/>
      <c r="TJJ32" s="2"/>
      <c r="TJK32" s="2"/>
      <c r="TJL32" s="2"/>
      <c r="TJM32" s="179"/>
      <c r="TJN32" s="2"/>
      <c r="TJO32" s="2"/>
      <c r="TJP32" s="2"/>
      <c r="TJQ32" s="179"/>
      <c r="TJR32" s="2"/>
      <c r="TJS32" s="2"/>
      <c r="TJT32" s="2"/>
      <c r="TJU32" s="179"/>
      <c r="TJV32" s="2"/>
      <c r="TJW32" s="2"/>
      <c r="TJX32" s="2"/>
      <c r="TJY32" s="179"/>
      <c r="TJZ32" s="2"/>
      <c r="TKA32" s="2"/>
      <c r="TKB32" s="2"/>
      <c r="TKC32" s="179"/>
      <c r="TKD32" s="2"/>
      <c r="TKE32" s="2"/>
      <c r="TKF32" s="2"/>
      <c r="TKG32" s="179"/>
      <c r="TKH32" s="2"/>
      <c r="TKI32" s="2"/>
      <c r="TKJ32" s="2"/>
      <c r="TKK32" s="179"/>
      <c r="TKL32" s="2"/>
      <c r="TKM32" s="2"/>
      <c r="TKN32" s="2"/>
      <c r="TKO32" s="179"/>
      <c r="TKP32" s="2"/>
      <c r="TKQ32" s="2"/>
      <c r="TKR32" s="2"/>
      <c r="TKS32" s="179"/>
      <c r="TKT32" s="2"/>
      <c r="TKU32" s="2"/>
      <c r="TKV32" s="2"/>
      <c r="TKW32" s="179"/>
      <c r="TKX32" s="2"/>
      <c r="TKY32" s="2"/>
      <c r="TKZ32" s="2"/>
      <c r="TLA32" s="179"/>
      <c r="TLB32" s="2"/>
      <c r="TLC32" s="2"/>
      <c r="TLD32" s="2"/>
      <c r="TLE32" s="179"/>
      <c r="TLF32" s="2"/>
      <c r="TLG32" s="2"/>
      <c r="TLH32" s="2"/>
      <c r="TLI32" s="179"/>
      <c r="TLJ32" s="2"/>
      <c r="TLK32" s="2"/>
      <c r="TLL32" s="2"/>
      <c r="TLM32" s="179"/>
      <c r="TLN32" s="2"/>
      <c r="TLO32" s="2"/>
      <c r="TLP32" s="2"/>
      <c r="TLQ32" s="179"/>
      <c r="TLR32" s="2"/>
      <c r="TLS32" s="2"/>
      <c r="TLT32" s="2"/>
      <c r="TLU32" s="179"/>
      <c r="TLV32" s="2"/>
      <c r="TLW32" s="2"/>
      <c r="TLX32" s="2"/>
      <c r="TLY32" s="179"/>
      <c r="TLZ32" s="2"/>
      <c r="TMA32" s="2"/>
      <c r="TMB32" s="2"/>
      <c r="TMC32" s="179"/>
      <c r="TMD32" s="2"/>
      <c r="TME32" s="2"/>
      <c r="TMF32" s="2"/>
      <c r="TMG32" s="179"/>
      <c r="TMH32" s="2"/>
      <c r="TMI32" s="2"/>
      <c r="TMJ32" s="2"/>
      <c r="TMK32" s="179"/>
      <c r="TML32" s="2"/>
      <c r="TMM32" s="2"/>
      <c r="TMN32" s="2"/>
      <c r="TMO32" s="179"/>
      <c r="TMP32" s="2"/>
      <c r="TMQ32" s="2"/>
      <c r="TMR32" s="2"/>
      <c r="TMS32" s="179"/>
      <c r="TMT32" s="2"/>
      <c r="TMU32" s="2"/>
      <c r="TMV32" s="2"/>
      <c r="TMW32" s="179"/>
      <c r="TMX32" s="2"/>
      <c r="TMY32" s="2"/>
      <c r="TMZ32" s="2"/>
      <c r="TNA32" s="179"/>
      <c r="TNB32" s="2"/>
      <c r="TNC32" s="2"/>
      <c r="TND32" s="2"/>
      <c r="TNE32" s="179"/>
      <c r="TNF32" s="2"/>
      <c r="TNG32" s="2"/>
      <c r="TNH32" s="2"/>
      <c r="TNI32" s="179"/>
      <c r="TNJ32" s="2"/>
      <c r="TNK32" s="2"/>
      <c r="TNL32" s="2"/>
      <c r="TNM32" s="179"/>
      <c r="TNN32" s="2"/>
      <c r="TNO32" s="2"/>
      <c r="TNP32" s="2"/>
      <c r="TNQ32" s="179"/>
      <c r="TNR32" s="2"/>
      <c r="TNS32" s="2"/>
      <c r="TNT32" s="2"/>
      <c r="TNU32" s="179"/>
      <c r="TNV32" s="2"/>
      <c r="TNW32" s="2"/>
      <c r="TNX32" s="2"/>
      <c r="TNY32" s="179"/>
      <c r="TNZ32" s="2"/>
      <c r="TOA32" s="2"/>
      <c r="TOB32" s="2"/>
      <c r="TOC32" s="179"/>
      <c r="TOD32" s="2"/>
      <c r="TOE32" s="2"/>
      <c r="TOF32" s="2"/>
      <c r="TOG32" s="179"/>
      <c r="TOH32" s="2"/>
      <c r="TOI32" s="2"/>
      <c r="TOJ32" s="2"/>
      <c r="TOK32" s="179"/>
      <c r="TOL32" s="2"/>
      <c r="TOM32" s="2"/>
      <c r="TON32" s="2"/>
      <c r="TOO32" s="179"/>
      <c r="TOP32" s="2"/>
      <c r="TOQ32" s="2"/>
      <c r="TOR32" s="2"/>
      <c r="TOS32" s="179"/>
      <c r="TOT32" s="2"/>
      <c r="TOU32" s="2"/>
      <c r="TOV32" s="2"/>
      <c r="TOW32" s="179"/>
      <c r="TOX32" s="2"/>
      <c r="TOY32" s="2"/>
      <c r="TOZ32" s="2"/>
      <c r="TPA32" s="179"/>
      <c r="TPB32" s="2"/>
      <c r="TPC32" s="2"/>
      <c r="TPD32" s="2"/>
      <c r="TPE32" s="179"/>
      <c r="TPF32" s="2"/>
      <c r="TPG32" s="2"/>
      <c r="TPH32" s="2"/>
      <c r="TPI32" s="179"/>
      <c r="TPJ32" s="2"/>
      <c r="TPK32" s="2"/>
      <c r="TPL32" s="2"/>
      <c r="TPM32" s="179"/>
      <c r="TPN32" s="2"/>
      <c r="TPO32" s="2"/>
      <c r="TPP32" s="2"/>
      <c r="TPQ32" s="179"/>
      <c r="TPR32" s="2"/>
      <c r="TPS32" s="2"/>
      <c r="TPT32" s="2"/>
      <c r="TPU32" s="179"/>
      <c r="TPV32" s="2"/>
      <c r="TPW32" s="2"/>
      <c r="TPX32" s="2"/>
      <c r="TPY32" s="179"/>
      <c r="TPZ32" s="2"/>
      <c r="TQA32" s="2"/>
      <c r="TQB32" s="2"/>
      <c r="TQC32" s="179"/>
      <c r="TQD32" s="2"/>
      <c r="TQE32" s="2"/>
      <c r="TQF32" s="2"/>
      <c r="TQG32" s="179"/>
      <c r="TQH32" s="2"/>
      <c r="TQI32" s="2"/>
      <c r="TQJ32" s="2"/>
      <c r="TQK32" s="179"/>
      <c r="TQL32" s="2"/>
      <c r="TQM32" s="2"/>
      <c r="TQN32" s="2"/>
      <c r="TQO32" s="179"/>
      <c r="TQP32" s="2"/>
      <c r="TQQ32" s="2"/>
      <c r="TQR32" s="2"/>
      <c r="TQS32" s="179"/>
      <c r="TQT32" s="2"/>
      <c r="TQU32" s="2"/>
      <c r="TQV32" s="2"/>
      <c r="TQW32" s="179"/>
      <c r="TQX32" s="2"/>
      <c r="TQY32" s="2"/>
      <c r="TQZ32" s="2"/>
      <c r="TRA32" s="179"/>
      <c r="TRB32" s="2"/>
      <c r="TRC32" s="2"/>
      <c r="TRD32" s="2"/>
      <c r="TRE32" s="179"/>
      <c r="TRF32" s="2"/>
      <c r="TRG32" s="2"/>
      <c r="TRH32" s="2"/>
      <c r="TRI32" s="179"/>
      <c r="TRJ32" s="2"/>
      <c r="TRK32" s="2"/>
      <c r="TRL32" s="2"/>
      <c r="TRM32" s="179"/>
      <c r="TRN32" s="2"/>
      <c r="TRO32" s="2"/>
      <c r="TRP32" s="2"/>
      <c r="TRQ32" s="179"/>
      <c r="TRR32" s="2"/>
      <c r="TRS32" s="2"/>
      <c r="TRT32" s="2"/>
      <c r="TRU32" s="179"/>
      <c r="TRV32" s="2"/>
      <c r="TRW32" s="2"/>
      <c r="TRX32" s="2"/>
      <c r="TRY32" s="179"/>
      <c r="TRZ32" s="2"/>
      <c r="TSA32" s="2"/>
      <c r="TSB32" s="2"/>
      <c r="TSC32" s="179"/>
      <c r="TSD32" s="2"/>
      <c r="TSE32" s="2"/>
      <c r="TSF32" s="2"/>
      <c r="TSG32" s="179"/>
      <c r="TSH32" s="2"/>
      <c r="TSI32" s="2"/>
      <c r="TSJ32" s="2"/>
      <c r="TSK32" s="179"/>
      <c r="TSL32" s="2"/>
      <c r="TSM32" s="2"/>
      <c r="TSN32" s="2"/>
      <c r="TSO32" s="179"/>
      <c r="TSP32" s="2"/>
      <c r="TSQ32" s="2"/>
      <c r="TSR32" s="2"/>
      <c r="TSS32" s="179"/>
      <c r="TST32" s="2"/>
      <c r="TSU32" s="2"/>
      <c r="TSV32" s="2"/>
      <c r="TSW32" s="179"/>
      <c r="TSX32" s="2"/>
      <c r="TSY32" s="2"/>
      <c r="TSZ32" s="2"/>
      <c r="TTA32" s="179"/>
      <c r="TTB32" s="2"/>
      <c r="TTC32" s="2"/>
      <c r="TTD32" s="2"/>
      <c r="TTE32" s="179"/>
      <c r="TTF32" s="2"/>
      <c r="TTG32" s="2"/>
      <c r="TTH32" s="2"/>
      <c r="TTI32" s="179"/>
      <c r="TTJ32" s="2"/>
      <c r="TTK32" s="2"/>
      <c r="TTL32" s="2"/>
      <c r="TTM32" s="179"/>
      <c r="TTN32" s="2"/>
      <c r="TTO32" s="2"/>
      <c r="TTP32" s="2"/>
      <c r="TTQ32" s="179"/>
      <c r="TTR32" s="2"/>
      <c r="TTS32" s="2"/>
      <c r="TTT32" s="2"/>
      <c r="TTU32" s="179"/>
      <c r="TTV32" s="2"/>
      <c r="TTW32" s="2"/>
      <c r="TTX32" s="2"/>
      <c r="TTY32" s="179"/>
      <c r="TTZ32" s="2"/>
      <c r="TUA32" s="2"/>
      <c r="TUB32" s="2"/>
      <c r="TUC32" s="179"/>
      <c r="TUD32" s="2"/>
      <c r="TUE32" s="2"/>
      <c r="TUF32" s="2"/>
      <c r="TUG32" s="179"/>
      <c r="TUH32" s="2"/>
      <c r="TUI32" s="2"/>
      <c r="TUJ32" s="2"/>
      <c r="TUK32" s="179"/>
      <c r="TUL32" s="2"/>
      <c r="TUM32" s="2"/>
      <c r="TUN32" s="2"/>
      <c r="TUO32" s="179"/>
      <c r="TUP32" s="2"/>
      <c r="TUQ32" s="2"/>
      <c r="TUR32" s="2"/>
      <c r="TUS32" s="179"/>
      <c r="TUT32" s="2"/>
      <c r="TUU32" s="2"/>
      <c r="TUV32" s="2"/>
      <c r="TUW32" s="179"/>
      <c r="TUX32" s="2"/>
      <c r="TUY32" s="2"/>
      <c r="TUZ32" s="2"/>
      <c r="TVA32" s="179"/>
      <c r="TVB32" s="2"/>
      <c r="TVC32" s="2"/>
      <c r="TVD32" s="2"/>
      <c r="TVE32" s="179"/>
      <c r="TVF32" s="2"/>
      <c r="TVG32" s="2"/>
      <c r="TVH32" s="2"/>
      <c r="TVI32" s="179"/>
      <c r="TVJ32" s="2"/>
      <c r="TVK32" s="2"/>
      <c r="TVL32" s="2"/>
      <c r="TVM32" s="179"/>
      <c r="TVN32" s="2"/>
      <c r="TVO32" s="2"/>
      <c r="TVP32" s="2"/>
      <c r="TVQ32" s="179"/>
      <c r="TVR32" s="2"/>
      <c r="TVS32" s="2"/>
      <c r="TVT32" s="2"/>
      <c r="TVU32" s="179"/>
      <c r="TVV32" s="2"/>
      <c r="TVW32" s="2"/>
      <c r="TVX32" s="2"/>
      <c r="TVY32" s="179"/>
      <c r="TVZ32" s="2"/>
      <c r="TWA32" s="2"/>
      <c r="TWB32" s="2"/>
      <c r="TWC32" s="179"/>
      <c r="TWD32" s="2"/>
      <c r="TWE32" s="2"/>
      <c r="TWF32" s="2"/>
      <c r="TWG32" s="179"/>
      <c r="TWH32" s="2"/>
      <c r="TWI32" s="2"/>
      <c r="TWJ32" s="2"/>
      <c r="TWK32" s="179"/>
      <c r="TWL32" s="2"/>
      <c r="TWM32" s="2"/>
      <c r="TWN32" s="2"/>
      <c r="TWO32" s="179"/>
      <c r="TWP32" s="2"/>
      <c r="TWQ32" s="2"/>
      <c r="TWR32" s="2"/>
      <c r="TWS32" s="179"/>
      <c r="TWT32" s="2"/>
      <c r="TWU32" s="2"/>
      <c r="TWV32" s="2"/>
      <c r="TWW32" s="179"/>
      <c r="TWX32" s="2"/>
      <c r="TWY32" s="2"/>
      <c r="TWZ32" s="2"/>
      <c r="TXA32" s="179"/>
      <c r="TXB32" s="2"/>
      <c r="TXC32" s="2"/>
      <c r="TXD32" s="2"/>
      <c r="TXE32" s="179"/>
      <c r="TXF32" s="2"/>
      <c r="TXG32" s="2"/>
      <c r="TXH32" s="2"/>
      <c r="TXI32" s="179"/>
      <c r="TXJ32" s="2"/>
      <c r="TXK32" s="2"/>
      <c r="TXL32" s="2"/>
      <c r="TXM32" s="179"/>
      <c r="TXN32" s="2"/>
      <c r="TXO32" s="2"/>
      <c r="TXP32" s="2"/>
      <c r="TXQ32" s="179"/>
      <c r="TXR32" s="2"/>
      <c r="TXS32" s="2"/>
      <c r="TXT32" s="2"/>
      <c r="TXU32" s="179"/>
      <c r="TXV32" s="2"/>
      <c r="TXW32" s="2"/>
      <c r="TXX32" s="2"/>
      <c r="TXY32" s="179"/>
      <c r="TXZ32" s="2"/>
      <c r="TYA32" s="2"/>
      <c r="TYB32" s="2"/>
      <c r="TYC32" s="179"/>
      <c r="TYD32" s="2"/>
      <c r="TYE32" s="2"/>
      <c r="TYF32" s="2"/>
      <c r="TYG32" s="179"/>
      <c r="TYH32" s="2"/>
      <c r="TYI32" s="2"/>
      <c r="TYJ32" s="2"/>
      <c r="TYK32" s="179"/>
      <c r="TYL32" s="2"/>
      <c r="TYM32" s="2"/>
      <c r="TYN32" s="2"/>
      <c r="TYO32" s="179"/>
      <c r="TYP32" s="2"/>
      <c r="TYQ32" s="2"/>
      <c r="TYR32" s="2"/>
      <c r="TYS32" s="179"/>
      <c r="TYT32" s="2"/>
      <c r="TYU32" s="2"/>
      <c r="TYV32" s="2"/>
      <c r="TYW32" s="179"/>
      <c r="TYX32" s="2"/>
      <c r="TYY32" s="2"/>
      <c r="TYZ32" s="2"/>
      <c r="TZA32" s="179"/>
      <c r="TZB32" s="2"/>
      <c r="TZC32" s="2"/>
      <c r="TZD32" s="2"/>
      <c r="TZE32" s="179"/>
      <c r="TZF32" s="2"/>
      <c r="TZG32" s="2"/>
      <c r="TZH32" s="2"/>
      <c r="TZI32" s="179"/>
      <c r="TZJ32" s="2"/>
      <c r="TZK32" s="2"/>
      <c r="TZL32" s="2"/>
      <c r="TZM32" s="179"/>
      <c r="TZN32" s="2"/>
      <c r="TZO32" s="2"/>
      <c r="TZP32" s="2"/>
      <c r="TZQ32" s="179"/>
      <c r="TZR32" s="2"/>
      <c r="TZS32" s="2"/>
      <c r="TZT32" s="2"/>
      <c r="TZU32" s="179"/>
      <c r="TZV32" s="2"/>
      <c r="TZW32" s="2"/>
      <c r="TZX32" s="2"/>
      <c r="TZY32" s="179"/>
      <c r="TZZ32" s="2"/>
      <c r="UAA32" s="2"/>
      <c r="UAB32" s="2"/>
      <c r="UAC32" s="179"/>
      <c r="UAD32" s="2"/>
      <c r="UAE32" s="2"/>
      <c r="UAF32" s="2"/>
      <c r="UAG32" s="179"/>
      <c r="UAH32" s="2"/>
      <c r="UAI32" s="2"/>
      <c r="UAJ32" s="2"/>
      <c r="UAK32" s="179"/>
      <c r="UAL32" s="2"/>
      <c r="UAM32" s="2"/>
      <c r="UAN32" s="2"/>
      <c r="UAO32" s="179"/>
      <c r="UAP32" s="2"/>
      <c r="UAQ32" s="2"/>
      <c r="UAR32" s="2"/>
      <c r="UAS32" s="179"/>
      <c r="UAT32" s="2"/>
      <c r="UAU32" s="2"/>
      <c r="UAV32" s="2"/>
      <c r="UAW32" s="179"/>
      <c r="UAX32" s="2"/>
      <c r="UAY32" s="2"/>
      <c r="UAZ32" s="2"/>
      <c r="UBA32" s="179"/>
      <c r="UBB32" s="2"/>
      <c r="UBC32" s="2"/>
      <c r="UBD32" s="2"/>
      <c r="UBE32" s="179"/>
      <c r="UBF32" s="2"/>
      <c r="UBG32" s="2"/>
      <c r="UBH32" s="2"/>
      <c r="UBI32" s="179"/>
      <c r="UBJ32" s="2"/>
      <c r="UBK32" s="2"/>
      <c r="UBL32" s="2"/>
      <c r="UBM32" s="179"/>
      <c r="UBN32" s="2"/>
      <c r="UBO32" s="2"/>
      <c r="UBP32" s="2"/>
      <c r="UBQ32" s="179"/>
      <c r="UBR32" s="2"/>
      <c r="UBS32" s="2"/>
      <c r="UBT32" s="2"/>
      <c r="UBU32" s="179"/>
      <c r="UBV32" s="2"/>
      <c r="UBW32" s="2"/>
      <c r="UBX32" s="2"/>
      <c r="UBY32" s="179"/>
      <c r="UBZ32" s="2"/>
      <c r="UCA32" s="2"/>
      <c r="UCB32" s="2"/>
      <c r="UCC32" s="179"/>
      <c r="UCD32" s="2"/>
      <c r="UCE32" s="2"/>
      <c r="UCF32" s="2"/>
      <c r="UCG32" s="179"/>
      <c r="UCH32" s="2"/>
      <c r="UCI32" s="2"/>
      <c r="UCJ32" s="2"/>
      <c r="UCK32" s="179"/>
      <c r="UCL32" s="2"/>
      <c r="UCM32" s="2"/>
      <c r="UCN32" s="2"/>
      <c r="UCO32" s="179"/>
      <c r="UCP32" s="2"/>
      <c r="UCQ32" s="2"/>
      <c r="UCR32" s="2"/>
      <c r="UCS32" s="179"/>
      <c r="UCT32" s="2"/>
      <c r="UCU32" s="2"/>
      <c r="UCV32" s="2"/>
      <c r="UCW32" s="179"/>
      <c r="UCX32" s="2"/>
      <c r="UCY32" s="2"/>
      <c r="UCZ32" s="2"/>
      <c r="UDA32" s="179"/>
      <c r="UDB32" s="2"/>
      <c r="UDC32" s="2"/>
      <c r="UDD32" s="2"/>
      <c r="UDE32" s="179"/>
      <c r="UDF32" s="2"/>
      <c r="UDG32" s="2"/>
      <c r="UDH32" s="2"/>
      <c r="UDI32" s="179"/>
      <c r="UDJ32" s="2"/>
      <c r="UDK32" s="2"/>
      <c r="UDL32" s="2"/>
      <c r="UDM32" s="179"/>
      <c r="UDN32" s="2"/>
      <c r="UDO32" s="2"/>
      <c r="UDP32" s="2"/>
      <c r="UDQ32" s="179"/>
      <c r="UDR32" s="2"/>
      <c r="UDS32" s="2"/>
      <c r="UDT32" s="2"/>
      <c r="UDU32" s="179"/>
      <c r="UDV32" s="2"/>
      <c r="UDW32" s="2"/>
      <c r="UDX32" s="2"/>
      <c r="UDY32" s="179"/>
      <c r="UDZ32" s="2"/>
      <c r="UEA32" s="2"/>
      <c r="UEB32" s="2"/>
      <c r="UEC32" s="179"/>
      <c r="UED32" s="2"/>
      <c r="UEE32" s="2"/>
      <c r="UEF32" s="2"/>
      <c r="UEG32" s="179"/>
      <c r="UEH32" s="2"/>
      <c r="UEI32" s="2"/>
      <c r="UEJ32" s="2"/>
      <c r="UEK32" s="179"/>
      <c r="UEL32" s="2"/>
      <c r="UEM32" s="2"/>
      <c r="UEN32" s="2"/>
      <c r="UEO32" s="179"/>
      <c r="UEP32" s="2"/>
      <c r="UEQ32" s="2"/>
      <c r="UER32" s="2"/>
      <c r="UES32" s="179"/>
      <c r="UET32" s="2"/>
      <c r="UEU32" s="2"/>
      <c r="UEV32" s="2"/>
      <c r="UEW32" s="179"/>
      <c r="UEX32" s="2"/>
      <c r="UEY32" s="2"/>
      <c r="UEZ32" s="2"/>
      <c r="UFA32" s="179"/>
      <c r="UFB32" s="2"/>
      <c r="UFC32" s="2"/>
      <c r="UFD32" s="2"/>
      <c r="UFE32" s="179"/>
      <c r="UFF32" s="2"/>
      <c r="UFG32" s="2"/>
      <c r="UFH32" s="2"/>
      <c r="UFI32" s="179"/>
      <c r="UFJ32" s="2"/>
      <c r="UFK32" s="2"/>
      <c r="UFL32" s="2"/>
      <c r="UFM32" s="179"/>
      <c r="UFN32" s="2"/>
      <c r="UFO32" s="2"/>
      <c r="UFP32" s="2"/>
      <c r="UFQ32" s="179"/>
      <c r="UFR32" s="2"/>
      <c r="UFS32" s="2"/>
      <c r="UFT32" s="2"/>
      <c r="UFU32" s="179"/>
      <c r="UFV32" s="2"/>
      <c r="UFW32" s="2"/>
      <c r="UFX32" s="2"/>
      <c r="UFY32" s="179"/>
      <c r="UFZ32" s="2"/>
      <c r="UGA32" s="2"/>
      <c r="UGB32" s="2"/>
      <c r="UGC32" s="179"/>
      <c r="UGD32" s="2"/>
      <c r="UGE32" s="2"/>
      <c r="UGF32" s="2"/>
      <c r="UGG32" s="179"/>
      <c r="UGH32" s="2"/>
      <c r="UGI32" s="2"/>
      <c r="UGJ32" s="2"/>
      <c r="UGK32" s="179"/>
      <c r="UGL32" s="2"/>
      <c r="UGM32" s="2"/>
      <c r="UGN32" s="2"/>
      <c r="UGO32" s="179"/>
      <c r="UGP32" s="2"/>
      <c r="UGQ32" s="2"/>
      <c r="UGR32" s="2"/>
      <c r="UGS32" s="179"/>
      <c r="UGT32" s="2"/>
      <c r="UGU32" s="2"/>
      <c r="UGV32" s="2"/>
      <c r="UGW32" s="179"/>
      <c r="UGX32" s="2"/>
      <c r="UGY32" s="2"/>
      <c r="UGZ32" s="2"/>
      <c r="UHA32" s="179"/>
      <c r="UHB32" s="2"/>
      <c r="UHC32" s="2"/>
      <c r="UHD32" s="2"/>
      <c r="UHE32" s="179"/>
      <c r="UHF32" s="2"/>
      <c r="UHG32" s="2"/>
      <c r="UHH32" s="2"/>
      <c r="UHI32" s="179"/>
      <c r="UHJ32" s="2"/>
      <c r="UHK32" s="2"/>
      <c r="UHL32" s="2"/>
      <c r="UHM32" s="179"/>
      <c r="UHN32" s="2"/>
      <c r="UHO32" s="2"/>
      <c r="UHP32" s="2"/>
      <c r="UHQ32" s="179"/>
      <c r="UHR32" s="2"/>
      <c r="UHS32" s="2"/>
      <c r="UHT32" s="2"/>
      <c r="UHU32" s="179"/>
      <c r="UHV32" s="2"/>
      <c r="UHW32" s="2"/>
      <c r="UHX32" s="2"/>
      <c r="UHY32" s="179"/>
      <c r="UHZ32" s="2"/>
      <c r="UIA32" s="2"/>
      <c r="UIB32" s="2"/>
      <c r="UIC32" s="179"/>
      <c r="UID32" s="2"/>
      <c r="UIE32" s="2"/>
      <c r="UIF32" s="2"/>
      <c r="UIG32" s="179"/>
      <c r="UIH32" s="2"/>
      <c r="UII32" s="2"/>
      <c r="UIJ32" s="2"/>
      <c r="UIK32" s="179"/>
      <c r="UIL32" s="2"/>
      <c r="UIM32" s="2"/>
      <c r="UIN32" s="2"/>
      <c r="UIO32" s="179"/>
      <c r="UIP32" s="2"/>
      <c r="UIQ32" s="2"/>
      <c r="UIR32" s="2"/>
      <c r="UIS32" s="179"/>
      <c r="UIT32" s="2"/>
      <c r="UIU32" s="2"/>
      <c r="UIV32" s="2"/>
      <c r="UIW32" s="179"/>
      <c r="UIX32" s="2"/>
      <c r="UIY32" s="2"/>
      <c r="UIZ32" s="2"/>
      <c r="UJA32" s="179"/>
      <c r="UJB32" s="2"/>
      <c r="UJC32" s="2"/>
      <c r="UJD32" s="2"/>
      <c r="UJE32" s="179"/>
      <c r="UJF32" s="2"/>
      <c r="UJG32" s="2"/>
      <c r="UJH32" s="2"/>
      <c r="UJI32" s="179"/>
      <c r="UJJ32" s="2"/>
      <c r="UJK32" s="2"/>
      <c r="UJL32" s="2"/>
      <c r="UJM32" s="179"/>
      <c r="UJN32" s="2"/>
      <c r="UJO32" s="2"/>
      <c r="UJP32" s="2"/>
      <c r="UJQ32" s="179"/>
      <c r="UJR32" s="2"/>
      <c r="UJS32" s="2"/>
      <c r="UJT32" s="2"/>
      <c r="UJU32" s="179"/>
      <c r="UJV32" s="2"/>
      <c r="UJW32" s="2"/>
      <c r="UJX32" s="2"/>
      <c r="UJY32" s="179"/>
      <c r="UJZ32" s="2"/>
      <c r="UKA32" s="2"/>
      <c r="UKB32" s="2"/>
      <c r="UKC32" s="179"/>
      <c r="UKD32" s="2"/>
      <c r="UKE32" s="2"/>
      <c r="UKF32" s="2"/>
      <c r="UKG32" s="179"/>
      <c r="UKH32" s="2"/>
      <c r="UKI32" s="2"/>
      <c r="UKJ32" s="2"/>
      <c r="UKK32" s="179"/>
      <c r="UKL32" s="2"/>
      <c r="UKM32" s="2"/>
      <c r="UKN32" s="2"/>
      <c r="UKO32" s="179"/>
      <c r="UKP32" s="2"/>
      <c r="UKQ32" s="2"/>
      <c r="UKR32" s="2"/>
      <c r="UKS32" s="179"/>
      <c r="UKT32" s="2"/>
      <c r="UKU32" s="2"/>
      <c r="UKV32" s="2"/>
      <c r="UKW32" s="179"/>
      <c r="UKX32" s="2"/>
      <c r="UKY32" s="2"/>
      <c r="UKZ32" s="2"/>
      <c r="ULA32" s="179"/>
      <c r="ULB32" s="2"/>
      <c r="ULC32" s="2"/>
      <c r="ULD32" s="2"/>
      <c r="ULE32" s="179"/>
      <c r="ULF32" s="2"/>
      <c r="ULG32" s="2"/>
      <c r="ULH32" s="2"/>
      <c r="ULI32" s="179"/>
      <c r="ULJ32" s="2"/>
      <c r="ULK32" s="2"/>
      <c r="ULL32" s="2"/>
      <c r="ULM32" s="179"/>
      <c r="ULN32" s="2"/>
      <c r="ULO32" s="2"/>
      <c r="ULP32" s="2"/>
      <c r="ULQ32" s="179"/>
      <c r="ULR32" s="2"/>
      <c r="ULS32" s="2"/>
      <c r="ULT32" s="2"/>
      <c r="ULU32" s="179"/>
      <c r="ULV32" s="2"/>
      <c r="ULW32" s="2"/>
      <c r="ULX32" s="2"/>
      <c r="ULY32" s="179"/>
      <c r="ULZ32" s="2"/>
      <c r="UMA32" s="2"/>
      <c r="UMB32" s="2"/>
      <c r="UMC32" s="179"/>
      <c r="UMD32" s="2"/>
      <c r="UME32" s="2"/>
      <c r="UMF32" s="2"/>
      <c r="UMG32" s="179"/>
      <c r="UMH32" s="2"/>
      <c r="UMI32" s="2"/>
      <c r="UMJ32" s="2"/>
      <c r="UMK32" s="179"/>
      <c r="UML32" s="2"/>
      <c r="UMM32" s="2"/>
      <c r="UMN32" s="2"/>
      <c r="UMO32" s="179"/>
      <c r="UMP32" s="2"/>
      <c r="UMQ32" s="2"/>
      <c r="UMR32" s="2"/>
      <c r="UMS32" s="179"/>
      <c r="UMT32" s="2"/>
      <c r="UMU32" s="2"/>
      <c r="UMV32" s="2"/>
      <c r="UMW32" s="179"/>
      <c r="UMX32" s="2"/>
      <c r="UMY32" s="2"/>
      <c r="UMZ32" s="2"/>
      <c r="UNA32" s="179"/>
      <c r="UNB32" s="2"/>
      <c r="UNC32" s="2"/>
      <c r="UND32" s="2"/>
      <c r="UNE32" s="179"/>
      <c r="UNF32" s="2"/>
      <c r="UNG32" s="2"/>
      <c r="UNH32" s="2"/>
      <c r="UNI32" s="179"/>
      <c r="UNJ32" s="2"/>
      <c r="UNK32" s="2"/>
      <c r="UNL32" s="2"/>
      <c r="UNM32" s="179"/>
      <c r="UNN32" s="2"/>
      <c r="UNO32" s="2"/>
      <c r="UNP32" s="2"/>
      <c r="UNQ32" s="179"/>
      <c r="UNR32" s="2"/>
      <c r="UNS32" s="2"/>
      <c r="UNT32" s="2"/>
      <c r="UNU32" s="179"/>
      <c r="UNV32" s="2"/>
      <c r="UNW32" s="2"/>
      <c r="UNX32" s="2"/>
      <c r="UNY32" s="179"/>
      <c r="UNZ32" s="2"/>
      <c r="UOA32" s="2"/>
      <c r="UOB32" s="2"/>
      <c r="UOC32" s="179"/>
      <c r="UOD32" s="2"/>
      <c r="UOE32" s="2"/>
      <c r="UOF32" s="2"/>
      <c r="UOG32" s="179"/>
      <c r="UOH32" s="2"/>
      <c r="UOI32" s="2"/>
      <c r="UOJ32" s="2"/>
      <c r="UOK32" s="179"/>
      <c r="UOL32" s="2"/>
      <c r="UOM32" s="2"/>
      <c r="UON32" s="2"/>
      <c r="UOO32" s="179"/>
      <c r="UOP32" s="2"/>
      <c r="UOQ32" s="2"/>
      <c r="UOR32" s="2"/>
      <c r="UOS32" s="179"/>
      <c r="UOT32" s="2"/>
      <c r="UOU32" s="2"/>
      <c r="UOV32" s="2"/>
      <c r="UOW32" s="179"/>
      <c r="UOX32" s="2"/>
      <c r="UOY32" s="2"/>
      <c r="UOZ32" s="2"/>
      <c r="UPA32" s="179"/>
      <c r="UPB32" s="2"/>
      <c r="UPC32" s="2"/>
      <c r="UPD32" s="2"/>
      <c r="UPE32" s="179"/>
      <c r="UPF32" s="2"/>
      <c r="UPG32" s="2"/>
      <c r="UPH32" s="2"/>
      <c r="UPI32" s="179"/>
      <c r="UPJ32" s="2"/>
      <c r="UPK32" s="2"/>
      <c r="UPL32" s="2"/>
      <c r="UPM32" s="179"/>
      <c r="UPN32" s="2"/>
      <c r="UPO32" s="2"/>
      <c r="UPP32" s="2"/>
      <c r="UPQ32" s="179"/>
      <c r="UPR32" s="2"/>
      <c r="UPS32" s="2"/>
      <c r="UPT32" s="2"/>
      <c r="UPU32" s="179"/>
      <c r="UPV32" s="2"/>
      <c r="UPW32" s="2"/>
      <c r="UPX32" s="2"/>
      <c r="UPY32" s="179"/>
      <c r="UPZ32" s="2"/>
      <c r="UQA32" s="2"/>
      <c r="UQB32" s="2"/>
      <c r="UQC32" s="179"/>
      <c r="UQD32" s="2"/>
      <c r="UQE32" s="2"/>
      <c r="UQF32" s="2"/>
      <c r="UQG32" s="179"/>
      <c r="UQH32" s="2"/>
      <c r="UQI32" s="2"/>
      <c r="UQJ32" s="2"/>
      <c r="UQK32" s="179"/>
      <c r="UQL32" s="2"/>
      <c r="UQM32" s="2"/>
      <c r="UQN32" s="2"/>
      <c r="UQO32" s="179"/>
      <c r="UQP32" s="2"/>
      <c r="UQQ32" s="2"/>
      <c r="UQR32" s="2"/>
      <c r="UQS32" s="179"/>
      <c r="UQT32" s="2"/>
      <c r="UQU32" s="2"/>
      <c r="UQV32" s="2"/>
      <c r="UQW32" s="179"/>
      <c r="UQX32" s="2"/>
      <c r="UQY32" s="2"/>
      <c r="UQZ32" s="2"/>
      <c r="URA32" s="179"/>
      <c r="URB32" s="2"/>
      <c r="URC32" s="2"/>
      <c r="URD32" s="2"/>
      <c r="URE32" s="179"/>
      <c r="URF32" s="2"/>
      <c r="URG32" s="2"/>
      <c r="URH32" s="2"/>
      <c r="URI32" s="179"/>
      <c r="URJ32" s="2"/>
      <c r="URK32" s="2"/>
      <c r="URL32" s="2"/>
      <c r="URM32" s="179"/>
      <c r="URN32" s="2"/>
      <c r="URO32" s="2"/>
      <c r="URP32" s="2"/>
      <c r="URQ32" s="179"/>
      <c r="URR32" s="2"/>
      <c r="URS32" s="2"/>
      <c r="URT32" s="2"/>
      <c r="URU32" s="179"/>
      <c r="URV32" s="2"/>
      <c r="URW32" s="2"/>
      <c r="URX32" s="2"/>
      <c r="URY32" s="179"/>
      <c r="URZ32" s="2"/>
      <c r="USA32" s="2"/>
      <c r="USB32" s="2"/>
      <c r="USC32" s="179"/>
      <c r="USD32" s="2"/>
      <c r="USE32" s="2"/>
      <c r="USF32" s="2"/>
      <c r="USG32" s="179"/>
      <c r="USH32" s="2"/>
      <c r="USI32" s="2"/>
      <c r="USJ32" s="2"/>
      <c r="USK32" s="179"/>
      <c r="USL32" s="2"/>
      <c r="USM32" s="2"/>
      <c r="USN32" s="2"/>
      <c r="USO32" s="179"/>
      <c r="USP32" s="2"/>
      <c r="USQ32" s="2"/>
      <c r="USR32" s="2"/>
      <c r="USS32" s="179"/>
      <c r="UST32" s="2"/>
      <c r="USU32" s="2"/>
      <c r="USV32" s="2"/>
      <c r="USW32" s="179"/>
      <c r="USX32" s="2"/>
      <c r="USY32" s="2"/>
      <c r="USZ32" s="2"/>
      <c r="UTA32" s="179"/>
      <c r="UTB32" s="2"/>
      <c r="UTC32" s="2"/>
      <c r="UTD32" s="2"/>
      <c r="UTE32" s="179"/>
      <c r="UTF32" s="2"/>
      <c r="UTG32" s="2"/>
      <c r="UTH32" s="2"/>
      <c r="UTI32" s="179"/>
      <c r="UTJ32" s="2"/>
      <c r="UTK32" s="2"/>
      <c r="UTL32" s="2"/>
      <c r="UTM32" s="179"/>
      <c r="UTN32" s="2"/>
      <c r="UTO32" s="2"/>
      <c r="UTP32" s="2"/>
      <c r="UTQ32" s="179"/>
      <c r="UTR32" s="2"/>
      <c r="UTS32" s="2"/>
      <c r="UTT32" s="2"/>
      <c r="UTU32" s="179"/>
      <c r="UTV32" s="2"/>
      <c r="UTW32" s="2"/>
      <c r="UTX32" s="2"/>
      <c r="UTY32" s="179"/>
      <c r="UTZ32" s="2"/>
      <c r="UUA32" s="2"/>
      <c r="UUB32" s="2"/>
      <c r="UUC32" s="179"/>
      <c r="UUD32" s="2"/>
      <c r="UUE32" s="2"/>
      <c r="UUF32" s="2"/>
      <c r="UUG32" s="179"/>
      <c r="UUH32" s="2"/>
      <c r="UUI32" s="2"/>
      <c r="UUJ32" s="2"/>
      <c r="UUK32" s="179"/>
      <c r="UUL32" s="2"/>
      <c r="UUM32" s="2"/>
      <c r="UUN32" s="2"/>
      <c r="UUO32" s="179"/>
      <c r="UUP32" s="2"/>
      <c r="UUQ32" s="2"/>
      <c r="UUR32" s="2"/>
      <c r="UUS32" s="179"/>
      <c r="UUT32" s="2"/>
      <c r="UUU32" s="2"/>
      <c r="UUV32" s="2"/>
      <c r="UUW32" s="179"/>
      <c r="UUX32" s="2"/>
      <c r="UUY32" s="2"/>
      <c r="UUZ32" s="2"/>
      <c r="UVA32" s="179"/>
      <c r="UVB32" s="2"/>
      <c r="UVC32" s="2"/>
      <c r="UVD32" s="2"/>
      <c r="UVE32" s="179"/>
      <c r="UVF32" s="2"/>
      <c r="UVG32" s="2"/>
      <c r="UVH32" s="2"/>
      <c r="UVI32" s="179"/>
      <c r="UVJ32" s="2"/>
      <c r="UVK32" s="2"/>
      <c r="UVL32" s="2"/>
      <c r="UVM32" s="179"/>
      <c r="UVN32" s="2"/>
      <c r="UVO32" s="2"/>
      <c r="UVP32" s="2"/>
      <c r="UVQ32" s="179"/>
      <c r="UVR32" s="2"/>
      <c r="UVS32" s="2"/>
      <c r="UVT32" s="2"/>
      <c r="UVU32" s="179"/>
      <c r="UVV32" s="2"/>
      <c r="UVW32" s="2"/>
      <c r="UVX32" s="2"/>
      <c r="UVY32" s="179"/>
      <c r="UVZ32" s="2"/>
      <c r="UWA32" s="2"/>
      <c r="UWB32" s="2"/>
      <c r="UWC32" s="179"/>
      <c r="UWD32" s="2"/>
      <c r="UWE32" s="2"/>
      <c r="UWF32" s="2"/>
      <c r="UWG32" s="179"/>
      <c r="UWH32" s="2"/>
      <c r="UWI32" s="2"/>
      <c r="UWJ32" s="2"/>
      <c r="UWK32" s="179"/>
      <c r="UWL32" s="2"/>
      <c r="UWM32" s="2"/>
      <c r="UWN32" s="2"/>
      <c r="UWO32" s="179"/>
      <c r="UWP32" s="2"/>
      <c r="UWQ32" s="2"/>
      <c r="UWR32" s="2"/>
      <c r="UWS32" s="179"/>
      <c r="UWT32" s="2"/>
      <c r="UWU32" s="2"/>
      <c r="UWV32" s="2"/>
      <c r="UWW32" s="179"/>
      <c r="UWX32" s="2"/>
      <c r="UWY32" s="2"/>
      <c r="UWZ32" s="2"/>
      <c r="UXA32" s="179"/>
      <c r="UXB32" s="2"/>
      <c r="UXC32" s="2"/>
      <c r="UXD32" s="2"/>
      <c r="UXE32" s="179"/>
      <c r="UXF32" s="2"/>
      <c r="UXG32" s="2"/>
      <c r="UXH32" s="2"/>
      <c r="UXI32" s="179"/>
      <c r="UXJ32" s="2"/>
      <c r="UXK32" s="2"/>
      <c r="UXL32" s="2"/>
      <c r="UXM32" s="179"/>
      <c r="UXN32" s="2"/>
      <c r="UXO32" s="2"/>
      <c r="UXP32" s="2"/>
      <c r="UXQ32" s="179"/>
      <c r="UXR32" s="2"/>
      <c r="UXS32" s="2"/>
      <c r="UXT32" s="2"/>
      <c r="UXU32" s="179"/>
      <c r="UXV32" s="2"/>
      <c r="UXW32" s="2"/>
      <c r="UXX32" s="2"/>
      <c r="UXY32" s="179"/>
      <c r="UXZ32" s="2"/>
      <c r="UYA32" s="2"/>
      <c r="UYB32" s="2"/>
      <c r="UYC32" s="179"/>
      <c r="UYD32" s="2"/>
      <c r="UYE32" s="2"/>
      <c r="UYF32" s="2"/>
      <c r="UYG32" s="179"/>
      <c r="UYH32" s="2"/>
      <c r="UYI32" s="2"/>
      <c r="UYJ32" s="2"/>
      <c r="UYK32" s="179"/>
      <c r="UYL32" s="2"/>
      <c r="UYM32" s="2"/>
      <c r="UYN32" s="2"/>
      <c r="UYO32" s="179"/>
      <c r="UYP32" s="2"/>
      <c r="UYQ32" s="2"/>
      <c r="UYR32" s="2"/>
      <c r="UYS32" s="179"/>
      <c r="UYT32" s="2"/>
      <c r="UYU32" s="2"/>
      <c r="UYV32" s="2"/>
      <c r="UYW32" s="179"/>
      <c r="UYX32" s="2"/>
      <c r="UYY32" s="2"/>
      <c r="UYZ32" s="2"/>
      <c r="UZA32" s="179"/>
      <c r="UZB32" s="2"/>
      <c r="UZC32" s="2"/>
      <c r="UZD32" s="2"/>
      <c r="UZE32" s="179"/>
      <c r="UZF32" s="2"/>
      <c r="UZG32" s="2"/>
      <c r="UZH32" s="2"/>
      <c r="UZI32" s="179"/>
      <c r="UZJ32" s="2"/>
      <c r="UZK32" s="2"/>
      <c r="UZL32" s="2"/>
      <c r="UZM32" s="179"/>
      <c r="UZN32" s="2"/>
      <c r="UZO32" s="2"/>
      <c r="UZP32" s="2"/>
      <c r="UZQ32" s="179"/>
      <c r="UZR32" s="2"/>
      <c r="UZS32" s="2"/>
      <c r="UZT32" s="2"/>
      <c r="UZU32" s="179"/>
      <c r="UZV32" s="2"/>
      <c r="UZW32" s="2"/>
      <c r="UZX32" s="2"/>
      <c r="UZY32" s="179"/>
      <c r="UZZ32" s="2"/>
      <c r="VAA32" s="2"/>
      <c r="VAB32" s="2"/>
      <c r="VAC32" s="179"/>
      <c r="VAD32" s="2"/>
      <c r="VAE32" s="2"/>
      <c r="VAF32" s="2"/>
      <c r="VAG32" s="179"/>
      <c r="VAH32" s="2"/>
      <c r="VAI32" s="2"/>
      <c r="VAJ32" s="2"/>
      <c r="VAK32" s="179"/>
      <c r="VAL32" s="2"/>
      <c r="VAM32" s="2"/>
      <c r="VAN32" s="2"/>
      <c r="VAO32" s="179"/>
      <c r="VAP32" s="2"/>
      <c r="VAQ32" s="2"/>
      <c r="VAR32" s="2"/>
      <c r="VAS32" s="179"/>
      <c r="VAT32" s="2"/>
      <c r="VAU32" s="2"/>
      <c r="VAV32" s="2"/>
      <c r="VAW32" s="179"/>
      <c r="VAX32" s="2"/>
      <c r="VAY32" s="2"/>
      <c r="VAZ32" s="2"/>
      <c r="VBA32" s="179"/>
      <c r="VBB32" s="2"/>
      <c r="VBC32" s="2"/>
      <c r="VBD32" s="2"/>
      <c r="VBE32" s="179"/>
      <c r="VBF32" s="2"/>
      <c r="VBG32" s="2"/>
      <c r="VBH32" s="2"/>
      <c r="VBI32" s="179"/>
      <c r="VBJ32" s="2"/>
      <c r="VBK32" s="2"/>
      <c r="VBL32" s="2"/>
      <c r="VBM32" s="179"/>
      <c r="VBN32" s="2"/>
      <c r="VBO32" s="2"/>
      <c r="VBP32" s="2"/>
      <c r="VBQ32" s="179"/>
      <c r="VBR32" s="2"/>
      <c r="VBS32" s="2"/>
      <c r="VBT32" s="2"/>
      <c r="VBU32" s="179"/>
      <c r="VBV32" s="2"/>
      <c r="VBW32" s="2"/>
      <c r="VBX32" s="2"/>
      <c r="VBY32" s="179"/>
      <c r="VBZ32" s="2"/>
      <c r="VCA32" s="2"/>
      <c r="VCB32" s="2"/>
      <c r="VCC32" s="179"/>
      <c r="VCD32" s="2"/>
      <c r="VCE32" s="2"/>
      <c r="VCF32" s="2"/>
      <c r="VCG32" s="179"/>
      <c r="VCH32" s="2"/>
      <c r="VCI32" s="2"/>
      <c r="VCJ32" s="2"/>
      <c r="VCK32" s="179"/>
      <c r="VCL32" s="2"/>
      <c r="VCM32" s="2"/>
      <c r="VCN32" s="2"/>
      <c r="VCO32" s="179"/>
      <c r="VCP32" s="2"/>
      <c r="VCQ32" s="2"/>
      <c r="VCR32" s="2"/>
      <c r="VCS32" s="179"/>
      <c r="VCT32" s="2"/>
      <c r="VCU32" s="2"/>
      <c r="VCV32" s="2"/>
      <c r="VCW32" s="179"/>
      <c r="VCX32" s="2"/>
      <c r="VCY32" s="2"/>
      <c r="VCZ32" s="2"/>
      <c r="VDA32" s="179"/>
      <c r="VDB32" s="2"/>
      <c r="VDC32" s="2"/>
      <c r="VDD32" s="2"/>
      <c r="VDE32" s="179"/>
      <c r="VDF32" s="2"/>
      <c r="VDG32" s="2"/>
      <c r="VDH32" s="2"/>
      <c r="VDI32" s="179"/>
      <c r="VDJ32" s="2"/>
      <c r="VDK32" s="2"/>
      <c r="VDL32" s="2"/>
      <c r="VDM32" s="179"/>
      <c r="VDN32" s="2"/>
      <c r="VDO32" s="2"/>
      <c r="VDP32" s="2"/>
      <c r="VDQ32" s="179"/>
      <c r="VDR32" s="2"/>
      <c r="VDS32" s="2"/>
      <c r="VDT32" s="2"/>
      <c r="VDU32" s="179"/>
      <c r="VDV32" s="2"/>
      <c r="VDW32" s="2"/>
      <c r="VDX32" s="2"/>
      <c r="VDY32" s="179"/>
      <c r="VDZ32" s="2"/>
      <c r="VEA32" s="2"/>
      <c r="VEB32" s="2"/>
      <c r="VEC32" s="179"/>
      <c r="VED32" s="2"/>
      <c r="VEE32" s="2"/>
      <c r="VEF32" s="2"/>
      <c r="VEG32" s="179"/>
      <c r="VEH32" s="2"/>
      <c r="VEI32" s="2"/>
      <c r="VEJ32" s="2"/>
      <c r="VEK32" s="179"/>
      <c r="VEL32" s="2"/>
      <c r="VEM32" s="2"/>
      <c r="VEN32" s="2"/>
      <c r="VEO32" s="179"/>
      <c r="VEP32" s="2"/>
      <c r="VEQ32" s="2"/>
      <c r="VER32" s="2"/>
      <c r="VES32" s="179"/>
      <c r="VET32" s="2"/>
      <c r="VEU32" s="2"/>
      <c r="VEV32" s="2"/>
      <c r="VEW32" s="179"/>
      <c r="VEX32" s="2"/>
      <c r="VEY32" s="2"/>
      <c r="VEZ32" s="2"/>
      <c r="VFA32" s="179"/>
      <c r="VFB32" s="2"/>
      <c r="VFC32" s="2"/>
      <c r="VFD32" s="2"/>
      <c r="VFE32" s="179"/>
      <c r="VFF32" s="2"/>
      <c r="VFG32" s="2"/>
      <c r="VFH32" s="2"/>
      <c r="VFI32" s="179"/>
      <c r="VFJ32" s="2"/>
      <c r="VFK32" s="2"/>
      <c r="VFL32" s="2"/>
      <c r="VFM32" s="179"/>
      <c r="VFN32" s="2"/>
      <c r="VFO32" s="2"/>
      <c r="VFP32" s="2"/>
      <c r="VFQ32" s="179"/>
      <c r="VFR32" s="2"/>
      <c r="VFS32" s="2"/>
      <c r="VFT32" s="2"/>
      <c r="VFU32" s="179"/>
      <c r="VFV32" s="2"/>
      <c r="VFW32" s="2"/>
      <c r="VFX32" s="2"/>
      <c r="VFY32" s="179"/>
      <c r="VFZ32" s="2"/>
      <c r="VGA32" s="2"/>
      <c r="VGB32" s="2"/>
      <c r="VGC32" s="179"/>
      <c r="VGD32" s="2"/>
      <c r="VGE32" s="2"/>
      <c r="VGF32" s="2"/>
      <c r="VGG32" s="179"/>
      <c r="VGH32" s="2"/>
      <c r="VGI32" s="2"/>
      <c r="VGJ32" s="2"/>
      <c r="VGK32" s="179"/>
      <c r="VGL32" s="2"/>
      <c r="VGM32" s="2"/>
      <c r="VGN32" s="2"/>
      <c r="VGO32" s="179"/>
      <c r="VGP32" s="2"/>
      <c r="VGQ32" s="2"/>
      <c r="VGR32" s="2"/>
      <c r="VGS32" s="179"/>
      <c r="VGT32" s="2"/>
      <c r="VGU32" s="2"/>
      <c r="VGV32" s="2"/>
      <c r="VGW32" s="179"/>
      <c r="VGX32" s="2"/>
      <c r="VGY32" s="2"/>
      <c r="VGZ32" s="2"/>
      <c r="VHA32" s="179"/>
      <c r="VHB32" s="2"/>
      <c r="VHC32" s="2"/>
      <c r="VHD32" s="2"/>
      <c r="VHE32" s="179"/>
      <c r="VHF32" s="2"/>
      <c r="VHG32" s="2"/>
      <c r="VHH32" s="2"/>
      <c r="VHI32" s="179"/>
      <c r="VHJ32" s="2"/>
      <c r="VHK32" s="2"/>
      <c r="VHL32" s="2"/>
      <c r="VHM32" s="179"/>
      <c r="VHN32" s="2"/>
      <c r="VHO32" s="2"/>
      <c r="VHP32" s="2"/>
      <c r="VHQ32" s="179"/>
      <c r="VHR32" s="2"/>
      <c r="VHS32" s="2"/>
      <c r="VHT32" s="2"/>
      <c r="VHU32" s="179"/>
      <c r="VHV32" s="2"/>
      <c r="VHW32" s="2"/>
      <c r="VHX32" s="2"/>
      <c r="VHY32" s="179"/>
      <c r="VHZ32" s="2"/>
      <c r="VIA32" s="2"/>
      <c r="VIB32" s="2"/>
      <c r="VIC32" s="179"/>
      <c r="VID32" s="2"/>
      <c r="VIE32" s="2"/>
      <c r="VIF32" s="2"/>
      <c r="VIG32" s="179"/>
      <c r="VIH32" s="2"/>
      <c r="VII32" s="2"/>
      <c r="VIJ32" s="2"/>
      <c r="VIK32" s="179"/>
      <c r="VIL32" s="2"/>
      <c r="VIM32" s="2"/>
      <c r="VIN32" s="2"/>
      <c r="VIO32" s="179"/>
      <c r="VIP32" s="2"/>
      <c r="VIQ32" s="2"/>
      <c r="VIR32" s="2"/>
      <c r="VIS32" s="179"/>
      <c r="VIT32" s="2"/>
      <c r="VIU32" s="2"/>
      <c r="VIV32" s="2"/>
      <c r="VIW32" s="179"/>
      <c r="VIX32" s="2"/>
      <c r="VIY32" s="2"/>
      <c r="VIZ32" s="2"/>
      <c r="VJA32" s="179"/>
      <c r="VJB32" s="2"/>
      <c r="VJC32" s="2"/>
      <c r="VJD32" s="2"/>
      <c r="VJE32" s="179"/>
      <c r="VJF32" s="2"/>
      <c r="VJG32" s="2"/>
      <c r="VJH32" s="2"/>
      <c r="VJI32" s="179"/>
      <c r="VJJ32" s="2"/>
      <c r="VJK32" s="2"/>
      <c r="VJL32" s="2"/>
      <c r="VJM32" s="179"/>
      <c r="VJN32" s="2"/>
      <c r="VJO32" s="2"/>
      <c r="VJP32" s="2"/>
      <c r="VJQ32" s="179"/>
      <c r="VJR32" s="2"/>
      <c r="VJS32" s="2"/>
      <c r="VJT32" s="2"/>
      <c r="VJU32" s="179"/>
      <c r="VJV32" s="2"/>
      <c r="VJW32" s="2"/>
      <c r="VJX32" s="2"/>
      <c r="VJY32" s="179"/>
      <c r="VJZ32" s="2"/>
      <c r="VKA32" s="2"/>
      <c r="VKB32" s="2"/>
      <c r="VKC32" s="179"/>
      <c r="VKD32" s="2"/>
      <c r="VKE32" s="2"/>
      <c r="VKF32" s="2"/>
      <c r="VKG32" s="179"/>
      <c r="VKH32" s="2"/>
      <c r="VKI32" s="2"/>
      <c r="VKJ32" s="2"/>
      <c r="VKK32" s="179"/>
      <c r="VKL32" s="2"/>
      <c r="VKM32" s="2"/>
      <c r="VKN32" s="2"/>
      <c r="VKO32" s="179"/>
      <c r="VKP32" s="2"/>
      <c r="VKQ32" s="2"/>
      <c r="VKR32" s="2"/>
      <c r="VKS32" s="179"/>
      <c r="VKT32" s="2"/>
      <c r="VKU32" s="2"/>
      <c r="VKV32" s="2"/>
      <c r="VKW32" s="179"/>
      <c r="VKX32" s="2"/>
      <c r="VKY32" s="2"/>
      <c r="VKZ32" s="2"/>
      <c r="VLA32" s="179"/>
      <c r="VLB32" s="2"/>
      <c r="VLC32" s="2"/>
      <c r="VLD32" s="2"/>
      <c r="VLE32" s="179"/>
      <c r="VLF32" s="2"/>
      <c r="VLG32" s="2"/>
      <c r="VLH32" s="2"/>
      <c r="VLI32" s="179"/>
      <c r="VLJ32" s="2"/>
      <c r="VLK32" s="2"/>
      <c r="VLL32" s="2"/>
      <c r="VLM32" s="179"/>
      <c r="VLN32" s="2"/>
      <c r="VLO32" s="2"/>
      <c r="VLP32" s="2"/>
      <c r="VLQ32" s="179"/>
      <c r="VLR32" s="2"/>
      <c r="VLS32" s="2"/>
      <c r="VLT32" s="2"/>
      <c r="VLU32" s="179"/>
      <c r="VLV32" s="2"/>
      <c r="VLW32" s="2"/>
      <c r="VLX32" s="2"/>
      <c r="VLY32" s="179"/>
      <c r="VLZ32" s="2"/>
      <c r="VMA32" s="2"/>
      <c r="VMB32" s="2"/>
      <c r="VMC32" s="179"/>
      <c r="VMD32" s="2"/>
      <c r="VME32" s="2"/>
      <c r="VMF32" s="2"/>
      <c r="VMG32" s="179"/>
      <c r="VMH32" s="2"/>
      <c r="VMI32" s="2"/>
      <c r="VMJ32" s="2"/>
      <c r="VMK32" s="179"/>
      <c r="VML32" s="2"/>
      <c r="VMM32" s="2"/>
      <c r="VMN32" s="2"/>
      <c r="VMO32" s="179"/>
      <c r="VMP32" s="2"/>
      <c r="VMQ32" s="2"/>
      <c r="VMR32" s="2"/>
      <c r="VMS32" s="179"/>
      <c r="VMT32" s="2"/>
      <c r="VMU32" s="2"/>
      <c r="VMV32" s="2"/>
      <c r="VMW32" s="179"/>
      <c r="VMX32" s="2"/>
      <c r="VMY32" s="2"/>
      <c r="VMZ32" s="2"/>
      <c r="VNA32" s="179"/>
      <c r="VNB32" s="2"/>
      <c r="VNC32" s="2"/>
      <c r="VND32" s="2"/>
      <c r="VNE32" s="179"/>
      <c r="VNF32" s="2"/>
      <c r="VNG32" s="2"/>
      <c r="VNH32" s="2"/>
      <c r="VNI32" s="179"/>
      <c r="VNJ32" s="2"/>
      <c r="VNK32" s="2"/>
      <c r="VNL32" s="2"/>
      <c r="VNM32" s="179"/>
      <c r="VNN32" s="2"/>
      <c r="VNO32" s="2"/>
      <c r="VNP32" s="2"/>
      <c r="VNQ32" s="179"/>
      <c r="VNR32" s="2"/>
      <c r="VNS32" s="2"/>
      <c r="VNT32" s="2"/>
      <c r="VNU32" s="179"/>
      <c r="VNV32" s="2"/>
      <c r="VNW32" s="2"/>
      <c r="VNX32" s="2"/>
      <c r="VNY32" s="179"/>
      <c r="VNZ32" s="2"/>
      <c r="VOA32" s="2"/>
      <c r="VOB32" s="2"/>
      <c r="VOC32" s="179"/>
      <c r="VOD32" s="2"/>
      <c r="VOE32" s="2"/>
      <c r="VOF32" s="2"/>
      <c r="VOG32" s="179"/>
      <c r="VOH32" s="2"/>
      <c r="VOI32" s="2"/>
      <c r="VOJ32" s="2"/>
      <c r="VOK32" s="179"/>
      <c r="VOL32" s="2"/>
      <c r="VOM32" s="2"/>
      <c r="VON32" s="2"/>
      <c r="VOO32" s="179"/>
      <c r="VOP32" s="2"/>
      <c r="VOQ32" s="2"/>
      <c r="VOR32" s="2"/>
      <c r="VOS32" s="179"/>
      <c r="VOT32" s="2"/>
      <c r="VOU32" s="2"/>
      <c r="VOV32" s="2"/>
      <c r="VOW32" s="179"/>
      <c r="VOX32" s="2"/>
      <c r="VOY32" s="2"/>
      <c r="VOZ32" s="2"/>
      <c r="VPA32" s="179"/>
      <c r="VPB32" s="2"/>
      <c r="VPC32" s="2"/>
      <c r="VPD32" s="2"/>
      <c r="VPE32" s="179"/>
      <c r="VPF32" s="2"/>
      <c r="VPG32" s="2"/>
      <c r="VPH32" s="2"/>
      <c r="VPI32" s="179"/>
      <c r="VPJ32" s="2"/>
      <c r="VPK32" s="2"/>
      <c r="VPL32" s="2"/>
      <c r="VPM32" s="179"/>
      <c r="VPN32" s="2"/>
      <c r="VPO32" s="2"/>
      <c r="VPP32" s="2"/>
      <c r="VPQ32" s="179"/>
      <c r="VPR32" s="2"/>
      <c r="VPS32" s="2"/>
      <c r="VPT32" s="2"/>
      <c r="VPU32" s="179"/>
      <c r="VPV32" s="2"/>
      <c r="VPW32" s="2"/>
      <c r="VPX32" s="2"/>
      <c r="VPY32" s="179"/>
      <c r="VPZ32" s="2"/>
      <c r="VQA32" s="2"/>
      <c r="VQB32" s="2"/>
      <c r="VQC32" s="179"/>
      <c r="VQD32" s="2"/>
      <c r="VQE32" s="2"/>
      <c r="VQF32" s="2"/>
      <c r="VQG32" s="179"/>
      <c r="VQH32" s="2"/>
      <c r="VQI32" s="2"/>
      <c r="VQJ32" s="2"/>
      <c r="VQK32" s="179"/>
      <c r="VQL32" s="2"/>
      <c r="VQM32" s="2"/>
      <c r="VQN32" s="2"/>
      <c r="VQO32" s="179"/>
      <c r="VQP32" s="2"/>
      <c r="VQQ32" s="2"/>
      <c r="VQR32" s="2"/>
      <c r="VQS32" s="179"/>
      <c r="VQT32" s="2"/>
      <c r="VQU32" s="2"/>
      <c r="VQV32" s="2"/>
      <c r="VQW32" s="179"/>
      <c r="VQX32" s="2"/>
      <c r="VQY32" s="2"/>
      <c r="VQZ32" s="2"/>
      <c r="VRA32" s="179"/>
      <c r="VRB32" s="2"/>
      <c r="VRC32" s="2"/>
      <c r="VRD32" s="2"/>
      <c r="VRE32" s="179"/>
      <c r="VRF32" s="2"/>
      <c r="VRG32" s="2"/>
      <c r="VRH32" s="2"/>
      <c r="VRI32" s="179"/>
      <c r="VRJ32" s="2"/>
      <c r="VRK32" s="2"/>
      <c r="VRL32" s="2"/>
      <c r="VRM32" s="179"/>
      <c r="VRN32" s="2"/>
      <c r="VRO32" s="2"/>
      <c r="VRP32" s="2"/>
      <c r="VRQ32" s="179"/>
      <c r="VRR32" s="2"/>
      <c r="VRS32" s="2"/>
      <c r="VRT32" s="2"/>
      <c r="VRU32" s="179"/>
      <c r="VRV32" s="2"/>
      <c r="VRW32" s="2"/>
      <c r="VRX32" s="2"/>
      <c r="VRY32" s="179"/>
      <c r="VRZ32" s="2"/>
      <c r="VSA32" s="2"/>
      <c r="VSB32" s="2"/>
      <c r="VSC32" s="179"/>
      <c r="VSD32" s="2"/>
      <c r="VSE32" s="2"/>
      <c r="VSF32" s="2"/>
      <c r="VSG32" s="179"/>
      <c r="VSH32" s="2"/>
      <c r="VSI32" s="2"/>
      <c r="VSJ32" s="2"/>
      <c r="VSK32" s="179"/>
      <c r="VSL32" s="2"/>
      <c r="VSM32" s="2"/>
      <c r="VSN32" s="2"/>
      <c r="VSO32" s="179"/>
      <c r="VSP32" s="2"/>
      <c r="VSQ32" s="2"/>
      <c r="VSR32" s="2"/>
      <c r="VSS32" s="179"/>
      <c r="VST32" s="2"/>
      <c r="VSU32" s="2"/>
      <c r="VSV32" s="2"/>
      <c r="VSW32" s="179"/>
      <c r="VSX32" s="2"/>
      <c r="VSY32" s="2"/>
      <c r="VSZ32" s="2"/>
      <c r="VTA32" s="179"/>
      <c r="VTB32" s="2"/>
      <c r="VTC32" s="2"/>
      <c r="VTD32" s="2"/>
      <c r="VTE32" s="179"/>
      <c r="VTF32" s="2"/>
      <c r="VTG32" s="2"/>
      <c r="VTH32" s="2"/>
      <c r="VTI32" s="179"/>
      <c r="VTJ32" s="2"/>
      <c r="VTK32" s="2"/>
      <c r="VTL32" s="2"/>
      <c r="VTM32" s="179"/>
      <c r="VTN32" s="2"/>
      <c r="VTO32" s="2"/>
      <c r="VTP32" s="2"/>
      <c r="VTQ32" s="179"/>
      <c r="VTR32" s="2"/>
      <c r="VTS32" s="2"/>
      <c r="VTT32" s="2"/>
      <c r="VTU32" s="179"/>
      <c r="VTV32" s="2"/>
      <c r="VTW32" s="2"/>
      <c r="VTX32" s="2"/>
      <c r="VTY32" s="179"/>
      <c r="VTZ32" s="2"/>
      <c r="VUA32" s="2"/>
      <c r="VUB32" s="2"/>
      <c r="VUC32" s="179"/>
      <c r="VUD32" s="2"/>
      <c r="VUE32" s="2"/>
      <c r="VUF32" s="2"/>
      <c r="VUG32" s="179"/>
      <c r="VUH32" s="2"/>
      <c r="VUI32" s="2"/>
      <c r="VUJ32" s="2"/>
      <c r="VUK32" s="179"/>
      <c r="VUL32" s="2"/>
      <c r="VUM32" s="2"/>
      <c r="VUN32" s="2"/>
      <c r="VUO32" s="179"/>
      <c r="VUP32" s="2"/>
      <c r="VUQ32" s="2"/>
      <c r="VUR32" s="2"/>
      <c r="VUS32" s="179"/>
      <c r="VUT32" s="2"/>
      <c r="VUU32" s="2"/>
      <c r="VUV32" s="2"/>
      <c r="VUW32" s="179"/>
      <c r="VUX32" s="2"/>
      <c r="VUY32" s="2"/>
      <c r="VUZ32" s="2"/>
      <c r="VVA32" s="179"/>
      <c r="VVB32" s="2"/>
      <c r="VVC32" s="2"/>
      <c r="VVD32" s="2"/>
      <c r="VVE32" s="179"/>
      <c r="VVF32" s="2"/>
      <c r="VVG32" s="2"/>
      <c r="VVH32" s="2"/>
      <c r="VVI32" s="179"/>
      <c r="VVJ32" s="2"/>
      <c r="VVK32" s="2"/>
      <c r="VVL32" s="2"/>
      <c r="VVM32" s="179"/>
      <c r="VVN32" s="2"/>
      <c r="VVO32" s="2"/>
      <c r="VVP32" s="2"/>
      <c r="VVQ32" s="179"/>
      <c r="VVR32" s="2"/>
      <c r="VVS32" s="2"/>
      <c r="VVT32" s="2"/>
      <c r="VVU32" s="179"/>
      <c r="VVV32" s="2"/>
      <c r="VVW32" s="2"/>
      <c r="VVX32" s="2"/>
      <c r="VVY32" s="179"/>
      <c r="VVZ32" s="2"/>
      <c r="VWA32" s="2"/>
      <c r="VWB32" s="2"/>
      <c r="VWC32" s="179"/>
      <c r="VWD32" s="2"/>
      <c r="VWE32" s="2"/>
      <c r="VWF32" s="2"/>
      <c r="VWG32" s="179"/>
      <c r="VWH32" s="2"/>
      <c r="VWI32" s="2"/>
      <c r="VWJ32" s="2"/>
      <c r="VWK32" s="179"/>
      <c r="VWL32" s="2"/>
      <c r="VWM32" s="2"/>
      <c r="VWN32" s="2"/>
      <c r="VWO32" s="179"/>
      <c r="VWP32" s="2"/>
      <c r="VWQ32" s="2"/>
      <c r="VWR32" s="2"/>
      <c r="VWS32" s="179"/>
      <c r="VWT32" s="2"/>
      <c r="VWU32" s="2"/>
      <c r="VWV32" s="2"/>
      <c r="VWW32" s="179"/>
      <c r="VWX32" s="2"/>
      <c r="VWY32" s="2"/>
      <c r="VWZ32" s="2"/>
      <c r="VXA32" s="179"/>
      <c r="VXB32" s="2"/>
      <c r="VXC32" s="2"/>
      <c r="VXD32" s="2"/>
      <c r="VXE32" s="179"/>
      <c r="VXF32" s="2"/>
      <c r="VXG32" s="2"/>
      <c r="VXH32" s="2"/>
      <c r="VXI32" s="179"/>
      <c r="VXJ32" s="2"/>
      <c r="VXK32" s="2"/>
      <c r="VXL32" s="2"/>
      <c r="VXM32" s="179"/>
      <c r="VXN32" s="2"/>
      <c r="VXO32" s="2"/>
      <c r="VXP32" s="2"/>
      <c r="VXQ32" s="179"/>
      <c r="VXR32" s="2"/>
      <c r="VXS32" s="2"/>
      <c r="VXT32" s="2"/>
      <c r="VXU32" s="179"/>
      <c r="VXV32" s="2"/>
      <c r="VXW32" s="2"/>
      <c r="VXX32" s="2"/>
      <c r="VXY32" s="179"/>
      <c r="VXZ32" s="2"/>
      <c r="VYA32" s="2"/>
      <c r="VYB32" s="2"/>
      <c r="VYC32" s="179"/>
      <c r="VYD32" s="2"/>
      <c r="VYE32" s="2"/>
      <c r="VYF32" s="2"/>
      <c r="VYG32" s="179"/>
      <c r="VYH32" s="2"/>
      <c r="VYI32" s="2"/>
      <c r="VYJ32" s="2"/>
      <c r="VYK32" s="179"/>
      <c r="VYL32" s="2"/>
      <c r="VYM32" s="2"/>
      <c r="VYN32" s="2"/>
      <c r="VYO32" s="179"/>
      <c r="VYP32" s="2"/>
      <c r="VYQ32" s="2"/>
      <c r="VYR32" s="2"/>
      <c r="VYS32" s="179"/>
      <c r="VYT32" s="2"/>
      <c r="VYU32" s="2"/>
      <c r="VYV32" s="2"/>
      <c r="VYW32" s="179"/>
      <c r="VYX32" s="2"/>
      <c r="VYY32" s="2"/>
      <c r="VYZ32" s="2"/>
      <c r="VZA32" s="179"/>
      <c r="VZB32" s="2"/>
      <c r="VZC32" s="2"/>
      <c r="VZD32" s="2"/>
      <c r="VZE32" s="179"/>
      <c r="VZF32" s="2"/>
      <c r="VZG32" s="2"/>
      <c r="VZH32" s="2"/>
      <c r="VZI32" s="179"/>
      <c r="VZJ32" s="2"/>
      <c r="VZK32" s="2"/>
      <c r="VZL32" s="2"/>
      <c r="VZM32" s="179"/>
      <c r="VZN32" s="2"/>
      <c r="VZO32" s="2"/>
      <c r="VZP32" s="2"/>
      <c r="VZQ32" s="179"/>
      <c r="VZR32" s="2"/>
      <c r="VZS32" s="2"/>
      <c r="VZT32" s="2"/>
      <c r="VZU32" s="179"/>
      <c r="VZV32" s="2"/>
      <c r="VZW32" s="2"/>
      <c r="VZX32" s="2"/>
      <c r="VZY32" s="179"/>
      <c r="VZZ32" s="2"/>
      <c r="WAA32" s="2"/>
      <c r="WAB32" s="2"/>
      <c r="WAC32" s="179"/>
      <c r="WAD32" s="2"/>
      <c r="WAE32" s="2"/>
      <c r="WAF32" s="2"/>
      <c r="WAG32" s="179"/>
      <c r="WAH32" s="2"/>
      <c r="WAI32" s="2"/>
      <c r="WAJ32" s="2"/>
      <c r="WAK32" s="179"/>
      <c r="WAL32" s="2"/>
      <c r="WAM32" s="2"/>
      <c r="WAN32" s="2"/>
      <c r="WAO32" s="179"/>
      <c r="WAP32" s="2"/>
      <c r="WAQ32" s="2"/>
      <c r="WAR32" s="2"/>
      <c r="WAS32" s="179"/>
      <c r="WAT32" s="2"/>
      <c r="WAU32" s="2"/>
      <c r="WAV32" s="2"/>
      <c r="WAW32" s="179"/>
      <c r="WAX32" s="2"/>
      <c r="WAY32" s="2"/>
      <c r="WAZ32" s="2"/>
      <c r="WBA32" s="179"/>
      <c r="WBB32" s="2"/>
      <c r="WBC32" s="2"/>
      <c r="WBD32" s="2"/>
      <c r="WBE32" s="179"/>
      <c r="WBF32" s="2"/>
      <c r="WBG32" s="2"/>
      <c r="WBH32" s="2"/>
      <c r="WBI32" s="179"/>
      <c r="WBJ32" s="2"/>
      <c r="WBK32" s="2"/>
      <c r="WBL32" s="2"/>
      <c r="WBM32" s="179"/>
      <c r="WBN32" s="2"/>
      <c r="WBO32" s="2"/>
      <c r="WBP32" s="2"/>
      <c r="WBQ32" s="179"/>
      <c r="WBR32" s="2"/>
      <c r="WBS32" s="2"/>
      <c r="WBT32" s="2"/>
      <c r="WBU32" s="179"/>
      <c r="WBV32" s="2"/>
      <c r="WBW32" s="2"/>
      <c r="WBX32" s="2"/>
      <c r="WBY32" s="179"/>
      <c r="WBZ32" s="2"/>
      <c r="WCA32" s="2"/>
      <c r="WCB32" s="2"/>
      <c r="WCC32" s="179"/>
      <c r="WCD32" s="2"/>
      <c r="WCE32" s="2"/>
      <c r="WCF32" s="2"/>
      <c r="WCG32" s="179"/>
      <c r="WCH32" s="2"/>
      <c r="WCI32" s="2"/>
      <c r="WCJ32" s="2"/>
      <c r="WCK32" s="179"/>
      <c r="WCL32" s="2"/>
      <c r="WCM32" s="2"/>
      <c r="WCN32" s="2"/>
      <c r="WCO32" s="179"/>
      <c r="WCP32" s="2"/>
      <c r="WCQ32" s="2"/>
      <c r="WCR32" s="2"/>
      <c r="WCS32" s="179"/>
      <c r="WCT32" s="2"/>
      <c r="WCU32" s="2"/>
      <c r="WCV32" s="2"/>
      <c r="WCW32" s="179"/>
      <c r="WCX32" s="2"/>
      <c r="WCY32" s="2"/>
      <c r="WCZ32" s="2"/>
      <c r="WDA32" s="179"/>
      <c r="WDB32" s="2"/>
      <c r="WDC32" s="2"/>
      <c r="WDD32" s="2"/>
      <c r="WDE32" s="179"/>
      <c r="WDF32" s="2"/>
      <c r="WDG32" s="2"/>
      <c r="WDH32" s="2"/>
      <c r="WDI32" s="179"/>
      <c r="WDJ32" s="2"/>
      <c r="WDK32" s="2"/>
      <c r="WDL32" s="2"/>
      <c r="WDM32" s="179"/>
      <c r="WDN32" s="2"/>
      <c r="WDO32" s="2"/>
      <c r="WDP32" s="2"/>
      <c r="WDQ32" s="179"/>
      <c r="WDR32" s="2"/>
      <c r="WDS32" s="2"/>
      <c r="WDT32" s="2"/>
      <c r="WDU32" s="179"/>
      <c r="WDV32" s="2"/>
      <c r="WDW32" s="2"/>
      <c r="WDX32" s="2"/>
      <c r="WDY32" s="179"/>
      <c r="WDZ32" s="2"/>
      <c r="WEA32" s="2"/>
      <c r="WEB32" s="2"/>
      <c r="WEC32" s="179"/>
      <c r="WED32" s="2"/>
      <c r="WEE32" s="2"/>
      <c r="WEF32" s="2"/>
      <c r="WEG32" s="179"/>
      <c r="WEH32" s="2"/>
      <c r="WEI32" s="2"/>
      <c r="WEJ32" s="2"/>
      <c r="WEK32" s="179"/>
      <c r="WEL32" s="2"/>
      <c r="WEM32" s="2"/>
      <c r="WEN32" s="2"/>
      <c r="WEO32" s="179"/>
      <c r="WEP32" s="2"/>
      <c r="WEQ32" s="2"/>
      <c r="WER32" s="2"/>
      <c r="WES32" s="179"/>
      <c r="WET32" s="2"/>
      <c r="WEU32" s="2"/>
      <c r="WEV32" s="2"/>
      <c r="WEW32" s="179"/>
      <c r="WEX32" s="2"/>
      <c r="WEY32" s="2"/>
      <c r="WEZ32" s="2"/>
      <c r="WFA32" s="179"/>
      <c r="WFB32" s="2"/>
      <c r="WFC32" s="2"/>
      <c r="WFD32" s="2"/>
      <c r="WFE32" s="179"/>
      <c r="WFF32" s="2"/>
      <c r="WFG32" s="2"/>
      <c r="WFH32" s="2"/>
      <c r="WFI32" s="179"/>
      <c r="WFJ32" s="2"/>
      <c r="WFK32" s="2"/>
      <c r="WFL32" s="2"/>
      <c r="WFM32" s="179"/>
      <c r="WFN32" s="2"/>
      <c r="WFO32" s="2"/>
      <c r="WFP32" s="2"/>
      <c r="WFQ32" s="179"/>
      <c r="WFR32" s="2"/>
      <c r="WFS32" s="2"/>
      <c r="WFT32" s="2"/>
      <c r="WFU32" s="179"/>
      <c r="WFV32" s="2"/>
      <c r="WFW32" s="2"/>
      <c r="WFX32" s="2"/>
      <c r="WFY32" s="179"/>
      <c r="WFZ32" s="2"/>
      <c r="WGA32" s="2"/>
      <c r="WGB32" s="2"/>
      <c r="WGC32" s="179"/>
      <c r="WGD32" s="2"/>
      <c r="WGE32" s="2"/>
      <c r="WGF32" s="2"/>
      <c r="WGG32" s="179"/>
      <c r="WGH32" s="2"/>
      <c r="WGI32" s="2"/>
      <c r="WGJ32" s="2"/>
      <c r="WGK32" s="179"/>
      <c r="WGL32" s="2"/>
      <c r="WGM32" s="2"/>
      <c r="WGN32" s="2"/>
      <c r="WGO32" s="179"/>
      <c r="WGP32" s="2"/>
      <c r="WGQ32" s="2"/>
      <c r="WGR32" s="2"/>
      <c r="WGS32" s="179"/>
      <c r="WGT32" s="2"/>
      <c r="WGU32" s="2"/>
      <c r="WGV32" s="2"/>
      <c r="WGW32" s="179"/>
      <c r="WGX32" s="2"/>
      <c r="WGY32" s="2"/>
      <c r="WGZ32" s="2"/>
      <c r="WHA32" s="179"/>
      <c r="WHB32" s="2"/>
      <c r="WHC32" s="2"/>
      <c r="WHD32" s="2"/>
      <c r="WHE32" s="179"/>
      <c r="WHF32" s="2"/>
      <c r="WHG32" s="2"/>
      <c r="WHH32" s="2"/>
      <c r="WHI32" s="179"/>
      <c r="WHJ32" s="2"/>
      <c r="WHK32" s="2"/>
      <c r="WHL32" s="2"/>
      <c r="WHM32" s="179"/>
      <c r="WHN32" s="2"/>
      <c r="WHO32" s="2"/>
      <c r="WHP32" s="2"/>
      <c r="WHQ32" s="179"/>
      <c r="WHR32" s="2"/>
      <c r="WHS32" s="2"/>
      <c r="WHT32" s="2"/>
      <c r="WHU32" s="179"/>
      <c r="WHV32" s="2"/>
      <c r="WHW32" s="2"/>
      <c r="WHX32" s="2"/>
      <c r="WHY32" s="179"/>
      <c r="WHZ32" s="2"/>
      <c r="WIA32" s="2"/>
      <c r="WIB32" s="2"/>
      <c r="WIC32" s="179"/>
      <c r="WID32" s="2"/>
      <c r="WIE32" s="2"/>
      <c r="WIF32" s="2"/>
      <c r="WIG32" s="179"/>
      <c r="WIH32" s="2"/>
      <c r="WII32" s="2"/>
      <c r="WIJ32" s="2"/>
      <c r="WIK32" s="179"/>
      <c r="WIL32" s="2"/>
      <c r="WIM32" s="2"/>
      <c r="WIN32" s="2"/>
      <c r="WIO32" s="179"/>
      <c r="WIP32" s="2"/>
      <c r="WIQ32" s="2"/>
      <c r="WIR32" s="2"/>
      <c r="WIS32" s="179"/>
      <c r="WIT32" s="2"/>
      <c r="WIU32" s="2"/>
      <c r="WIV32" s="2"/>
      <c r="WIW32" s="179"/>
      <c r="WIX32" s="2"/>
      <c r="WIY32" s="2"/>
      <c r="WIZ32" s="2"/>
      <c r="WJA32" s="179"/>
      <c r="WJB32" s="2"/>
      <c r="WJC32" s="2"/>
      <c r="WJD32" s="2"/>
      <c r="WJE32" s="179"/>
      <c r="WJF32" s="2"/>
      <c r="WJG32" s="2"/>
      <c r="WJH32" s="2"/>
      <c r="WJI32" s="179"/>
      <c r="WJJ32" s="2"/>
      <c r="WJK32" s="2"/>
      <c r="WJL32" s="2"/>
      <c r="WJM32" s="179"/>
      <c r="WJN32" s="2"/>
      <c r="WJO32" s="2"/>
      <c r="WJP32" s="2"/>
      <c r="WJQ32" s="179"/>
      <c r="WJR32" s="2"/>
      <c r="WJS32" s="2"/>
      <c r="WJT32" s="2"/>
      <c r="WJU32" s="179"/>
      <c r="WJV32" s="2"/>
      <c r="WJW32" s="2"/>
      <c r="WJX32" s="2"/>
      <c r="WJY32" s="179"/>
      <c r="WJZ32" s="2"/>
      <c r="WKA32" s="2"/>
      <c r="WKB32" s="2"/>
      <c r="WKC32" s="179"/>
      <c r="WKD32" s="2"/>
      <c r="WKE32" s="2"/>
      <c r="WKF32" s="2"/>
      <c r="WKG32" s="179"/>
      <c r="WKH32" s="2"/>
      <c r="WKI32" s="2"/>
      <c r="WKJ32" s="2"/>
      <c r="WKK32" s="179"/>
      <c r="WKL32" s="2"/>
      <c r="WKM32" s="2"/>
      <c r="WKN32" s="2"/>
      <c r="WKO32" s="179"/>
      <c r="WKP32" s="2"/>
      <c r="WKQ32" s="2"/>
      <c r="WKR32" s="2"/>
      <c r="WKS32" s="179"/>
      <c r="WKT32" s="2"/>
      <c r="WKU32" s="2"/>
      <c r="WKV32" s="2"/>
      <c r="WKW32" s="179"/>
      <c r="WKX32" s="2"/>
      <c r="WKY32" s="2"/>
      <c r="WKZ32" s="2"/>
      <c r="WLA32" s="179"/>
      <c r="WLB32" s="2"/>
      <c r="WLC32" s="2"/>
      <c r="WLD32" s="2"/>
      <c r="WLE32" s="179"/>
      <c r="WLF32" s="2"/>
      <c r="WLG32" s="2"/>
      <c r="WLH32" s="2"/>
      <c r="WLI32" s="179"/>
      <c r="WLJ32" s="2"/>
      <c r="WLK32" s="2"/>
      <c r="WLL32" s="2"/>
      <c r="WLM32" s="179"/>
      <c r="WLN32" s="2"/>
      <c r="WLO32" s="2"/>
      <c r="WLP32" s="2"/>
      <c r="WLQ32" s="179"/>
      <c r="WLR32" s="2"/>
      <c r="WLS32" s="2"/>
      <c r="WLT32" s="2"/>
      <c r="WLU32" s="179"/>
      <c r="WLV32" s="2"/>
      <c r="WLW32" s="2"/>
      <c r="WLX32" s="2"/>
      <c r="WLY32" s="179"/>
      <c r="WLZ32" s="2"/>
      <c r="WMA32" s="2"/>
      <c r="WMB32" s="2"/>
      <c r="WMC32" s="179"/>
      <c r="WMD32" s="2"/>
      <c r="WME32" s="2"/>
      <c r="WMF32" s="2"/>
      <c r="WMG32" s="179"/>
      <c r="WMH32" s="2"/>
      <c r="WMI32" s="2"/>
      <c r="WMJ32" s="2"/>
      <c r="WMK32" s="179"/>
      <c r="WML32" s="2"/>
      <c r="WMM32" s="2"/>
      <c r="WMN32" s="2"/>
      <c r="WMO32" s="179"/>
      <c r="WMP32" s="2"/>
      <c r="WMQ32" s="2"/>
      <c r="WMR32" s="2"/>
      <c r="WMS32" s="179"/>
      <c r="WMT32" s="2"/>
      <c r="WMU32" s="2"/>
      <c r="WMV32" s="2"/>
      <c r="WMW32" s="179"/>
      <c r="WMX32" s="2"/>
      <c r="WMY32" s="2"/>
      <c r="WMZ32" s="2"/>
      <c r="WNA32" s="179"/>
      <c r="WNB32" s="2"/>
      <c r="WNC32" s="2"/>
      <c r="WND32" s="2"/>
      <c r="WNE32" s="179"/>
      <c r="WNF32" s="2"/>
      <c r="WNG32" s="2"/>
      <c r="WNH32" s="2"/>
      <c r="WNI32" s="179"/>
      <c r="WNJ32" s="2"/>
      <c r="WNK32" s="2"/>
      <c r="WNL32" s="2"/>
      <c r="WNM32" s="179"/>
      <c r="WNN32" s="2"/>
      <c r="WNO32" s="2"/>
      <c r="WNP32" s="2"/>
      <c r="WNQ32" s="179"/>
      <c r="WNR32" s="2"/>
      <c r="WNS32" s="2"/>
      <c r="WNT32" s="2"/>
      <c r="WNU32" s="179"/>
      <c r="WNV32" s="2"/>
      <c r="WNW32" s="2"/>
      <c r="WNX32" s="2"/>
      <c r="WNY32" s="179"/>
      <c r="WNZ32" s="2"/>
      <c r="WOA32" s="2"/>
      <c r="WOB32" s="2"/>
      <c r="WOC32" s="179"/>
      <c r="WOD32" s="2"/>
      <c r="WOE32" s="2"/>
      <c r="WOF32" s="2"/>
      <c r="WOG32" s="179"/>
      <c r="WOH32" s="2"/>
      <c r="WOI32" s="2"/>
      <c r="WOJ32" s="2"/>
      <c r="WOK32" s="179"/>
      <c r="WOL32" s="2"/>
      <c r="WOM32" s="2"/>
      <c r="WON32" s="2"/>
      <c r="WOO32" s="179"/>
      <c r="WOP32" s="2"/>
      <c r="WOQ32" s="2"/>
      <c r="WOR32" s="2"/>
      <c r="WOS32" s="179"/>
      <c r="WOT32" s="2"/>
      <c r="WOU32" s="2"/>
      <c r="WOV32" s="2"/>
      <c r="WOW32" s="179"/>
      <c r="WOX32" s="2"/>
      <c r="WOY32" s="2"/>
      <c r="WOZ32" s="2"/>
      <c r="WPA32" s="179"/>
      <c r="WPB32" s="2"/>
      <c r="WPC32" s="2"/>
      <c r="WPD32" s="2"/>
      <c r="WPE32" s="179"/>
      <c r="WPF32" s="2"/>
      <c r="WPG32" s="2"/>
      <c r="WPH32" s="2"/>
      <c r="WPI32" s="179"/>
      <c r="WPJ32" s="2"/>
      <c r="WPK32" s="2"/>
      <c r="WPL32" s="2"/>
      <c r="WPM32" s="179"/>
      <c r="WPN32" s="2"/>
      <c r="WPO32" s="2"/>
      <c r="WPP32" s="2"/>
      <c r="WPQ32" s="179"/>
      <c r="WPR32" s="2"/>
      <c r="WPS32" s="2"/>
      <c r="WPT32" s="2"/>
      <c r="WPU32" s="179"/>
      <c r="WPV32" s="2"/>
      <c r="WPW32" s="2"/>
      <c r="WPX32" s="2"/>
      <c r="WPY32" s="179"/>
      <c r="WPZ32" s="2"/>
      <c r="WQA32" s="2"/>
      <c r="WQB32" s="2"/>
      <c r="WQC32" s="179"/>
      <c r="WQD32" s="2"/>
      <c r="WQE32" s="2"/>
      <c r="WQF32" s="2"/>
      <c r="WQG32" s="179"/>
      <c r="WQH32" s="2"/>
      <c r="WQI32" s="2"/>
      <c r="WQJ32" s="2"/>
      <c r="WQK32" s="179"/>
      <c r="WQL32" s="2"/>
      <c r="WQM32" s="2"/>
      <c r="WQN32" s="2"/>
      <c r="WQO32" s="179"/>
      <c r="WQP32" s="2"/>
      <c r="WQQ32" s="2"/>
      <c r="WQR32" s="2"/>
      <c r="WQS32" s="179"/>
      <c r="WQT32" s="2"/>
      <c r="WQU32" s="2"/>
      <c r="WQV32" s="2"/>
      <c r="WQW32" s="179"/>
      <c r="WQX32" s="2"/>
      <c r="WQY32" s="2"/>
      <c r="WQZ32" s="2"/>
      <c r="WRA32" s="179"/>
      <c r="WRB32" s="2"/>
      <c r="WRC32" s="2"/>
      <c r="WRD32" s="2"/>
      <c r="WRE32" s="179"/>
      <c r="WRF32" s="2"/>
      <c r="WRG32" s="2"/>
      <c r="WRH32" s="2"/>
      <c r="WRI32" s="179"/>
      <c r="WRJ32" s="2"/>
      <c r="WRK32" s="2"/>
      <c r="WRL32" s="2"/>
      <c r="WRM32" s="179"/>
      <c r="WRN32" s="2"/>
      <c r="WRO32" s="2"/>
      <c r="WRP32" s="2"/>
      <c r="WRQ32" s="179"/>
      <c r="WRR32" s="2"/>
      <c r="WRS32" s="2"/>
      <c r="WRT32" s="2"/>
      <c r="WRU32" s="179"/>
      <c r="WRV32" s="2"/>
      <c r="WRW32" s="2"/>
      <c r="WRX32" s="2"/>
      <c r="WRY32" s="179"/>
      <c r="WRZ32" s="2"/>
      <c r="WSA32" s="2"/>
      <c r="WSB32" s="2"/>
      <c r="WSC32" s="179"/>
      <c r="WSD32" s="2"/>
      <c r="WSE32" s="2"/>
      <c r="WSF32" s="2"/>
      <c r="WSG32" s="179"/>
      <c r="WSH32" s="2"/>
      <c r="WSI32" s="2"/>
      <c r="WSJ32" s="2"/>
      <c r="WSK32" s="179"/>
      <c r="WSL32" s="2"/>
      <c r="WSM32" s="2"/>
      <c r="WSN32" s="2"/>
      <c r="WSO32" s="179"/>
      <c r="WSP32" s="2"/>
      <c r="WSQ32" s="2"/>
      <c r="WSR32" s="2"/>
      <c r="WSS32" s="179"/>
      <c r="WST32" s="2"/>
      <c r="WSU32" s="2"/>
      <c r="WSV32" s="2"/>
      <c r="WSW32" s="179"/>
      <c r="WSX32" s="2"/>
      <c r="WSY32" s="2"/>
      <c r="WSZ32" s="2"/>
      <c r="WTA32" s="179"/>
      <c r="WTB32" s="2"/>
      <c r="WTC32" s="2"/>
      <c r="WTD32" s="2"/>
      <c r="WTE32" s="179"/>
      <c r="WTF32" s="2"/>
      <c r="WTG32" s="2"/>
      <c r="WTH32" s="2"/>
      <c r="WTI32" s="179"/>
      <c r="WTJ32" s="2"/>
      <c r="WTK32" s="2"/>
      <c r="WTL32" s="2"/>
      <c r="WTM32" s="179"/>
      <c r="WTN32" s="2"/>
      <c r="WTO32" s="2"/>
      <c r="WTP32" s="2"/>
      <c r="WTQ32" s="179"/>
      <c r="WTR32" s="2"/>
      <c r="WTS32" s="2"/>
      <c r="WTT32" s="2"/>
      <c r="WTU32" s="179"/>
      <c r="WTV32" s="2"/>
      <c r="WTW32" s="2"/>
      <c r="WTX32" s="2"/>
      <c r="WTY32" s="179"/>
      <c r="WTZ32" s="2"/>
      <c r="WUA32" s="2"/>
      <c r="WUB32" s="2"/>
      <c r="WUC32" s="179"/>
      <c r="WUD32" s="2"/>
      <c r="WUE32" s="2"/>
      <c r="WUF32" s="2"/>
      <c r="WUG32" s="179"/>
      <c r="WUH32" s="2"/>
      <c r="WUI32" s="2"/>
      <c r="WUJ32" s="2"/>
      <c r="WUK32" s="179"/>
      <c r="WUL32" s="2"/>
      <c r="WUM32" s="2"/>
      <c r="WUN32" s="2"/>
      <c r="WUO32" s="179"/>
      <c r="WUP32" s="2"/>
      <c r="WUQ32" s="2"/>
      <c r="WUR32" s="2"/>
      <c r="WUS32" s="179"/>
      <c r="WUT32" s="2"/>
      <c r="WUU32" s="2"/>
      <c r="WUV32" s="2"/>
      <c r="WUW32" s="179"/>
      <c r="WUX32" s="2"/>
      <c r="WUY32" s="2"/>
      <c r="WUZ32" s="2"/>
      <c r="WVA32" s="179"/>
      <c r="WVB32" s="2"/>
      <c r="WVC32" s="2"/>
      <c r="WVD32" s="2"/>
      <c r="WVE32" s="179"/>
      <c r="WVF32" s="2"/>
      <c r="WVG32" s="2"/>
      <c r="WVH32" s="2"/>
      <c r="WVI32" s="179"/>
      <c r="WVJ32" s="2"/>
      <c r="WVK32" s="2"/>
      <c r="WVL32" s="2"/>
      <c r="WVM32" s="179"/>
      <c r="WVN32" s="2"/>
      <c r="WVO32" s="2"/>
      <c r="WVP32" s="2"/>
      <c r="WVQ32" s="179"/>
      <c r="WVR32" s="2"/>
      <c r="WVS32" s="2"/>
      <c r="WVT32" s="2"/>
      <c r="WVU32" s="179"/>
      <c r="WVV32" s="2"/>
      <c r="WVW32" s="2"/>
      <c r="WVX32" s="2"/>
      <c r="WVY32" s="179"/>
      <c r="WVZ32" s="2"/>
      <c r="WWA32" s="2"/>
      <c r="WWB32" s="2"/>
      <c r="WWC32" s="179"/>
      <c r="WWD32" s="2"/>
      <c r="WWE32" s="2"/>
      <c r="WWF32" s="2"/>
      <c r="WWG32" s="179"/>
      <c r="WWH32" s="2"/>
      <c r="WWI32" s="2"/>
      <c r="WWJ32" s="2"/>
      <c r="WWK32" s="179"/>
      <c r="WWL32" s="2"/>
      <c r="WWM32" s="2"/>
      <c r="WWN32" s="2"/>
      <c r="WWO32" s="179"/>
      <c r="WWP32" s="2"/>
      <c r="WWQ32" s="2"/>
      <c r="WWR32" s="2"/>
      <c r="WWS32" s="179"/>
      <c r="WWT32" s="2"/>
      <c r="WWU32" s="2"/>
      <c r="WWV32" s="2"/>
      <c r="WWW32" s="179"/>
      <c r="WWX32" s="2"/>
      <c r="WWY32" s="2"/>
      <c r="WWZ32" s="2"/>
      <c r="WXA32" s="179"/>
      <c r="WXB32" s="2"/>
      <c r="WXC32" s="2"/>
      <c r="WXD32" s="2"/>
      <c r="WXE32" s="179"/>
      <c r="WXF32" s="2"/>
      <c r="WXG32" s="2"/>
      <c r="WXH32" s="2"/>
      <c r="WXI32" s="179"/>
      <c r="WXJ32" s="2"/>
      <c r="WXK32" s="2"/>
      <c r="WXL32" s="2"/>
      <c r="WXM32" s="179"/>
      <c r="WXN32" s="2"/>
      <c r="WXO32" s="2"/>
      <c r="WXP32" s="2"/>
      <c r="WXQ32" s="179"/>
      <c r="WXR32" s="2"/>
      <c r="WXS32" s="2"/>
      <c r="WXT32" s="2"/>
      <c r="WXU32" s="179"/>
      <c r="WXV32" s="2"/>
      <c r="WXW32" s="2"/>
      <c r="WXX32" s="2"/>
      <c r="WXY32" s="179"/>
      <c r="WXZ32" s="2"/>
      <c r="WYA32" s="2"/>
      <c r="WYB32" s="2"/>
      <c r="WYC32" s="179"/>
      <c r="WYD32" s="2"/>
      <c r="WYE32" s="2"/>
      <c r="WYF32" s="2"/>
      <c r="WYG32" s="179"/>
      <c r="WYH32" s="2"/>
      <c r="WYI32" s="2"/>
      <c r="WYJ32" s="2"/>
      <c r="WYK32" s="179"/>
      <c r="WYL32" s="2"/>
      <c r="WYM32" s="2"/>
      <c r="WYN32" s="2"/>
      <c r="WYO32" s="179"/>
      <c r="WYP32" s="2"/>
      <c r="WYQ32" s="2"/>
      <c r="WYR32" s="2"/>
      <c r="WYS32" s="179"/>
      <c r="WYT32" s="2"/>
      <c r="WYU32" s="2"/>
      <c r="WYV32" s="2"/>
      <c r="WYW32" s="179"/>
      <c r="WYX32" s="2"/>
      <c r="WYY32" s="2"/>
      <c r="WYZ32" s="2"/>
      <c r="WZA32" s="179"/>
      <c r="WZB32" s="2"/>
      <c r="WZC32" s="2"/>
      <c r="WZD32" s="2"/>
      <c r="WZE32" s="179"/>
      <c r="WZF32" s="2"/>
      <c r="WZG32" s="2"/>
      <c r="WZH32" s="2"/>
      <c r="WZI32" s="179"/>
      <c r="WZJ32" s="2"/>
      <c r="WZK32" s="2"/>
      <c r="WZL32" s="2"/>
      <c r="WZM32" s="179"/>
      <c r="WZN32" s="2"/>
      <c r="WZO32" s="2"/>
      <c r="WZP32" s="2"/>
      <c r="WZQ32" s="179"/>
      <c r="WZR32" s="2"/>
      <c r="WZS32" s="2"/>
      <c r="WZT32" s="2"/>
      <c r="WZU32" s="179"/>
      <c r="WZV32" s="2"/>
      <c r="WZW32" s="2"/>
      <c r="WZX32" s="2"/>
      <c r="WZY32" s="179"/>
      <c r="WZZ32" s="2"/>
      <c r="XAA32" s="2"/>
      <c r="XAB32" s="2"/>
      <c r="XAC32" s="179"/>
      <c r="XAD32" s="2"/>
      <c r="XAE32" s="2"/>
      <c r="XAF32" s="2"/>
      <c r="XAG32" s="179"/>
      <c r="XAH32" s="2"/>
      <c r="XAI32" s="2"/>
      <c r="XAJ32" s="2"/>
      <c r="XAK32" s="179"/>
      <c r="XAL32" s="2"/>
      <c r="XAM32" s="2"/>
      <c r="XAN32" s="2"/>
      <c r="XAO32" s="179"/>
      <c r="XAP32" s="2"/>
      <c r="XAQ32" s="2"/>
      <c r="XAR32" s="2"/>
      <c r="XAS32" s="179"/>
      <c r="XAT32" s="2"/>
      <c r="XAU32" s="2"/>
      <c r="XAV32" s="2"/>
      <c r="XAW32" s="179"/>
      <c r="XAX32" s="2"/>
      <c r="XAY32" s="2"/>
      <c r="XAZ32" s="2"/>
      <c r="XBA32" s="179"/>
      <c r="XBB32" s="2"/>
      <c r="XBC32" s="2"/>
      <c r="XBD32" s="2"/>
      <c r="XBE32" s="179"/>
      <c r="XBF32" s="2"/>
      <c r="XBG32" s="2"/>
      <c r="XBH32" s="2"/>
      <c r="XBI32" s="179"/>
      <c r="XBJ32" s="2"/>
      <c r="XBK32" s="2"/>
      <c r="XBL32" s="2"/>
      <c r="XBM32" s="179"/>
      <c r="XBN32" s="2"/>
      <c r="XBO32" s="2"/>
      <c r="XBP32" s="2"/>
      <c r="XBQ32" s="179"/>
      <c r="XBR32" s="2"/>
      <c r="XBS32" s="2"/>
      <c r="XBT32" s="2"/>
      <c r="XBU32" s="179"/>
      <c r="XBV32" s="2"/>
      <c r="XBW32" s="2"/>
      <c r="XBX32" s="2"/>
      <c r="XBY32" s="179"/>
      <c r="XBZ32" s="2"/>
      <c r="XCA32" s="2"/>
      <c r="XCB32" s="2"/>
      <c r="XCC32" s="179"/>
      <c r="XCD32" s="2"/>
      <c r="XCE32" s="2"/>
      <c r="XCF32" s="2"/>
      <c r="XCG32" s="179"/>
      <c r="XCH32" s="2"/>
      <c r="XCI32" s="2"/>
      <c r="XCJ32" s="2"/>
      <c r="XCK32" s="179"/>
      <c r="XCL32" s="2"/>
      <c r="XCM32" s="2"/>
      <c r="XCN32" s="2"/>
      <c r="XCO32" s="179"/>
      <c r="XCP32" s="2"/>
      <c r="XCQ32" s="2"/>
      <c r="XCR32" s="2"/>
      <c r="XCS32" s="179"/>
      <c r="XCT32" s="2"/>
      <c r="XCU32" s="2"/>
      <c r="XCV32" s="2"/>
      <c r="XCW32" s="179"/>
      <c r="XCX32" s="2"/>
      <c r="XCY32" s="2"/>
      <c r="XCZ32" s="2"/>
      <c r="XDA32" s="179"/>
      <c r="XDB32" s="2"/>
      <c r="XDC32" s="2"/>
      <c r="XDD32" s="2"/>
      <c r="XDE32" s="179"/>
      <c r="XDF32" s="2"/>
      <c r="XDG32" s="2"/>
      <c r="XDH32" s="2"/>
      <c r="XDI32" s="179"/>
      <c r="XDJ32" s="2"/>
      <c r="XDK32" s="2"/>
      <c r="XDL32" s="2"/>
      <c r="XDM32" s="179"/>
      <c r="XDN32" s="2"/>
      <c r="XDO32" s="2"/>
      <c r="XDP32" s="2"/>
      <c r="XDQ32" s="179"/>
      <c r="XDR32" s="2"/>
      <c r="XDS32" s="2"/>
      <c r="XDT32" s="2"/>
      <c r="XDU32" s="179"/>
      <c r="XDV32" s="2"/>
      <c r="XDW32" s="2"/>
      <c r="XDX32" s="2"/>
      <c r="XDY32" s="179"/>
      <c r="XDZ32" s="2"/>
      <c r="XEA32" s="2"/>
      <c r="XEB32" s="2"/>
      <c r="XEC32" s="179"/>
      <c r="XED32" s="2"/>
      <c r="XEE32" s="2"/>
      <c r="XEF32" s="2"/>
      <c r="XEG32" s="179"/>
      <c r="XEH32" s="2"/>
      <c r="XEI32" s="2"/>
      <c r="XEJ32" s="2"/>
      <c r="XEK32" s="179"/>
      <c r="XEL32" s="2"/>
      <c r="XEM32" s="2"/>
      <c r="XEN32" s="2"/>
      <c r="XEO32" s="179"/>
      <c r="XEP32" s="2"/>
      <c r="XEQ32" s="2"/>
      <c r="XER32" s="2"/>
      <c r="XES32" s="179"/>
      <c r="XET32" s="2"/>
      <c r="XEU32" s="2"/>
      <c r="XEV32" s="2"/>
      <c r="XEW32" s="179"/>
      <c r="XEX32" s="2"/>
      <c r="XEY32" s="2"/>
      <c r="XEZ32" s="2"/>
      <c r="XFA32" s="179"/>
      <c r="XFB32" s="2"/>
      <c r="XFC32" s="2"/>
      <c r="XFD32" s="2"/>
    </row>
    <row r="33" spans="1:1">
      <c r="A33" s="223" t="s">
        <v>73</v>
      </c>
    </row>
    <row r="34" spans="1:1">
      <c r="A34" s="85" t="s">
        <v>169</v>
      </c>
    </row>
    <row r="35" spans="1:1">
      <c r="A35" s="182" t="s">
        <v>177</v>
      </c>
    </row>
    <row r="36" spans="1:1">
      <c r="A36" s="182"/>
    </row>
    <row r="37" spans="1:1">
      <c r="A37" s="246" t="s">
        <v>249</v>
      </c>
    </row>
    <row r="38" spans="1:1">
      <c r="A38" s="408" t="s">
        <v>264</v>
      </c>
    </row>
    <row r="39" spans="1:1">
      <c r="A39" s="86"/>
    </row>
    <row r="40" spans="1:1">
      <c r="A40" s="87" t="s">
        <v>74</v>
      </c>
    </row>
    <row r="41" spans="1:1">
      <c r="A41" s="88" t="s">
        <v>75</v>
      </c>
    </row>
    <row r="42" spans="1:1">
      <c r="A42" s="247" t="s">
        <v>212</v>
      </c>
    </row>
  </sheetData>
  <hyperlinks>
    <hyperlink ref="A23" r:id="rId1" display="Quality and methodology information on population estimates by marital status is available." xr:uid="{00000000-0004-0000-0100-000000000000}"/>
    <hyperlink ref="A1" location="Contents!A1" display="contents" xr:uid="{00000000-0004-0000-0100-000001000000}"/>
    <hyperlink ref="A35" r:id="rId2" display="frameworks, disclosure control, resources and the ONS charging policy, where appropriate). Such enquiries should be " xr:uid="{00000000-0004-0000-0100-000002000000}"/>
    <hyperlink ref="A38" r:id="rId3" xr:uid="{00000000-0004-0000-0100-000003000000}"/>
    <hyperlink ref="A42" r:id="rId4" xr:uid="{00000000-0004-0000-0100-000004000000}"/>
    <hyperlink ref="A37" r:id="rId5" xr:uid="{00000000-0004-0000-0100-000005000000}"/>
    <hyperlink ref="A20" r:id="rId6" xr:uid="{00000000-0004-0000-0100-000006000000}"/>
    <hyperlink ref="A21" r:id="rId7" display="ff" xr:uid="{00000000-0004-0000-0100-000007000000}"/>
    <hyperlink ref="A16" r:id="rId8" xr:uid="{00000000-0004-0000-0100-000008000000}"/>
    <hyperlink ref="A14" r:id="rId9" display="https://www.ons.gov.uk/peoplepopulationandcommunity/birthsdeathsandmarriages/divorce/methodologies/divorcesinenglandandwalesqmi" xr:uid="{00000000-0004-0000-0100-000009000000}"/>
  </hyperlinks>
  <pageMargins left="0.7" right="0.7" top="0.75" bottom="0.75" header="0.3" footer="0.3"/>
  <pageSetup paperSize="9" orientation="portrait" r:id="rId10"/>
  <drawing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1"/>
  <sheetViews>
    <sheetView workbookViewId="0"/>
  </sheetViews>
  <sheetFormatPr defaultColWidth="9.42578125" defaultRowHeight="12.75"/>
  <cols>
    <col min="1" max="1" width="106.5703125" style="59" customWidth="1"/>
    <col min="2" max="16384" width="9.42578125" style="59"/>
  </cols>
  <sheetData>
    <row r="1" spans="1:1">
      <c r="A1" s="70" t="s">
        <v>0</v>
      </c>
    </row>
    <row r="2" spans="1:1" s="392" customFormat="1" ht="31.5" customHeight="1">
      <c r="A2" s="391" t="s">
        <v>48</v>
      </c>
    </row>
    <row r="3" spans="1:1" ht="12.75" customHeight="1">
      <c r="A3" s="225"/>
    </row>
    <row r="4" spans="1:1" ht="12.75" customHeight="1">
      <c r="A4" s="72" t="s">
        <v>49</v>
      </c>
    </row>
    <row r="5" spans="1:1" ht="27" customHeight="1">
      <c r="A5" s="73" t="s">
        <v>50</v>
      </c>
    </row>
    <row r="6" spans="1:1" ht="17.25" customHeight="1">
      <c r="A6" s="73"/>
    </row>
    <row r="7" spans="1:1" ht="25.5">
      <c r="A7" s="74" t="s">
        <v>51</v>
      </c>
    </row>
    <row r="8" spans="1:1">
      <c r="A8" s="74" t="s">
        <v>52</v>
      </c>
    </row>
    <row r="9" spans="1:1">
      <c r="A9" s="74" t="s">
        <v>53</v>
      </c>
    </row>
    <row r="10" spans="1:1">
      <c r="A10" s="74" t="s">
        <v>54</v>
      </c>
    </row>
    <row r="11" spans="1:1">
      <c r="A11" s="74" t="s">
        <v>55</v>
      </c>
    </row>
    <row r="12" spans="1:1">
      <c r="A12" s="75" t="s">
        <v>56</v>
      </c>
    </row>
    <row r="13" spans="1:1">
      <c r="A13" s="76"/>
    </row>
    <row r="14" spans="1:1" ht="25.5">
      <c r="A14" s="77" t="s">
        <v>57</v>
      </c>
    </row>
    <row r="15" spans="1:1">
      <c r="A15" s="77"/>
    </row>
    <row r="16" spans="1:1">
      <c r="A16" s="72" t="s">
        <v>58</v>
      </c>
    </row>
    <row r="17" spans="1:1" ht="38.25">
      <c r="A17" s="78" t="s">
        <v>59</v>
      </c>
    </row>
    <row r="18" spans="1:1">
      <c r="A18" s="73"/>
    </row>
    <row r="19" spans="1:1">
      <c r="A19" s="72" t="s">
        <v>60</v>
      </c>
    </row>
    <row r="20" spans="1:1" s="224" customFormat="1">
      <c r="A20" s="73" t="s">
        <v>250</v>
      </c>
    </row>
    <row r="21" spans="1:1" s="224" customFormat="1" ht="25.5">
      <c r="A21" s="73" t="s">
        <v>61</v>
      </c>
    </row>
    <row r="22" spans="1:1" ht="25.5">
      <c r="A22" s="73" t="s">
        <v>62</v>
      </c>
    </row>
    <row r="23" spans="1:1">
      <c r="A23" s="73"/>
    </row>
    <row r="24" spans="1:1">
      <c r="A24" s="73" t="s">
        <v>63</v>
      </c>
    </row>
    <row r="25" spans="1:1">
      <c r="A25" s="70" t="s">
        <v>64</v>
      </c>
    </row>
    <row r="26" spans="1:1">
      <c r="A26" s="73" t="s">
        <v>65</v>
      </c>
    </row>
    <row r="27" spans="1:1">
      <c r="A27" s="350" t="s">
        <v>251</v>
      </c>
    </row>
    <row r="28" spans="1:1">
      <c r="A28" s="73"/>
    </row>
    <row r="29" spans="1:1" ht="25.5">
      <c r="A29" s="73" t="s">
        <v>66</v>
      </c>
    </row>
    <row r="30" spans="1:1">
      <c r="A30" s="80"/>
    </row>
    <row r="31" spans="1:1">
      <c r="A31" s="70" t="s">
        <v>67</v>
      </c>
    </row>
  </sheetData>
  <hyperlinks>
    <hyperlink ref="A1" location="Contents!A1" display="back to contents" xr:uid="{00000000-0004-0000-0200-000000000000}"/>
    <hyperlink ref="A25" r:id="rId1" xr:uid="{00000000-0004-0000-0200-000001000000}"/>
    <hyperlink ref="A27" r:id="rId2" xr:uid="{00000000-0004-0000-0200-000002000000}"/>
    <hyperlink ref="A31" r:id="rId3" xr:uid="{00000000-0004-0000-0200-000003000000}"/>
  </hyperlinks>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220"/>
  <sheetViews>
    <sheetView zoomScaleNormal="100" workbookViewId="0">
      <pane xSplit="1" ySplit="7" topLeftCell="B8" activePane="bottomRight" state="frozen"/>
      <selection pane="topRight" activeCell="B1" sqref="B1"/>
      <selection pane="bottomLeft" activeCell="A8" sqref="A8"/>
      <selection pane="bottomRight"/>
    </sheetView>
  </sheetViews>
  <sheetFormatPr defaultColWidth="9.42578125" defaultRowHeight="12.75"/>
  <cols>
    <col min="1" max="1" width="9.28515625" style="336" customWidth="1"/>
    <col min="2" max="2" width="9.28515625" style="155" customWidth="1"/>
    <col min="3" max="6" width="9.28515625" style="336" customWidth="1"/>
    <col min="7" max="7" width="9.28515625" style="156" customWidth="1"/>
    <col min="8" max="11" width="9.28515625" style="19" customWidth="1"/>
    <col min="12" max="15" width="9.28515625" style="336" customWidth="1"/>
    <col min="16" max="17" width="9.28515625" style="344" customWidth="1"/>
    <col min="18" max="18" width="9.28515625" style="157" customWidth="1"/>
    <col min="19" max="20" width="9.28515625" style="344" customWidth="1"/>
    <col min="21" max="21" width="9.28515625" style="157" customWidth="1"/>
    <col min="22" max="23" width="9.28515625" style="344" customWidth="1"/>
    <col min="24" max="24" width="9.42578125" style="336"/>
    <col min="25" max="313" width="0" style="336" hidden="1" customWidth="1"/>
    <col min="314" max="16384" width="9.42578125" style="336"/>
  </cols>
  <sheetData>
    <row r="1" spans="1:24" ht="12.75" customHeight="1">
      <c r="A1" s="154" t="s">
        <v>0</v>
      </c>
      <c r="B1" s="279"/>
      <c r="C1" s="236"/>
    </row>
    <row r="2" spans="1:24" s="155" customFormat="1" ht="12.75" customHeight="1">
      <c r="A2" s="155" t="s">
        <v>13</v>
      </c>
      <c r="B2" s="155" t="s">
        <v>219</v>
      </c>
      <c r="G2" s="156"/>
      <c r="H2" s="156"/>
      <c r="O2" s="157"/>
      <c r="P2" s="157"/>
      <c r="Q2" s="157"/>
      <c r="R2" s="157"/>
      <c r="S2" s="157"/>
      <c r="T2" s="157"/>
      <c r="U2" s="157"/>
      <c r="V2" s="157"/>
    </row>
    <row r="3" spans="1:24" ht="12.75" customHeight="1">
      <c r="B3" s="155" t="s">
        <v>8</v>
      </c>
      <c r="F3" s="158"/>
      <c r="G3" s="95"/>
      <c r="H3" s="95"/>
      <c r="K3" s="336"/>
      <c r="M3" s="158"/>
      <c r="O3" s="159"/>
      <c r="P3" s="159"/>
      <c r="Q3" s="159"/>
      <c r="R3" s="159"/>
      <c r="S3" s="159"/>
      <c r="T3" s="159"/>
      <c r="U3" s="159"/>
      <c r="V3" s="159"/>
      <c r="W3" s="23"/>
    </row>
    <row r="4" spans="1:24" ht="12.75" customHeight="1">
      <c r="F4" s="158"/>
      <c r="G4" s="95"/>
      <c r="H4" s="95"/>
      <c r="K4" s="336"/>
      <c r="M4" s="158"/>
      <c r="O4" s="159"/>
      <c r="P4" s="159"/>
      <c r="Q4" s="159"/>
      <c r="R4" s="159"/>
      <c r="S4" s="159"/>
      <c r="T4" s="159"/>
      <c r="U4" s="159"/>
      <c r="V4" s="159"/>
      <c r="W4" s="23"/>
    </row>
    <row r="5" spans="1:24" ht="16.5" customHeight="1">
      <c r="A5" s="416" t="s">
        <v>14</v>
      </c>
      <c r="B5" s="418" t="s">
        <v>171</v>
      </c>
      <c r="C5" s="410" t="s">
        <v>199</v>
      </c>
      <c r="D5" s="411"/>
      <c r="E5" s="411"/>
      <c r="F5" s="411"/>
      <c r="G5" s="411"/>
      <c r="H5" s="411"/>
      <c r="I5" s="411"/>
      <c r="J5" s="411"/>
      <c r="K5" s="411"/>
      <c r="L5" s="411"/>
      <c r="M5" s="411"/>
      <c r="N5" s="412"/>
      <c r="O5" s="413" t="s">
        <v>187</v>
      </c>
      <c r="P5" s="414"/>
      <c r="Q5" s="414"/>
      <c r="R5" s="414"/>
      <c r="S5" s="414"/>
      <c r="T5" s="414"/>
      <c r="U5" s="414"/>
      <c r="V5" s="414"/>
      <c r="W5" s="415"/>
      <c r="X5" s="23"/>
    </row>
    <row r="6" spans="1:24" ht="16.5" customHeight="1">
      <c r="A6" s="416"/>
      <c r="B6" s="419"/>
      <c r="C6" s="413" t="s">
        <v>15</v>
      </c>
      <c r="D6" s="414"/>
      <c r="E6" s="414"/>
      <c r="F6" s="415"/>
      <c r="G6" s="413" t="s">
        <v>16</v>
      </c>
      <c r="H6" s="414"/>
      <c r="I6" s="414"/>
      <c r="J6" s="415"/>
      <c r="K6" s="417" t="s">
        <v>17</v>
      </c>
      <c r="L6" s="417"/>
      <c r="M6" s="417"/>
      <c r="N6" s="417"/>
      <c r="O6" s="411" t="s">
        <v>15</v>
      </c>
      <c r="P6" s="411"/>
      <c r="Q6" s="412"/>
      <c r="R6" s="410" t="s">
        <v>16</v>
      </c>
      <c r="S6" s="411"/>
      <c r="T6" s="412"/>
      <c r="U6" s="410" t="s">
        <v>17</v>
      </c>
      <c r="V6" s="411"/>
      <c r="W6" s="412"/>
      <c r="X6" s="23"/>
    </row>
    <row r="7" spans="1:24" ht="28.5" customHeight="1">
      <c r="A7" s="416"/>
      <c r="B7" s="420"/>
      <c r="C7" s="160" t="s">
        <v>18</v>
      </c>
      <c r="D7" s="342" t="s">
        <v>19</v>
      </c>
      <c r="E7" s="342" t="s">
        <v>20</v>
      </c>
      <c r="F7" s="342" t="s">
        <v>21</v>
      </c>
      <c r="G7" s="342" t="s">
        <v>18</v>
      </c>
      <c r="H7" s="342" t="s">
        <v>19</v>
      </c>
      <c r="I7" s="342" t="s">
        <v>20</v>
      </c>
      <c r="J7" s="342" t="s">
        <v>21</v>
      </c>
      <c r="K7" s="342" t="s">
        <v>18</v>
      </c>
      <c r="L7" s="342" t="s">
        <v>19</v>
      </c>
      <c r="M7" s="342" t="s">
        <v>20</v>
      </c>
      <c r="N7" s="342" t="s">
        <v>21</v>
      </c>
      <c r="O7" s="161" t="s">
        <v>18</v>
      </c>
      <c r="P7" s="340" t="s">
        <v>128</v>
      </c>
      <c r="Q7" s="340" t="s">
        <v>129</v>
      </c>
      <c r="R7" s="340" t="s">
        <v>18</v>
      </c>
      <c r="S7" s="340" t="s">
        <v>128</v>
      </c>
      <c r="T7" s="340" t="s">
        <v>129</v>
      </c>
      <c r="U7" s="340" t="s">
        <v>18</v>
      </c>
      <c r="V7" s="340" t="s">
        <v>128</v>
      </c>
      <c r="W7" s="340" t="s">
        <v>129</v>
      </c>
    </row>
    <row r="8" spans="1:24" ht="12.75" customHeight="1">
      <c r="A8" s="23">
        <v>2018</v>
      </c>
      <c r="B8" s="280">
        <v>91299</v>
      </c>
      <c r="C8" s="349">
        <v>90871</v>
      </c>
      <c r="D8" s="103">
        <v>34577</v>
      </c>
      <c r="E8" s="103">
        <v>56294</v>
      </c>
      <c r="F8" s="95">
        <v>0</v>
      </c>
      <c r="G8" s="25">
        <v>90602</v>
      </c>
      <c r="H8" s="25">
        <v>34461</v>
      </c>
      <c r="I8" s="25">
        <v>56141</v>
      </c>
      <c r="J8" s="95">
        <v>0</v>
      </c>
      <c r="K8" s="95">
        <v>269</v>
      </c>
      <c r="L8" s="95">
        <v>116</v>
      </c>
      <c r="M8" s="95">
        <v>153</v>
      </c>
      <c r="N8" s="162">
        <v>0</v>
      </c>
      <c r="O8" s="261">
        <v>428</v>
      </c>
      <c r="P8" s="177">
        <v>107</v>
      </c>
      <c r="Q8" s="177">
        <v>321</v>
      </c>
      <c r="R8" s="177">
        <v>425</v>
      </c>
      <c r="S8" s="177">
        <v>106</v>
      </c>
      <c r="T8" s="177">
        <v>319</v>
      </c>
      <c r="U8" s="177">
        <v>3</v>
      </c>
      <c r="V8" s="177">
        <v>1</v>
      </c>
      <c r="W8" s="177">
        <v>2</v>
      </c>
    </row>
    <row r="9" spans="1:24" ht="12.75" customHeight="1">
      <c r="A9" s="23">
        <v>2017</v>
      </c>
      <c r="B9" s="280">
        <v>102007</v>
      </c>
      <c r="C9" s="17">
        <v>101669</v>
      </c>
      <c r="D9" s="18">
        <v>38957</v>
      </c>
      <c r="E9" s="18">
        <v>62712</v>
      </c>
      <c r="F9" s="25">
        <v>0</v>
      </c>
      <c r="G9" s="18">
        <v>101337</v>
      </c>
      <c r="H9" s="18">
        <v>38820</v>
      </c>
      <c r="I9" s="18">
        <v>62517</v>
      </c>
      <c r="J9" s="15">
        <v>0</v>
      </c>
      <c r="K9" s="2">
        <v>332</v>
      </c>
      <c r="L9" s="2">
        <v>137</v>
      </c>
      <c r="M9" s="2">
        <v>195</v>
      </c>
      <c r="N9" s="134">
        <v>0</v>
      </c>
      <c r="O9" s="4">
        <v>338</v>
      </c>
      <c r="P9" s="2">
        <v>89</v>
      </c>
      <c r="Q9" s="2">
        <v>249</v>
      </c>
      <c r="R9" s="2">
        <v>338</v>
      </c>
      <c r="S9" s="2">
        <v>89</v>
      </c>
      <c r="T9" s="2">
        <v>249</v>
      </c>
      <c r="U9" s="2">
        <v>0</v>
      </c>
      <c r="V9" s="2">
        <v>0</v>
      </c>
      <c r="W9" s="2">
        <v>0</v>
      </c>
      <c r="X9" s="48"/>
    </row>
    <row r="10" spans="1:24" ht="12.75" customHeight="1">
      <c r="A10" s="23">
        <v>2016</v>
      </c>
      <c r="B10" s="280">
        <v>107071</v>
      </c>
      <c r="C10" s="17">
        <v>106959</v>
      </c>
      <c r="D10" s="18">
        <v>41669</v>
      </c>
      <c r="E10" s="18">
        <v>65290</v>
      </c>
      <c r="F10" s="25">
        <v>0</v>
      </c>
      <c r="G10" s="18">
        <v>106602</v>
      </c>
      <c r="H10" s="18">
        <v>41502</v>
      </c>
      <c r="I10" s="18">
        <v>65100</v>
      </c>
      <c r="J10" s="15">
        <v>0</v>
      </c>
      <c r="K10" s="2">
        <v>357</v>
      </c>
      <c r="L10" s="2">
        <v>167</v>
      </c>
      <c r="M10" s="2">
        <v>190</v>
      </c>
      <c r="N10" s="134">
        <v>0</v>
      </c>
      <c r="O10" s="4">
        <v>112</v>
      </c>
      <c r="P10" s="2">
        <v>25</v>
      </c>
      <c r="Q10" s="2">
        <v>87</v>
      </c>
      <c r="R10" s="2">
        <v>111</v>
      </c>
      <c r="S10" s="2">
        <v>25</v>
      </c>
      <c r="T10" s="2">
        <v>86</v>
      </c>
      <c r="U10" s="2">
        <v>1</v>
      </c>
      <c r="V10" s="2">
        <v>0</v>
      </c>
      <c r="W10" s="2">
        <v>1</v>
      </c>
      <c r="X10" s="48"/>
    </row>
    <row r="11" spans="1:24" ht="12.75" customHeight="1">
      <c r="A11" s="23">
        <v>2015</v>
      </c>
      <c r="B11" s="280">
        <v>101077</v>
      </c>
      <c r="C11" s="24">
        <v>101055</v>
      </c>
      <c r="D11" s="25">
        <v>38490</v>
      </c>
      <c r="E11" s="25">
        <v>62565</v>
      </c>
      <c r="F11" s="25">
        <v>0</v>
      </c>
      <c r="G11" s="130">
        <v>100685</v>
      </c>
      <c r="H11" s="130">
        <v>38325</v>
      </c>
      <c r="I11" s="130">
        <v>62360</v>
      </c>
      <c r="J11" s="130">
        <v>0</v>
      </c>
      <c r="K11" s="25">
        <v>370</v>
      </c>
      <c r="L11" s="25">
        <v>165</v>
      </c>
      <c r="M11" s="25">
        <v>205</v>
      </c>
      <c r="N11" s="134">
        <v>0</v>
      </c>
      <c r="O11" s="175">
        <v>22</v>
      </c>
      <c r="P11" s="177">
        <v>10</v>
      </c>
      <c r="Q11" s="177">
        <v>12</v>
      </c>
      <c r="R11" s="177">
        <v>22</v>
      </c>
      <c r="S11" s="177">
        <v>10</v>
      </c>
      <c r="T11" s="177">
        <v>12</v>
      </c>
      <c r="U11" s="177">
        <v>0</v>
      </c>
      <c r="V11" s="177">
        <v>0</v>
      </c>
      <c r="W11" s="177">
        <v>0</v>
      </c>
      <c r="X11" s="48"/>
    </row>
    <row r="12" spans="1:24" ht="12.75" customHeight="1">
      <c r="A12" s="23">
        <v>2014</v>
      </c>
      <c r="B12" s="280">
        <v>111169</v>
      </c>
      <c r="C12" s="24">
        <v>111169</v>
      </c>
      <c r="D12" s="25">
        <v>41364</v>
      </c>
      <c r="E12" s="25">
        <v>69803</v>
      </c>
      <c r="F12" s="25">
        <v>2</v>
      </c>
      <c r="G12" s="25">
        <v>110951</v>
      </c>
      <c r="H12" s="25">
        <v>41260</v>
      </c>
      <c r="I12" s="25">
        <v>69689</v>
      </c>
      <c r="J12" s="25">
        <v>2</v>
      </c>
      <c r="K12" s="25">
        <v>218</v>
      </c>
      <c r="L12" s="25">
        <v>104</v>
      </c>
      <c r="M12" s="25">
        <v>114</v>
      </c>
      <c r="N12" s="134">
        <v>0</v>
      </c>
      <c r="O12" s="175" t="s">
        <v>147</v>
      </c>
      <c r="P12" s="95" t="s">
        <v>147</v>
      </c>
      <c r="Q12" s="95" t="s">
        <v>147</v>
      </c>
      <c r="R12" s="95" t="s">
        <v>147</v>
      </c>
      <c r="S12" s="95" t="s">
        <v>147</v>
      </c>
      <c r="T12" s="95" t="s">
        <v>147</v>
      </c>
      <c r="U12" s="95" t="s">
        <v>147</v>
      </c>
      <c r="V12" s="95" t="s">
        <v>147</v>
      </c>
      <c r="W12" s="95" t="s">
        <v>147</v>
      </c>
      <c r="X12" s="48"/>
    </row>
    <row r="13" spans="1:24" ht="12.75" customHeight="1">
      <c r="A13" s="336">
        <v>2013</v>
      </c>
      <c r="B13" s="281">
        <v>114720</v>
      </c>
      <c r="C13" s="21">
        <v>114720</v>
      </c>
      <c r="D13" s="16">
        <v>40635</v>
      </c>
      <c r="E13" s="16">
        <v>74076</v>
      </c>
      <c r="F13" s="16">
        <v>9</v>
      </c>
      <c r="G13" s="16">
        <v>114523</v>
      </c>
      <c r="H13" s="16">
        <v>40538</v>
      </c>
      <c r="I13" s="16">
        <v>73976</v>
      </c>
      <c r="J13" s="16">
        <v>9</v>
      </c>
      <c r="K13" s="163">
        <v>197</v>
      </c>
      <c r="L13" s="163">
        <v>97</v>
      </c>
      <c r="M13" s="163">
        <v>100</v>
      </c>
      <c r="N13" s="134">
        <v>0</v>
      </c>
      <c r="O13" s="175" t="s">
        <v>147</v>
      </c>
      <c r="P13" s="95" t="s">
        <v>147</v>
      </c>
      <c r="Q13" s="95" t="s">
        <v>147</v>
      </c>
      <c r="R13" s="95" t="s">
        <v>147</v>
      </c>
      <c r="S13" s="95" t="s">
        <v>147</v>
      </c>
      <c r="T13" s="95" t="s">
        <v>147</v>
      </c>
      <c r="U13" s="95" t="s">
        <v>147</v>
      </c>
      <c r="V13" s="95" t="s">
        <v>147</v>
      </c>
      <c r="W13" s="95" t="s">
        <v>147</v>
      </c>
      <c r="X13" s="48"/>
    </row>
    <row r="14" spans="1:24" ht="12.75" customHeight="1">
      <c r="A14" s="336">
        <v>2012</v>
      </c>
      <c r="B14" s="281">
        <v>118140</v>
      </c>
      <c r="C14" s="21">
        <v>118140</v>
      </c>
      <c r="D14" s="16">
        <v>41601</v>
      </c>
      <c r="E14" s="16">
        <v>76490</v>
      </c>
      <c r="F14" s="19">
        <v>49</v>
      </c>
      <c r="G14" s="16">
        <v>117991</v>
      </c>
      <c r="H14" s="16">
        <v>41542</v>
      </c>
      <c r="I14" s="16">
        <v>76400</v>
      </c>
      <c r="J14" s="19">
        <v>49</v>
      </c>
      <c r="K14" s="19">
        <v>149</v>
      </c>
      <c r="L14" s="19">
        <v>59</v>
      </c>
      <c r="M14" s="19">
        <v>90</v>
      </c>
      <c r="N14" s="134">
        <v>0</v>
      </c>
      <c r="O14" s="175" t="s">
        <v>147</v>
      </c>
      <c r="P14" s="95" t="s">
        <v>147</v>
      </c>
      <c r="Q14" s="95" t="s">
        <v>147</v>
      </c>
      <c r="R14" s="95" t="s">
        <v>147</v>
      </c>
      <c r="S14" s="95" t="s">
        <v>147</v>
      </c>
      <c r="T14" s="95" t="s">
        <v>147</v>
      </c>
      <c r="U14" s="95" t="s">
        <v>147</v>
      </c>
      <c r="V14" s="95" t="s">
        <v>147</v>
      </c>
      <c r="W14" s="95" t="s">
        <v>147</v>
      </c>
      <c r="X14" s="48"/>
    </row>
    <row r="15" spans="1:24" ht="12.75" customHeight="1">
      <c r="A15" s="336">
        <v>2011</v>
      </c>
      <c r="B15" s="281">
        <v>117558</v>
      </c>
      <c r="C15" s="21">
        <v>117558</v>
      </c>
      <c r="D15" s="16">
        <v>40414</v>
      </c>
      <c r="E15" s="16">
        <v>77083</v>
      </c>
      <c r="F15" s="16">
        <v>61</v>
      </c>
      <c r="G15" s="16">
        <v>117446</v>
      </c>
      <c r="H15" s="16">
        <v>40369</v>
      </c>
      <c r="I15" s="16">
        <v>77016</v>
      </c>
      <c r="J15" s="16">
        <v>61</v>
      </c>
      <c r="K15" s="163">
        <v>112</v>
      </c>
      <c r="L15" s="163">
        <v>45</v>
      </c>
      <c r="M15" s="163">
        <v>67</v>
      </c>
      <c r="N15" s="134">
        <v>0</v>
      </c>
      <c r="O15" s="175" t="s">
        <v>147</v>
      </c>
      <c r="P15" s="95" t="s">
        <v>147</v>
      </c>
      <c r="Q15" s="95" t="s">
        <v>147</v>
      </c>
      <c r="R15" s="95" t="s">
        <v>147</v>
      </c>
      <c r="S15" s="95" t="s">
        <v>147</v>
      </c>
      <c r="T15" s="95" t="s">
        <v>147</v>
      </c>
      <c r="U15" s="95" t="s">
        <v>147</v>
      </c>
      <c r="V15" s="95" t="s">
        <v>147</v>
      </c>
      <c r="W15" s="95" t="s">
        <v>147</v>
      </c>
      <c r="X15" s="48"/>
    </row>
    <row r="16" spans="1:24" ht="12.75" customHeight="1">
      <c r="A16" s="336">
        <v>2010</v>
      </c>
      <c r="B16" s="281">
        <v>119589</v>
      </c>
      <c r="C16" s="125">
        <v>119589</v>
      </c>
      <c r="D16" s="37">
        <v>40338</v>
      </c>
      <c r="E16" s="37">
        <v>79178</v>
      </c>
      <c r="F16" s="37">
        <v>73</v>
      </c>
      <c r="G16" s="37">
        <v>119497</v>
      </c>
      <c r="H16" s="37">
        <v>40301</v>
      </c>
      <c r="I16" s="37">
        <v>79124</v>
      </c>
      <c r="J16" s="37">
        <v>72</v>
      </c>
      <c r="K16" s="3">
        <v>92</v>
      </c>
      <c r="L16" s="3">
        <v>37</v>
      </c>
      <c r="M16" s="3">
        <v>54</v>
      </c>
      <c r="N16" s="164">
        <v>1</v>
      </c>
      <c r="O16" s="175" t="s">
        <v>147</v>
      </c>
      <c r="P16" s="95" t="s">
        <v>147</v>
      </c>
      <c r="Q16" s="95" t="s">
        <v>147</v>
      </c>
      <c r="R16" s="95" t="s">
        <v>147</v>
      </c>
      <c r="S16" s="95" t="s">
        <v>147</v>
      </c>
      <c r="T16" s="95" t="s">
        <v>147</v>
      </c>
      <c r="U16" s="95" t="s">
        <v>147</v>
      </c>
      <c r="V16" s="95" t="s">
        <v>147</v>
      </c>
      <c r="W16" s="95" t="s">
        <v>147</v>
      </c>
      <c r="X16" s="48"/>
    </row>
    <row r="17" spans="1:24" ht="12.75" customHeight="1">
      <c r="A17" s="336">
        <v>2009</v>
      </c>
      <c r="B17" s="281">
        <v>113949</v>
      </c>
      <c r="C17" s="21">
        <v>113949</v>
      </c>
      <c r="D17" s="16">
        <v>38043</v>
      </c>
      <c r="E17" s="16">
        <v>75834</v>
      </c>
      <c r="F17" s="16">
        <v>72</v>
      </c>
      <c r="G17" s="16">
        <v>113842</v>
      </c>
      <c r="H17" s="16">
        <v>37988</v>
      </c>
      <c r="I17" s="16">
        <v>75782</v>
      </c>
      <c r="J17" s="16">
        <v>72</v>
      </c>
      <c r="K17" s="16">
        <v>107</v>
      </c>
      <c r="L17" s="16">
        <v>55</v>
      </c>
      <c r="M17" s="16">
        <v>52</v>
      </c>
      <c r="N17" s="134">
        <v>0</v>
      </c>
      <c r="O17" s="175" t="s">
        <v>147</v>
      </c>
      <c r="P17" s="95" t="s">
        <v>147</v>
      </c>
      <c r="Q17" s="95" t="s">
        <v>147</v>
      </c>
      <c r="R17" s="95" t="s">
        <v>147</v>
      </c>
      <c r="S17" s="95" t="s">
        <v>147</v>
      </c>
      <c r="T17" s="95" t="s">
        <v>147</v>
      </c>
      <c r="U17" s="95" t="s">
        <v>147</v>
      </c>
      <c r="V17" s="95" t="s">
        <v>147</v>
      </c>
      <c r="W17" s="95" t="s">
        <v>147</v>
      </c>
      <c r="X17" s="48"/>
    </row>
    <row r="18" spans="1:24" ht="12.75" customHeight="1">
      <c r="A18" s="336">
        <v>2008</v>
      </c>
      <c r="B18" s="281">
        <v>121708</v>
      </c>
      <c r="C18" s="21">
        <v>121708</v>
      </c>
      <c r="D18" s="16">
        <v>40143</v>
      </c>
      <c r="E18" s="16">
        <v>81466</v>
      </c>
      <c r="F18" s="16">
        <v>99</v>
      </c>
      <c r="G18" s="16">
        <v>121577</v>
      </c>
      <c r="H18" s="16">
        <v>40085</v>
      </c>
      <c r="I18" s="16">
        <v>81393</v>
      </c>
      <c r="J18" s="16">
        <v>99</v>
      </c>
      <c r="K18" s="22">
        <v>131</v>
      </c>
      <c r="L18" s="22">
        <v>58</v>
      </c>
      <c r="M18" s="22">
        <v>73</v>
      </c>
      <c r="N18" s="134">
        <v>0</v>
      </c>
      <c r="O18" s="175" t="s">
        <v>147</v>
      </c>
      <c r="P18" s="95" t="s">
        <v>147</v>
      </c>
      <c r="Q18" s="95" t="s">
        <v>147</v>
      </c>
      <c r="R18" s="95" t="s">
        <v>147</v>
      </c>
      <c r="S18" s="95" t="s">
        <v>147</v>
      </c>
      <c r="T18" s="95" t="s">
        <v>147</v>
      </c>
      <c r="U18" s="95" t="s">
        <v>147</v>
      </c>
      <c r="V18" s="95" t="s">
        <v>147</v>
      </c>
      <c r="W18" s="95" t="s">
        <v>147</v>
      </c>
      <c r="X18" s="48"/>
    </row>
    <row r="19" spans="1:24" ht="12.75" customHeight="1">
      <c r="A19" s="23">
        <v>2007</v>
      </c>
      <c r="B19" s="280">
        <v>128131</v>
      </c>
      <c r="C19" s="24">
        <v>128131</v>
      </c>
      <c r="D19" s="25">
        <v>40878</v>
      </c>
      <c r="E19" s="25">
        <v>87151</v>
      </c>
      <c r="F19" s="25">
        <v>102</v>
      </c>
      <c r="G19" s="16">
        <v>127992</v>
      </c>
      <c r="H19" s="16">
        <v>40815</v>
      </c>
      <c r="I19" s="16">
        <v>87075</v>
      </c>
      <c r="J19" s="16">
        <v>102</v>
      </c>
      <c r="K19" s="19">
        <v>139</v>
      </c>
      <c r="L19" s="25">
        <v>63</v>
      </c>
      <c r="M19" s="25">
        <v>76</v>
      </c>
      <c r="N19" s="134">
        <v>0</v>
      </c>
      <c r="O19" s="175" t="s">
        <v>147</v>
      </c>
      <c r="P19" s="95" t="s">
        <v>147</v>
      </c>
      <c r="Q19" s="95" t="s">
        <v>147</v>
      </c>
      <c r="R19" s="95" t="s">
        <v>147</v>
      </c>
      <c r="S19" s="95" t="s">
        <v>147</v>
      </c>
      <c r="T19" s="95" t="s">
        <v>147</v>
      </c>
      <c r="U19" s="95" t="s">
        <v>147</v>
      </c>
      <c r="V19" s="95" t="s">
        <v>147</v>
      </c>
      <c r="W19" s="95" t="s">
        <v>147</v>
      </c>
      <c r="X19" s="48"/>
    </row>
    <row r="20" spans="1:24" ht="12.75" customHeight="1">
      <c r="A20" s="23">
        <v>2006</v>
      </c>
      <c r="B20" s="280">
        <v>132140</v>
      </c>
      <c r="C20" s="24">
        <v>132140</v>
      </c>
      <c r="D20" s="25">
        <v>41638</v>
      </c>
      <c r="E20" s="25">
        <v>90375</v>
      </c>
      <c r="F20" s="25">
        <v>127</v>
      </c>
      <c r="G20" s="16">
        <v>131997</v>
      </c>
      <c r="H20" s="16">
        <v>41570</v>
      </c>
      <c r="I20" s="16">
        <v>90300</v>
      </c>
      <c r="J20" s="16">
        <v>127</v>
      </c>
      <c r="K20" s="19">
        <v>143</v>
      </c>
      <c r="L20" s="16">
        <v>68</v>
      </c>
      <c r="M20" s="16">
        <v>75</v>
      </c>
      <c r="N20" s="134">
        <v>0</v>
      </c>
      <c r="O20" s="175" t="s">
        <v>147</v>
      </c>
      <c r="P20" s="95" t="s">
        <v>147</v>
      </c>
      <c r="Q20" s="95" t="s">
        <v>147</v>
      </c>
      <c r="R20" s="95" t="s">
        <v>147</v>
      </c>
      <c r="S20" s="95" t="s">
        <v>147</v>
      </c>
      <c r="T20" s="95" t="s">
        <v>147</v>
      </c>
      <c r="U20" s="95" t="s">
        <v>147</v>
      </c>
      <c r="V20" s="95" t="s">
        <v>147</v>
      </c>
      <c r="W20" s="95" t="s">
        <v>147</v>
      </c>
      <c r="X20" s="48"/>
    </row>
    <row r="21" spans="1:24" ht="12.75" customHeight="1">
      <c r="A21" s="336">
        <v>2005</v>
      </c>
      <c r="B21" s="281">
        <v>141322</v>
      </c>
      <c r="C21" s="21">
        <v>141322</v>
      </c>
      <c r="D21" s="25">
        <v>44537</v>
      </c>
      <c r="E21" s="25">
        <v>96644</v>
      </c>
      <c r="F21" s="25">
        <v>141</v>
      </c>
      <c r="G21" s="16">
        <v>141158</v>
      </c>
      <c r="H21" s="16">
        <v>44466</v>
      </c>
      <c r="I21" s="16">
        <v>96551</v>
      </c>
      <c r="J21" s="16">
        <v>141</v>
      </c>
      <c r="K21" s="19">
        <v>164</v>
      </c>
      <c r="L21" s="16">
        <v>71</v>
      </c>
      <c r="M21" s="16">
        <v>93</v>
      </c>
      <c r="N21" s="134">
        <v>0</v>
      </c>
      <c r="O21" s="175" t="s">
        <v>147</v>
      </c>
      <c r="P21" s="95" t="s">
        <v>147</v>
      </c>
      <c r="Q21" s="95" t="s">
        <v>147</v>
      </c>
      <c r="R21" s="95" t="s">
        <v>147</v>
      </c>
      <c r="S21" s="95" t="s">
        <v>147</v>
      </c>
      <c r="T21" s="95" t="s">
        <v>147</v>
      </c>
      <c r="U21" s="95" t="s">
        <v>147</v>
      </c>
      <c r="V21" s="95" t="s">
        <v>147</v>
      </c>
      <c r="W21" s="95" t="s">
        <v>147</v>
      </c>
      <c r="X21" s="48"/>
    </row>
    <row r="22" spans="1:24" ht="12.75" customHeight="1">
      <c r="A22" s="336">
        <v>2004</v>
      </c>
      <c r="B22" s="281">
        <v>152923</v>
      </c>
      <c r="C22" s="21">
        <v>152923</v>
      </c>
      <c r="D22" s="25">
        <v>47580</v>
      </c>
      <c r="E22" s="25">
        <v>105177</v>
      </c>
      <c r="F22" s="25">
        <v>166</v>
      </c>
      <c r="G22" s="16">
        <v>152724</v>
      </c>
      <c r="H22" s="16">
        <v>47507</v>
      </c>
      <c r="I22" s="16">
        <v>105051</v>
      </c>
      <c r="J22" s="16">
        <v>166</v>
      </c>
      <c r="K22" s="19">
        <v>199</v>
      </c>
      <c r="L22" s="16">
        <v>73</v>
      </c>
      <c r="M22" s="16">
        <v>126</v>
      </c>
      <c r="N22" s="134">
        <v>0</v>
      </c>
      <c r="O22" s="175" t="s">
        <v>147</v>
      </c>
      <c r="P22" s="95" t="s">
        <v>147</v>
      </c>
      <c r="Q22" s="95" t="s">
        <v>147</v>
      </c>
      <c r="R22" s="95" t="s">
        <v>147</v>
      </c>
      <c r="S22" s="95" t="s">
        <v>147</v>
      </c>
      <c r="T22" s="95" t="s">
        <v>147</v>
      </c>
      <c r="U22" s="95" t="s">
        <v>147</v>
      </c>
      <c r="V22" s="95" t="s">
        <v>147</v>
      </c>
      <c r="W22" s="95" t="s">
        <v>147</v>
      </c>
      <c r="X22" s="48"/>
    </row>
    <row r="23" spans="1:24" ht="12.75" customHeight="1">
      <c r="A23" s="336">
        <v>2003</v>
      </c>
      <c r="B23" s="281">
        <v>153065</v>
      </c>
      <c r="C23" s="21">
        <v>153065</v>
      </c>
      <c r="D23" s="25">
        <v>46883</v>
      </c>
      <c r="E23" s="25">
        <v>106013</v>
      </c>
      <c r="F23" s="25">
        <v>169</v>
      </c>
      <c r="G23" s="16">
        <v>152871</v>
      </c>
      <c r="H23" s="16">
        <v>46790</v>
      </c>
      <c r="I23" s="16">
        <v>105912</v>
      </c>
      <c r="J23" s="16">
        <v>169</v>
      </c>
      <c r="K23" s="19">
        <v>194</v>
      </c>
      <c r="L23" s="16">
        <v>93</v>
      </c>
      <c r="M23" s="16">
        <v>101</v>
      </c>
      <c r="N23" s="134">
        <v>0</v>
      </c>
      <c r="O23" s="175" t="s">
        <v>147</v>
      </c>
      <c r="P23" s="95" t="s">
        <v>147</v>
      </c>
      <c r="Q23" s="95" t="s">
        <v>147</v>
      </c>
      <c r="R23" s="95" t="s">
        <v>147</v>
      </c>
      <c r="S23" s="95" t="s">
        <v>147</v>
      </c>
      <c r="T23" s="95" t="s">
        <v>147</v>
      </c>
      <c r="U23" s="95" t="s">
        <v>147</v>
      </c>
      <c r="V23" s="95" t="s">
        <v>147</v>
      </c>
      <c r="W23" s="95" t="s">
        <v>147</v>
      </c>
      <c r="X23" s="48"/>
    </row>
    <row r="24" spans="1:24" ht="12.75" customHeight="1">
      <c r="A24" s="336">
        <v>2002</v>
      </c>
      <c r="B24" s="281">
        <v>147735</v>
      </c>
      <c r="C24" s="21">
        <v>147735</v>
      </c>
      <c r="D24" s="25">
        <f t="shared" ref="D24:E52" si="0">L24+H24</f>
        <v>44771</v>
      </c>
      <c r="E24" s="25">
        <f t="shared" si="0"/>
        <v>102796</v>
      </c>
      <c r="F24" s="25">
        <v>168</v>
      </c>
      <c r="G24" s="16">
        <v>147538</v>
      </c>
      <c r="H24" s="16">
        <v>44694</v>
      </c>
      <c r="I24" s="16">
        <v>102676</v>
      </c>
      <c r="J24" s="16">
        <v>168</v>
      </c>
      <c r="K24" s="19">
        <v>197</v>
      </c>
      <c r="L24" s="16">
        <v>77</v>
      </c>
      <c r="M24" s="16">
        <v>120</v>
      </c>
      <c r="N24" s="134">
        <v>0</v>
      </c>
      <c r="O24" s="175" t="s">
        <v>147</v>
      </c>
      <c r="P24" s="95" t="s">
        <v>147</v>
      </c>
      <c r="Q24" s="95" t="s">
        <v>147</v>
      </c>
      <c r="R24" s="95" t="s">
        <v>147</v>
      </c>
      <c r="S24" s="95" t="s">
        <v>147</v>
      </c>
      <c r="T24" s="95" t="s">
        <v>147</v>
      </c>
      <c r="U24" s="95" t="s">
        <v>147</v>
      </c>
      <c r="V24" s="95" t="s">
        <v>147</v>
      </c>
      <c r="W24" s="95" t="s">
        <v>147</v>
      </c>
      <c r="X24" s="48"/>
    </row>
    <row r="25" spans="1:24" ht="12.75" customHeight="1">
      <c r="A25" s="336">
        <v>2001</v>
      </c>
      <c r="B25" s="281">
        <v>143818</v>
      </c>
      <c r="C25" s="21">
        <v>143818</v>
      </c>
      <c r="D25" s="25">
        <f t="shared" si="0"/>
        <v>44480</v>
      </c>
      <c r="E25" s="25">
        <f t="shared" si="0"/>
        <v>99140</v>
      </c>
      <c r="F25" s="25">
        <v>198</v>
      </c>
      <c r="G25" s="16">
        <v>143568</v>
      </c>
      <c r="H25" s="16">
        <v>44378</v>
      </c>
      <c r="I25" s="16">
        <v>98992</v>
      </c>
      <c r="J25" s="16">
        <v>198</v>
      </c>
      <c r="K25" s="19">
        <v>250</v>
      </c>
      <c r="L25" s="16">
        <v>102</v>
      </c>
      <c r="M25" s="16">
        <v>148</v>
      </c>
      <c r="N25" s="134">
        <v>0</v>
      </c>
      <c r="O25" s="175" t="s">
        <v>147</v>
      </c>
      <c r="P25" s="95" t="s">
        <v>147</v>
      </c>
      <c r="Q25" s="95" t="s">
        <v>147</v>
      </c>
      <c r="R25" s="95" t="s">
        <v>147</v>
      </c>
      <c r="S25" s="95" t="s">
        <v>147</v>
      </c>
      <c r="T25" s="95" t="s">
        <v>147</v>
      </c>
      <c r="U25" s="95" t="s">
        <v>147</v>
      </c>
      <c r="V25" s="95" t="s">
        <v>147</v>
      </c>
      <c r="W25" s="95" t="s">
        <v>147</v>
      </c>
      <c r="X25" s="48"/>
    </row>
    <row r="26" spans="1:24" ht="12.75" customHeight="1">
      <c r="A26" s="336">
        <v>2000</v>
      </c>
      <c r="B26" s="281">
        <v>141135</v>
      </c>
      <c r="C26" s="21">
        <v>141135</v>
      </c>
      <c r="D26" s="25">
        <f t="shared" si="0"/>
        <v>42452</v>
      </c>
      <c r="E26" s="25">
        <f t="shared" si="0"/>
        <v>98438</v>
      </c>
      <c r="F26" s="25">
        <v>245</v>
      </c>
      <c r="G26" s="16">
        <v>140783</v>
      </c>
      <c r="H26" s="16">
        <v>42311</v>
      </c>
      <c r="I26" s="16">
        <v>98227</v>
      </c>
      <c r="J26" s="16">
        <v>245</v>
      </c>
      <c r="K26" s="19">
        <v>352</v>
      </c>
      <c r="L26" s="16">
        <v>141</v>
      </c>
      <c r="M26" s="16">
        <v>211</v>
      </c>
      <c r="N26" s="134">
        <v>0</v>
      </c>
      <c r="O26" s="175" t="s">
        <v>147</v>
      </c>
      <c r="P26" s="95" t="s">
        <v>147</v>
      </c>
      <c r="Q26" s="95" t="s">
        <v>147</v>
      </c>
      <c r="R26" s="95" t="s">
        <v>147</v>
      </c>
      <c r="S26" s="95" t="s">
        <v>147</v>
      </c>
      <c r="T26" s="95" t="s">
        <v>147</v>
      </c>
      <c r="U26" s="95" t="s">
        <v>147</v>
      </c>
      <c r="V26" s="95" t="s">
        <v>147</v>
      </c>
      <c r="W26" s="95" t="s">
        <v>147</v>
      </c>
      <c r="X26" s="48"/>
    </row>
    <row r="27" spans="1:24" ht="12.75" customHeight="1">
      <c r="A27" s="336">
        <v>1999</v>
      </c>
      <c r="B27" s="281">
        <v>144556</v>
      </c>
      <c r="C27" s="165">
        <v>144556</v>
      </c>
      <c r="D27" s="25">
        <f t="shared" si="0"/>
        <v>43539</v>
      </c>
      <c r="E27" s="25">
        <f t="shared" si="0"/>
        <v>100664</v>
      </c>
      <c r="F27" s="25">
        <v>353</v>
      </c>
      <c r="G27" s="16">
        <v>144233</v>
      </c>
      <c r="H27" s="16">
        <v>43413</v>
      </c>
      <c r="I27" s="16">
        <v>100469</v>
      </c>
      <c r="J27" s="16">
        <v>351</v>
      </c>
      <c r="K27" s="19">
        <v>323</v>
      </c>
      <c r="L27" s="19">
        <v>126</v>
      </c>
      <c r="M27" s="19">
        <v>195</v>
      </c>
      <c r="N27" s="162">
        <v>2</v>
      </c>
      <c r="O27" s="175" t="s">
        <v>147</v>
      </c>
      <c r="P27" s="95" t="s">
        <v>147</v>
      </c>
      <c r="Q27" s="95" t="s">
        <v>147</v>
      </c>
      <c r="R27" s="95" t="s">
        <v>147</v>
      </c>
      <c r="S27" s="95" t="s">
        <v>147</v>
      </c>
      <c r="T27" s="95" t="s">
        <v>147</v>
      </c>
      <c r="U27" s="95" t="s">
        <v>147</v>
      </c>
      <c r="V27" s="95" t="s">
        <v>147</v>
      </c>
      <c r="W27" s="95" t="s">
        <v>147</v>
      </c>
      <c r="X27" s="48"/>
    </row>
    <row r="28" spans="1:24" ht="12.75" customHeight="1">
      <c r="A28" s="336">
        <v>1998</v>
      </c>
      <c r="B28" s="281">
        <v>145214</v>
      </c>
      <c r="C28" s="21">
        <v>145214</v>
      </c>
      <c r="D28" s="25">
        <f t="shared" si="0"/>
        <v>43053</v>
      </c>
      <c r="E28" s="25">
        <f t="shared" si="0"/>
        <v>101795</v>
      </c>
      <c r="F28" s="25">
        <v>366</v>
      </c>
      <c r="G28" s="16">
        <v>144851</v>
      </c>
      <c r="H28" s="16">
        <v>42902</v>
      </c>
      <c r="I28" s="16">
        <v>101583</v>
      </c>
      <c r="J28" s="16">
        <v>366</v>
      </c>
      <c r="K28" s="19">
        <v>363</v>
      </c>
      <c r="L28" s="19">
        <v>151</v>
      </c>
      <c r="M28" s="19">
        <v>212</v>
      </c>
      <c r="N28" s="162">
        <v>0</v>
      </c>
      <c r="O28" s="175" t="s">
        <v>147</v>
      </c>
      <c r="P28" s="95" t="s">
        <v>147</v>
      </c>
      <c r="Q28" s="95" t="s">
        <v>147</v>
      </c>
      <c r="R28" s="95" t="s">
        <v>147</v>
      </c>
      <c r="S28" s="95" t="s">
        <v>147</v>
      </c>
      <c r="T28" s="95" t="s">
        <v>147</v>
      </c>
      <c r="U28" s="95" t="s">
        <v>147</v>
      </c>
      <c r="V28" s="95" t="s">
        <v>147</v>
      </c>
      <c r="W28" s="95" t="s">
        <v>147</v>
      </c>
      <c r="X28" s="48"/>
    </row>
    <row r="29" spans="1:24" ht="12.75" customHeight="1">
      <c r="A29" s="336">
        <v>1997</v>
      </c>
      <c r="B29" s="281">
        <v>146689</v>
      </c>
      <c r="C29" s="21">
        <v>146689</v>
      </c>
      <c r="D29" s="25">
        <f t="shared" si="0"/>
        <v>43889</v>
      </c>
      <c r="E29" s="25">
        <f t="shared" si="0"/>
        <v>102373</v>
      </c>
      <c r="F29" s="25">
        <v>427</v>
      </c>
      <c r="G29" s="16">
        <v>146339</v>
      </c>
      <c r="H29" s="16">
        <v>43739</v>
      </c>
      <c r="I29" s="16">
        <v>102173</v>
      </c>
      <c r="J29" s="16">
        <v>427</v>
      </c>
      <c r="K29" s="19">
        <v>350</v>
      </c>
      <c r="L29" s="19">
        <v>150</v>
      </c>
      <c r="M29" s="19">
        <v>200</v>
      </c>
      <c r="N29" s="162">
        <v>0</v>
      </c>
      <c r="O29" s="175" t="s">
        <v>147</v>
      </c>
      <c r="P29" s="95" t="s">
        <v>147</v>
      </c>
      <c r="Q29" s="95" t="s">
        <v>147</v>
      </c>
      <c r="R29" s="95" t="s">
        <v>147</v>
      </c>
      <c r="S29" s="95" t="s">
        <v>147</v>
      </c>
      <c r="T29" s="95" t="s">
        <v>147</v>
      </c>
      <c r="U29" s="95" t="s">
        <v>147</v>
      </c>
      <c r="V29" s="95" t="s">
        <v>147</v>
      </c>
      <c r="W29" s="95" t="s">
        <v>147</v>
      </c>
      <c r="X29" s="48"/>
    </row>
    <row r="30" spans="1:24" ht="12.75" customHeight="1">
      <c r="A30" s="336">
        <v>1996</v>
      </c>
      <c r="B30" s="281">
        <v>157107</v>
      </c>
      <c r="C30" s="21">
        <v>157107</v>
      </c>
      <c r="D30" s="25">
        <f t="shared" si="0"/>
        <v>46884</v>
      </c>
      <c r="E30" s="25">
        <f t="shared" si="0"/>
        <v>109732</v>
      </c>
      <c r="F30" s="25">
        <v>491</v>
      </c>
      <c r="G30" s="16">
        <v>156692</v>
      </c>
      <c r="H30" s="16">
        <v>46712</v>
      </c>
      <c r="I30" s="16">
        <v>109489</v>
      </c>
      <c r="J30" s="16">
        <v>491</v>
      </c>
      <c r="K30" s="19">
        <v>415</v>
      </c>
      <c r="L30" s="16">
        <v>172</v>
      </c>
      <c r="M30" s="19">
        <v>243</v>
      </c>
      <c r="N30" s="162">
        <v>0</v>
      </c>
      <c r="O30" s="175" t="s">
        <v>147</v>
      </c>
      <c r="P30" s="95" t="s">
        <v>147</v>
      </c>
      <c r="Q30" s="95" t="s">
        <v>147</v>
      </c>
      <c r="R30" s="95" t="s">
        <v>147</v>
      </c>
      <c r="S30" s="95" t="s">
        <v>147</v>
      </c>
      <c r="T30" s="95" t="s">
        <v>147</v>
      </c>
      <c r="U30" s="95" t="s">
        <v>147</v>
      </c>
      <c r="V30" s="95" t="s">
        <v>147</v>
      </c>
      <c r="W30" s="95" t="s">
        <v>147</v>
      </c>
      <c r="X30" s="48"/>
    </row>
    <row r="31" spans="1:24" ht="12.75" customHeight="1">
      <c r="A31" s="336">
        <v>1995</v>
      </c>
      <c r="B31" s="281">
        <v>155499</v>
      </c>
      <c r="C31" s="21">
        <v>155499</v>
      </c>
      <c r="D31" s="25">
        <f t="shared" si="0"/>
        <v>45985</v>
      </c>
      <c r="E31" s="25">
        <f t="shared" si="0"/>
        <v>109023</v>
      </c>
      <c r="F31" s="25">
        <v>491</v>
      </c>
      <c r="G31" s="16">
        <v>155076</v>
      </c>
      <c r="H31" s="16">
        <v>45823</v>
      </c>
      <c r="I31" s="16">
        <v>108764</v>
      </c>
      <c r="J31" s="16">
        <v>489</v>
      </c>
      <c r="K31" s="16">
        <v>423</v>
      </c>
      <c r="L31" s="16">
        <v>162</v>
      </c>
      <c r="M31" s="19">
        <v>259</v>
      </c>
      <c r="N31" s="162">
        <v>2</v>
      </c>
      <c r="O31" s="175" t="s">
        <v>147</v>
      </c>
      <c r="P31" s="95" t="s">
        <v>147</v>
      </c>
      <c r="Q31" s="95" t="s">
        <v>147</v>
      </c>
      <c r="R31" s="95" t="s">
        <v>147</v>
      </c>
      <c r="S31" s="95" t="s">
        <v>147</v>
      </c>
      <c r="T31" s="95" t="s">
        <v>147</v>
      </c>
      <c r="U31" s="95" t="s">
        <v>147</v>
      </c>
      <c r="V31" s="95" t="s">
        <v>147</v>
      </c>
      <c r="W31" s="95" t="s">
        <v>147</v>
      </c>
      <c r="X31" s="48"/>
    </row>
    <row r="32" spans="1:24" ht="12.75" customHeight="1">
      <c r="A32" s="336">
        <v>1994</v>
      </c>
      <c r="B32" s="281">
        <v>158175</v>
      </c>
      <c r="C32" s="21">
        <v>158175</v>
      </c>
      <c r="D32" s="25">
        <f t="shared" si="0"/>
        <v>45112</v>
      </c>
      <c r="E32" s="25">
        <f t="shared" si="0"/>
        <v>112640</v>
      </c>
      <c r="F32" s="25">
        <v>423</v>
      </c>
      <c r="G32" s="16">
        <v>157756</v>
      </c>
      <c r="H32" s="16">
        <v>44918</v>
      </c>
      <c r="I32" s="16">
        <v>112415</v>
      </c>
      <c r="J32" s="16">
        <v>423</v>
      </c>
      <c r="K32" s="16">
        <v>419</v>
      </c>
      <c r="L32" s="19">
        <v>194</v>
      </c>
      <c r="M32" s="19">
        <v>225</v>
      </c>
      <c r="N32" s="162">
        <v>0</v>
      </c>
      <c r="O32" s="175" t="s">
        <v>147</v>
      </c>
      <c r="P32" s="95" t="s">
        <v>147</v>
      </c>
      <c r="Q32" s="95" t="s">
        <v>147</v>
      </c>
      <c r="R32" s="95" t="s">
        <v>147</v>
      </c>
      <c r="S32" s="95" t="s">
        <v>147</v>
      </c>
      <c r="T32" s="95" t="s">
        <v>147</v>
      </c>
      <c r="U32" s="95" t="s">
        <v>147</v>
      </c>
      <c r="V32" s="95" t="s">
        <v>147</v>
      </c>
      <c r="W32" s="95" t="s">
        <v>147</v>
      </c>
      <c r="X32" s="48"/>
    </row>
    <row r="33" spans="1:24" ht="12.75" customHeight="1">
      <c r="A33" s="336">
        <v>1993</v>
      </c>
      <c r="B33" s="281">
        <v>165018</v>
      </c>
      <c r="C33" s="21">
        <v>165018</v>
      </c>
      <c r="D33" s="25">
        <f t="shared" si="0"/>
        <v>46271</v>
      </c>
      <c r="E33" s="25">
        <f t="shared" si="0"/>
        <v>118401</v>
      </c>
      <c r="F33" s="25">
        <v>346</v>
      </c>
      <c r="G33" s="16">
        <v>164556</v>
      </c>
      <c r="H33" s="16">
        <v>46084</v>
      </c>
      <c r="I33" s="16">
        <v>118127</v>
      </c>
      <c r="J33" s="16">
        <v>345</v>
      </c>
      <c r="K33" s="19">
        <v>462</v>
      </c>
      <c r="L33" s="16">
        <v>187</v>
      </c>
      <c r="M33" s="19">
        <v>274</v>
      </c>
      <c r="N33" s="162">
        <v>1</v>
      </c>
      <c r="O33" s="175" t="s">
        <v>147</v>
      </c>
      <c r="P33" s="95" t="s">
        <v>147</v>
      </c>
      <c r="Q33" s="95" t="s">
        <v>147</v>
      </c>
      <c r="R33" s="95" t="s">
        <v>147</v>
      </c>
      <c r="S33" s="95" t="s">
        <v>147</v>
      </c>
      <c r="T33" s="95" t="s">
        <v>147</v>
      </c>
      <c r="U33" s="95" t="s">
        <v>147</v>
      </c>
      <c r="V33" s="95" t="s">
        <v>147</v>
      </c>
      <c r="W33" s="95" t="s">
        <v>147</v>
      </c>
      <c r="X33" s="48"/>
    </row>
    <row r="34" spans="1:24" ht="12.75" customHeight="1">
      <c r="A34" s="336">
        <v>1992</v>
      </c>
      <c r="B34" s="281">
        <v>160385</v>
      </c>
      <c r="C34" s="21">
        <v>160385</v>
      </c>
      <c r="D34" s="25">
        <f t="shared" si="0"/>
        <v>44378</v>
      </c>
      <c r="E34" s="25">
        <f t="shared" si="0"/>
        <v>115628</v>
      </c>
      <c r="F34" s="25">
        <v>379</v>
      </c>
      <c r="G34" s="16">
        <v>159967</v>
      </c>
      <c r="H34" s="16">
        <v>44195</v>
      </c>
      <c r="I34" s="16">
        <v>115393</v>
      </c>
      <c r="J34" s="16">
        <v>379</v>
      </c>
      <c r="K34" s="16">
        <v>418</v>
      </c>
      <c r="L34" s="19">
        <v>183</v>
      </c>
      <c r="M34" s="19">
        <v>235</v>
      </c>
      <c r="N34" s="162">
        <v>0</v>
      </c>
      <c r="O34" s="175" t="s">
        <v>147</v>
      </c>
      <c r="P34" s="95" t="s">
        <v>147</v>
      </c>
      <c r="Q34" s="95" t="s">
        <v>147</v>
      </c>
      <c r="R34" s="95" t="s">
        <v>147</v>
      </c>
      <c r="S34" s="95" t="s">
        <v>147</v>
      </c>
      <c r="T34" s="95" t="s">
        <v>147</v>
      </c>
      <c r="U34" s="95" t="s">
        <v>147</v>
      </c>
      <c r="V34" s="95" t="s">
        <v>147</v>
      </c>
      <c r="W34" s="95" t="s">
        <v>147</v>
      </c>
      <c r="X34" s="48"/>
    </row>
    <row r="35" spans="1:24" ht="12.75" customHeight="1">
      <c r="A35" s="336">
        <v>1991</v>
      </c>
      <c r="B35" s="281">
        <v>158745</v>
      </c>
      <c r="C35" s="21">
        <v>158745</v>
      </c>
      <c r="D35" s="25">
        <f t="shared" si="0"/>
        <v>44160</v>
      </c>
      <c r="E35" s="25">
        <f t="shared" si="0"/>
        <v>114192</v>
      </c>
      <c r="F35" s="25">
        <v>393</v>
      </c>
      <c r="G35" s="16">
        <v>158301</v>
      </c>
      <c r="H35" s="16">
        <v>43961</v>
      </c>
      <c r="I35" s="16">
        <v>113947</v>
      </c>
      <c r="J35" s="16">
        <v>393</v>
      </c>
      <c r="K35" s="19">
        <v>444</v>
      </c>
      <c r="L35" s="19">
        <v>199</v>
      </c>
      <c r="M35" s="19">
        <v>245</v>
      </c>
      <c r="N35" s="162">
        <v>0</v>
      </c>
      <c r="O35" s="175" t="s">
        <v>147</v>
      </c>
      <c r="P35" s="95" t="s">
        <v>147</v>
      </c>
      <c r="Q35" s="95" t="s">
        <v>147</v>
      </c>
      <c r="R35" s="95" t="s">
        <v>147</v>
      </c>
      <c r="S35" s="95" t="s">
        <v>147</v>
      </c>
      <c r="T35" s="95" t="s">
        <v>147</v>
      </c>
      <c r="U35" s="95" t="s">
        <v>147</v>
      </c>
      <c r="V35" s="95" t="s">
        <v>147</v>
      </c>
      <c r="W35" s="95" t="s">
        <v>147</v>
      </c>
      <c r="X35" s="48"/>
    </row>
    <row r="36" spans="1:24" ht="12.75" customHeight="1">
      <c r="A36" s="336">
        <v>1990</v>
      </c>
      <c r="B36" s="281">
        <v>153386</v>
      </c>
      <c r="C36" s="21">
        <v>153386</v>
      </c>
      <c r="D36" s="25">
        <f t="shared" si="0"/>
        <v>43160</v>
      </c>
      <c r="E36" s="25">
        <f t="shared" si="0"/>
        <v>109830</v>
      </c>
      <c r="F36" s="25">
        <v>396</v>
      </c>
      <c r="G36" s="16">
        <v>152927</v>
      </c>
      <c r="H36" s="16">
        <v>42960</v>
      </c>
      <c r="I36" s="16">
        <v>109571</v>
      </c>
      <c r="J36" s="19">
        <v>396</v>
      </c>
      <c r="K36" s="16">
        <v>459</v>
      </c>
      <c r="L36" s="19">
        <v>200</v>
      </c>
      <c r="M36" s="19">
        <v>259</v>
      </c>
      <c r="N36" s="162">
        <v>0</v>
      </c>
      <c r="O36" s="175" t="s">
        <v>147</v>
      </c>
      <c r="P36" s="95" t="s">
        <v>147</v>
      </c>
      <c r="Q36" s="95" t="s">
        <v>147</v>
      </c>
      <c r="R36" s="95" t="s">
        <v>147</v>
      </c>
      <c r="S36" s="95" t="s">
        <v>147</v>
      </c>
      <c r="T36" s="95" t="s">
        <v>147</v>
      </c>
      <c r="U36" s="95" t="s">
        <v>147</v>
      </c>
      <c r="V36" s="95" t="s">
        <v>147</v>
      </c>
      <c r="W36" s="95" t="s">
        <v>147</v>
      </c>
      <c r="X36" s="48"/>
    </row>
    <row r="37" spans="1:24" ht="12.75" customHeight="1">
      <c r="A37" s="336">
        <v>1989</v>
      </c>
      <c r="B37" s="281">
        <v>150872</v>
      </c>
      <c r="C37" s="21">
        <v>150872</v>
      </c>
      <c r="D37" s="25">
        <f t="shared" si="0"/>
        <v>42536</v>
      </c>
      <c r="E37" s="25">
        <f t="shared" si="0"/>
        <v>107979</v>
      </c>
      <c r="F37" s="25">
        <v>357</v>
      </c>
      <c r="G37" s="16">
        <v>150477</v>
      </c>
      <c r="H37" s="16">
        <v>42351</v>
      </c>
      <c r="I37" s="16">
        <v>107769</v>
      </c>
      <c r="J37" s="16">
        <v>357</v>
      </c>
      <c r="K37" s="19">
        <v>395</v>
      </c>
      <c r="L37" s="19">
        <v>185</v>
      </c>
      <c r="M37" s="19">
        <v>210</v>
      </c>
      <c r="N37" s="162">
        <v>0</v>
      </c>
      <c r="O37" s="175" t="s">
        <v>147</v>
      </c>
      <c r="P37" s="95" t="s">
        <v>147</v>
      </c>
      <c r="Q37" s="95" t="s">
        <v>147</v>
      </c>
      <c r="R37" s="95" t="s">
        <v>147</v>
      </c>
      <c r="S37" s="95" t="s">
        <v>147</v>
      </c>
      <c r="T37" s="95" t="s">
        <v>147</v>
      </c>
      <c r="U37" s="95" t="s">
        <v>147</v>
      </c>
      <c r="V37" s="95" t="s">
        <v>147</v>
      </c>
      <c r="W37" s="95" t="s">
        <v>147</v>
      </c>
      <c r="X37" s="48"/>
    </row>
    <row r="38" spans="1:24" ht="12.75" customHeight="1">
      <c r="A38" s="336">
        <v>1988</v>
      </c>
      <c r="B38" s="281">
        <v>152633</v>
      </c>
      <c r="C38" s="21">
        <v>152633</v>
      </c>
      <c r="D38" s="25">
        <f t="shared" si="0"/>
        <v>43188</v>
      </c>
      <c r="E38" s="25">
        <f t="shared" si="0"/>
        <v>109051</v>
      </c>
      <c r="F38" s="25">
        <v>394</v>
      </c>
      <c r="G38" s="16">
        <v>152138</v>
      </c>
      <c r="H38" s="16">
        <v>42982</v>
      </c>
      <c r="I38" s="16">
        <v>108762</v>
      </c>
      <c r="J38" s="16">
        <v>394</v>
      </c>
      <c r="K38" s="16">
        <v>495</v>
      </c>
      <c r="L38" s="19">
        <v>206</v>
      </c>
      <c r="M38" s="19">
        <v>289</v>
      </c>
      <c r="N38" s="162">
        <v>0</v>
      </c>
      <c r="O38" s="175" t="s">
        <v>147</v>
      </c>
      <c r="P38" s="95" t="s">
        <v>147</v>
      </c>
      <c r="Q38" s="95" t="s">
        <v>147</v>
      </c>
      <c r="R38" s="95" t="s">
        <v>147</v>
      </c>
      <c r="S38" s="95" t="s">
        <v>147</v>
      </c>
      <c r="T38" s="95" t="s">
        <v>147</v>
      </c>
      <c r="U38" s="95" t="s">
        <v>147</v>
      </c>
      <c r="V38" s="95" t="s">
        <v>147</v>
      </c>
      <c r="W38" s="95" t="s">
        <v>147</v>
      </c>
      <c r="X38" s="48"/>
    </row>
    <row r="39" spans="1:24" ht="12.75" customHeight="1">
      <c r="A39" s="336">
        <v>1987</v>
      </c>
      <c r="B39" s="281">
        <v>151007</v>
      </c>
      <c r="C39" s="21">
        <v>151007</v>
      </c>
      <c r="D39" s="25">
        <f t="shared" si="0"/>
        <v>42784</v>
      </c>
      <c r="E39" s="25">
        <f t="shared" si="0"/>
        <v>107790</v>
      </c>
      <c r="F39" s="25">
        <v>433</v>
      </c>
      <c r="G39" s="16">
        <v>150564</v>
      </c>
      <c r="H39" s="16">
        <v>42573</v>
      </c>
      <c r="I39" s="16">
        <v>107558</v>
      </c>
      <c r="J39" s="16">
        <v>433</v>
      </c>
      <c r="K39" s="16">
        <v>443</v>
      </c>
      <c r="L39" s="16">
        <v>211</v>
      </c>
      <c r="M39" s="16">
        <v>232</v>
      </c>
      <c r="N39" s="134">
        <v>0</v>
      </c>
      <c r="O39" s="175" t="s">
        <v>147</v>
      </c>
      <c r="P39" s="95" t="s">
        <v>147</v>
      </c>
      <c r="Q39" s="95" t="s">
        <v>147</v>
      </c>
      <c r="R39" s="95" t="s">
        <v>147</v>
      </c>
      <c r="S39" s="95" t="s">
        <v>147</v>
      </c>
      <c r="T39" s="95" t="s">
        <v>147</v>
      </c>
      <c r="U39" s="95" t="s">
        <v>147</v>
      </c>
      <c r="V39" s="95" t="s">
        <v>147</v>
      </c>
      <c r="W39" s="95" t="s">
        <v>147</v>
      </c>
      <c r="X39" s="48"/>
    </row>
    <row r="40" spans="1:24" ht="12.75" customHeight="1">
      <c r="A40" s="336">
        <v>1986</v>
      </c>
      <c r="B40" s="281">
        <v>153903</v>
      </c>
      <c r="C40" s="21">
        <v>153903</v>
      </c>
      <c r="D40" s="25">
        <f t="shared" si="0"/>
        <v>43439</v>
      </c>
      <c r="E40" s="25">
        <f t="shared" si="0"/>
        <v>109883</v>
      </c>
      <c r="F40" s="25">
        <v>581</v>
      </c>
      <c r="G40" s="16">
        <v>153418</v>
      </c>
      <c r="H40" s="16">
        <v>43236</v>
      </c>
      <c r="I40" s="16">
        <v>109601</v>
      </c>
      <c r="J40" s="16">
        <v>581</v>
      </c>
      <c r="K40" s="16">
        <v>485</v>
      </c>
      <c r="L40" s="16">
        <v>203</v>
      </c>
      <c r="M40" s="16">
        <v>282</v>
      </c>
      <c r="N40" s="134">
        <v>0</v>
      </c>
      <c r="O40" s="175" t="s">
        <v>147</v>
      </c>
      <c r="P40" s="95" t="s">
        <v>147</v>
      </c>
      <c r="Q40" s="95" t="s">
        <v>147</v>
      </c>
      <c r="R40" s="95" t="s">
        <v>147</v>
      </c>
      <c r="S40" s="95" t="s">
        <v>147</v>
      </c>
      <c r="T40" s="95" t="s">
        <v>147</v>
      </c>
      <c r="U40" s="95" t="s">
        <v>147</v>
      </c>
      <c r="V40" s="95" t="s">
        <v>147</v>
      </c>
      <c r="W40" s="95" t="s">
        <v>147</v>
      </c>
      <c r="X40" s="48"/>
    </row>
    <row r="41" spans="1:24" ht="12.75" customHeight="1">
      <c r="A41" s="336">
        <v>1985</v>
      </c>
      <c r="B41" s="281">
        <v>160300</v>
      </c>
      <c r="C41" s="21">
        <v>160300</v>
      </c>
      <c r="D41" s="25">
        <f t="shared" si="0"/>
        <v>44574</v>
      </c>
      <c r="E41" s="25">
        <f t="shared" si="0"/>
        <v>115144</v>
      </c>
      <c r="F41" s="25">
        <v>582</v>
      </c>
      <c r="G41" s="16">
        <v>159693</v>
      </c>
      <c r="H41" s="16">
        <v>44333</v>
      </c>
      <c r="I41" s="16">
        <v>114779</v>
      </c>
      <c r="J41" s="16">
        <v>581</v>
      </c>
      <c r="K41" s="16">
        <v>607</v>
      </c>
      <c r="L41" s="16">
        <v>241</v>
      </c>
      <c r="M41" s="16">
        <v>365</v>
      </c>
      <c r="N41" s="134">
        <v>1</v>
      </c>
      <c r="O41" s="175" t="s">
        <v>147</v>
      </c>
      <c r="P41" s="95" t="s">
        <v>147</v>
      </c>
      <c r="Q41" s="95" t="s">
        <v>147</v>
      </c>
      <c r="R41" s="95" t="s">
        <v>147</v>
      </c>
      <c r="S41" s="95" t="s">
        <v>147</v>
      </c>
      <c r="T41" s="95" t="s">
        <v>147</v>
      </c>
      <c r="U41" s="95" t="s">
        <v>147</v>
      </c>
      <c r="V41" s="95" t="s">
        <v>147</v>
      </c>
      <c r="W41" s="95" t="s">
        <v>147</v>
      </c>
      <c r="X41" s="48"/>
    </row>
    <row r="42" spans="1:24" ht="12.75" customHeight="1">
      <c r="A42" s="336">
        <v>1984</v>
      </c>
      <c r="B42" s="281">
        <v>144501</v>
      </c>
      <c r="C42" s="21">
        <v>144501</v>
      </c>
      <c r="D42" s="25">
        <f t="shared" si="0"/>
        <v>40975</v>
      </c>
      <c r="E42" s="25">
        <f t="shared" si="0"/>
        <v>102961</v>
      </c>
      <c r="F42" s="25">
        <v>565</v>
      </c>
      <c r="G42" s="16">
        <v>143746</v>
      </c>
      <c r="H42" s="16">
        <v>40656</v>
      </c>
      <c r="I42" s="16">
        <v>102525</v>
      </c>
      <c r="J42" s="16">
        <v>565</v>
      </c>
      <c r="K42" s="16">
        <v>755</v>
      </c>
      <c r="L42" s="16">
        <v>319</v>
      </c>
      <c r="M42" s="16">
        <v>436</v>
      </c>
      <c r="N42" s="134">
        <v>0</v>
      </c>
      <c r="O42" s="175" t="s">
        <v>147</v>
      </c>
      <c r="P42" s="95" t="s">
        <v>147</v>
      </c>
      <c r="Q42" s="95" t="s">
        <v>147</v>
      </c>
      <c r="R42" s="95" t="s">
        <v>147</v>
      </c>
      <c r="S42" s="95" t="s">
        <v>147</v>
      </c>
      <c r="T42" s="95" t="s">
        <v>147</v>
      </c>
      <c r="U42" s="95" t="s">
        <v>147</v>
      </c>
      <c r="V42" s="95" t="s">
        <v>147</v>
      </c>
      <c r="W42" s="95" t="s">
        <v>147</v>
      </c>
      <c r="X42" s="48"/>
    </row>
    <row r="43" spans="1:24" ht="12.75" customHeight="1">
      <c r="A43" s="336">
        <v>1983</v>
      </c>
      <c r="B43" s="281">
        <v>147479</v>
      </c>
      <c r="C43" s="21">
        <v>147479</v>
      </c>
      <c r="D43" s="25">
        <f t="shared" si="0"/>
        <v>41553</v>
      </c>
      <c r="E43" s="25">
        <f t="shared" si="0"/>
        <v>105360</v>
      </c>
      <c r="F43" s="25">
        <v>566</v>
      </c>
      <c r="G43" s="16">
        <v>146669</v>
      </c>
      <c r="H43" s="16">
        <v>41228</v>
      </c>
      <c r="I43" s="16">
        <v>104876</v>
      </c>
      <c r="J43" s="16">
        <v>565</v>
      </c>
      <c r="K43" s="16">
        <v>810</v>
      </c>
      <c r="L43" s="16">
        <v>325</v>
      </c>
      <c r="M43" s="16">
        <v>484</v>
      </c>
      <c r="N43" s="134">
        <v>1</v>
      </c>
      <c r="O43" s="175" t="s">
        <v>147</v>
      </c>
      <c r="P43" s="95" t="s">
        <v>147</v>
      </c>
      <c r="Q43" s="95" t="s">
        <v>147</v>
      </c>
      <c r="R43" s="95" t="s">
        <v>147</v>
      </c>
      <c r="S43" s="95" t="s">
        <v>147</v>
      </c>
      <c r="T43" s="95" t="s">
        <v>147</v>
      </c>
      <c r="U43" s="95" t="s">
        <v>147</v>
      </c>
      <c r="V43" s="95" t="s">
        <v>147</v>
      </c>
      <c r="W43" s="95" t="s">
        <v>147</v>
      </c>
      <c r="X43" s="48"/>
    </row>
    <row r="44" spans="1:24" ht="12.75" customHeight="1">
      <c r="A44" s="336">
        <v>1982</v>
      </c>
      <c r="B44" s="281">
        <v>146698</v>
      </c>
      <c r="C44" s="21">
        <v>146698</v>
      </c>
      <c r="D44" s="25">
        <f t="shared" si="0"/>
        <v>41761</v>
      </c>
      <c r="E44" s="25">
        <f t="shared" si="0"/>
        <v>104349</v>
      </c>
      <c r="F44" s="25">
        <v>588</v>
      </c>
      <c r="G44" s="16">
        <v>145802</v>
      </c>
      <c r="H44" s="16">
        <v>41382</v>
      </c>
      <c r="I44" s="16">
        <v>103832</v>
      </c>
      <c r="J44" s="16">
        <v>588</v>
      </c>
      <c r="K44" s="16">
        <v>896</v>
      </c>
      <c r="L44" s="16">
        <v>379</v>
      </c>
      <c r="M44" s="16">
        <v>517</v>
      </c>
      <c r="N44" s="134">
        <v>0</v>
      </c>
      <c r="O44" s="175" t="s">
        <v>147</v>
      </c>
      <c r="P44" s="95" t="s">
        <v>147</v>
      </c>
      <c r="Q44" s="95" t="s">
        <v>147</v>
      </c>
      <c r="R44" s="95" t="s">
        <v>147</v>
      </c>
      <c r="S44" s="95" t="s">
        <v>147</v>
      </c>
      <c r="T44" s="95" t="s">
        <v>147</v>
      </c>
      <c r="U44" s="95" t="s">
        <v>147</v>
      </c>
      <c r="V44" s="95" t="s">
        <v>147</v>
      </c>
      <c r="W44" s="95" t="s">
        <v>147</v>
      </c>
      <c r="X44" s="48"/>
    </row>
    <row r="45" spans="1:24" ht="12.75" customHeight="1">
      <c r="A45" s="336">
        <v>1981</v>
      </c>
      <c r="B45" s="281">
        <v>145713</v>
      </c>
      <c r="C45" s="21">
        <v>145713</v>
      </c>
      <c r="D45" s="25">
        <f t="shared" si="0"/>
        <v>42480</v>
      </c>
      <c r="E45" s="25">
        <f t="shared" si="0"/>
        <v>102724</v>
      </c>
      <c r="F45" s="25">
        <v>509</v>
      </c>
      <c r="G45" s="16">
        <v>144763</v>
      </c>
      <c r="H45" s="16">
        <v>42085</v>
      </c>
      <c r="I45" s="16">
        <v>102170</v>
      </c>
      <c r="J45" s="16">
        <v>508</v>
      </c>
      <c r="K45" s="16">
        <v>950</v>
      </c>
      <c r="L45" s="16">
        <v>395</v>
      </c>
      <c r="M45" s="16">
        <v>554</v>
      </c>
      <c r="N45" s="134">
        <v>1</v>
      </c>
      <c r="O45" s="175" t="s">
        <v>147</v>
      </c>
      <c r="P45" s="95" t="s">
        <v>147</v>
      </c>
      <c r="Q45" s="95" t="s">
        <v>147</v>
      </c>
      <c r="R45" s="95" t="s">
        <v>147</v>
      </c>
      <c r="S45" s="95" t="s">
        <v>147</v>
      </c>
      <c r="T45" s="95" t="s">
        <v>147</v>
      </c>
      <c r="U45" s="95" t="s">
        <v>147</v>
      </c>
      <c r="V45" s="95" t="s">
        <v>147</v>
      </c>
      <c r="W45" s="95" t="s">
        <v>147</v>
      </c>
      <c r="X45" s="48"/>
    </row>
    <row r="46" spans="1:24" ht="12.75" customHeight="1">
      <c r="A46" s="336">
        <v>1980</v>
      </c>
      <c r="B46" s="281">
        <v>148301</v>
      </c>
      <c r="C46" s="21">
        <v>148301</v>
      </c>
      <c r="D46" s="25">
        <f t="shared" si="0"/>
        <v>44034</v>
      </c>
      <c r="E46" s="25">
        <f t="shared" si="0"/>
        <v>103796</v>
      </c>
      <c r="F46" s="25">
        <v>471</v>
      </c>
      <c r="G46" s="16">
        <v>147381</v>
      </c>
      <c r="H46" s="16">
        <v>43670</v>
      </c>
      <c r="I46" s="16">
        <v>103242</v>
      </c>
      <c r="J46" s="16">
        <v>469</v>
      </c>
      <c r="K46" s="16">
        <v>920</v>
      </c>
      <c r="L46" s="16">
        <v>364</v>
      </c>
      <c r="M46" s="16">
        <v>554</v>
      </c>
      <c r="N46" s="134">
        <v>2</v>
      </c>
      <c r="O46" s="175" t="s">
        <v>147</v>
      </c>
      <c r="P46" s="95" t="s">
        <v>147</v>
      </c>
      <c r="Q46" s="95" t="s">
        <v>147</v>
      </c>
      <c r="R46" s="95" t="s">
        <v>147</v>
      </c>
      <c r="S46" s="95" t="s">
        <v>147</v>
      </c>
      <c r="T46" s="95" t="s">
        <v>147</v>
      </c>
      <c r="U46" s="95" t="s">
        <v>147</v>
      </c>
      <c r="V46" s="95" t="s">
        <v>147</v>
      </c>
      <c r="W46" s="95" t="s">
        <v>147</v>
      </c>
      <c r="X46" s="48"/>
    </row>
    <row r="47" spans="1:24" ht="12.75" customHeight="1">
      <c r="A47" s="336">
        <v>1979</v>
      </c>
      <c r="B47" s="281">
        <v>138706</v>
      </c>
      <c r="C47" s="21">
        <v>138706</v>
      </c>
      <c r="D47" s="25">
        <f t="shared" si="0"/>
        <v>42045</v>
      </c>
      <c r="E47" s="25">
        <f t="shared" si="0"/>
        <v>96299</v>
      </c>
      <c r="F47" s="25">
        <v>362</v>
      </c>
      <c r="G47" s="16">
        <v>137868</v>
      </c>
      <c r="H47" s="16">
        <v>41739</v>
      </c>
      <c r="I47" s="16">
        <v>95768</v>
      </c>
      <c r="J47" s="19">
        <v>361</v>
      </c>
      <c r="K47" s="16">
        <v>838</v>
      </c>
      <c r="L47" s="16">
        <v>306</v>
      </c>
      <c r="M47" s="16">
        <v>531</v>
      </c>
      <c r="N47" s="134">
        <v>1</v>
      </c>
      <c r="O47" s="175" t="s">
        <v>147</v>
      </c>
      <c r="P47" s="95" t="s">
        <v>147</v>
      </c>
      <c r="Q47" s="95" t="s">
        <v>147</v>
      </c>
      <c r="R47" s="95" t="s">
        <v>147</v>
      </c>
      <c r="S47" s="95" t="s">
        <v>147</v>
      </c>
      <c r="T47" s="95" t="s">
        <v>147</v>
      </c>
      <c r="U47" s="95" t="s">
        <v>147</v>
      </c>
      <c r="V47" s="95" t="s">
        <v>147</v>
      </c>
      <c r="W47" s="95" t="s">
        <v>147</v>
      </c>
    </row>
    <row r="48" spans="1:24" ht="12.75" customHeight="1">
      <c r="A48" s="336">
        <v>1978</v>
      </c>
      <c r="B48" s="281">
        <v>143667</v>
      </c>
      <c r="C48" s="21">
        <v>143667</v>
      </c>
      <c r="D48" s="25">
        <f t="shared" si="0"/>
        <v>44592</v>
      </c>
      <c r="E48" s="25">
        <f t="shared" si="0"/>
        <v>98747</v>
      </c>
      <c r="F48" s="25">
        <v>328</v>
      </c>
      <c r="G48" s="16">
        <v>142726</v>
      </c>
      <c r="H48" s="16">
        <v>44224</v>
      </c>
      <c r="I48" s="16">
        <v>98174</v>
      </c>
      <c r="J48" s="16">
        <v>328</v>
      </c>
      <c r="K48" s="16">
        <v>941</v>
      </c>
      <c r="L48" s="16">
        <v>368</v>
      </c>
      <c r="M48" s="16">
        <v>573</v>
      </c>
      <c r="N48" s="134">
        <v>0</v>
      </c>
      <c r="O48" s="175" t="s">
        <v>147</v>
      </c>
      <c r="P48" s="95" t="s">
        <v>147</v>
      </c>
      <c r="Q48" s="95" t="s">
        <v>147</v>
      </c>
      <c r="R48" s="95" t="s">
        <v>147</v>
      </c>
      <c r="S48" s="95" t="s">
        <v>147</v>
      </c>
      <c r="T48" s="95" t="s">
        <v>147</v>
      </c>
      <c r="U48" s="95" t="s">
        <v>147</v>
      </c>
      <c r="V48" s="95" t="s">
        <v>147</v>
      </c>
      <c r="W48" s="95" t="s">
        <v>147</v>
      </c>
    </row>
    <row r="49" spans="1:23" ht="12.75" customHeight="1">
      <c r="A49" s="336">
        <v>1977</v>
      </c>
      <c r="B49" s="281">
        <v>129053</v>
      </c>
      <c r="C49" s="21">
        <v>129053</v>
      </c>
      <c r="D49" s="25">
        <f t="shared" si="0"/>
        <v>39384</v>
      </c>
      <c r="E49" s="25">
        <f t="shared" si="0"/>
        <v>89244</v>
      </c>
      <c r="F49" s="25">
        <v>425</v>
      </c>
      <c r="G49" s="16">
        <v>128118</v>
      </c>
      <c r="H49" s="16">
        <v>39014</v>
      </c>
      <c r="I49" s="16">
        <v>88679</v>
      </c>
      <c r="J49" s="16">
        <v>425</v>
      </c>
      <c r="K49" s="16">
        <v>935</v>
      </c>
      <c r="L49" s="16">
        <v>370</v>
      </c>
      <c r="M49" s="16">
        <v>565</v>
      </c>
      <c r="N49" s="134">
        <v>0</v>
      </c>
      <c r="O49" s="175" t="s">
        <v>147</v>
      </c>
      <c r="P49" s="95" t="s">
        <v>147</v>
      </c>
      <c r="Q49" s="95" t="s">
        <v>147</v>
      </c>
      <c r="R49" s="95" t="s">
        <v>147</v>
      </c>
      <c r="S49" s="95" t="s">
        <v>147</v>
      </c>
      <c r="T49" s="95" t="s">
        <v>147</v>
      </c>
      <c r="U49" s="95" t="s">
        <v>147</v>
      </c>
      <c r="V49" s="95" t="s">
        <v>147</v>
      </c>
      <c r="W49" s="95" t="s">
        <v>147</v>
      </c>
    </row>
    <row r="50" spans="1:23" ht="12.75" customHeight="1">
      <c r="A50" s="336">
        <v>1976</v>
      </c>
      <c r="B50" s="281">
        <v>126694</v>
      </c>
      <c r="C50" s="21">
        <v>126694</v>
      </c>
      <c r="D50" s="25">
        <f t="shared" si="0"/>
        <v>38673</v>
      </c>
      <c r="E50" s="25">
        <f t="shared" si="0"/>
        <v>87589</v>
      </c>
      <c r="F50" s="25">
        <v>432</v>
      </c>
      <c r="G50" s="16">
        <v>125724</v>
      </c>
      <c r="H50" s="16">
        <v>38274</v>
      </c>
      <c r="I50" s="16">
        <v>87020</v>
      </c>
      <c r="J50" s="16">
        <v>430</v>
      </c>
      <c r="K50" s="16">
        <v>970</v>
      </c>
      <c r="L50" s="16">
        <v>399</v>
      </c>
      <c r="M50" s="16">
        <v>569</v>
      </c>
      <c r="N50" s="134">
        <v>2</v>
      </c>
      <c r="O50" s="175" t="s">
        <v>147</v>
      </c>
      <c r="P50" s="95" t="s">
        <v>147</v>
      </c>
      <c r="Q50" s="95" t="s">
        <v>147</v>
      </c>
      <c r="R50" s="95" t="s">
        <v>147</v>
      </c>
      <c r="S50" s="95" t="s">
        <v>147</v>
      </c>
      <c r="T50" s="95" t="s">
        <v>147</v>
      </c>
      <c r="U50" s="95" t="s">
        <v>147</v>
      </c>
      <c r="V50" s="95" t="s">
        <v>147</v>
      </c>
      <c r="W50" s="95" t="s">
        <v>147</v>
      </c>
    </row>
    <row r="51" spans="1:23" ht="12.75" customHeight="1">
      <c r="A51" s="336">
        <v>1975</v>
      </c>
      <c r="B51" s="281">
        <v>120522</v>
      </c>
      <c r="C51" s="21">
        <v>120522</v>
      </c>
      <c r="D51" s="25">
        <f t="shared" si="0"/>
        <v>38477</v>
      </c>
      <c r="E51" s="25">
        <f t="shared" si="0"/>
        <v>81693</v>
      </c>
      <c r="F51" s="25">
        <v>352</v>
      </c>
      <c r="G51" s="16">
        <v>119688</v>
      </c>
      <c r="H51" s="16">
        <v>38125</v>
      </c>
      <c r="I51" s="16">
        <v>81213</v>
      </c>
      <c r="J51" s="16">
        <v>350</v>
      </c>
      <c r="K51" s="16">
        <v>834</v>
      </c>
      <c r="L51" s="16">
        <v>352</v>
      </c>
      <c r="M51" s="16">
        <v>480</v>
      </c>
      <c r="N51" s="134">
        <v>2</v>
      </c>
      <c r="O51" s="175" t="s">
        <v>147</v>
      </c>
      <c r="P51" s="95" t="s">
        <v>147</v>
      </c>
      <c r="Q51" s="95" t="s">
        <v>147</v>
      </c>
      <c r="R51" s="95" t="s">
        <v>147</v>
      </c>
      <c r="S51" s="95" t="s">
        <v>147</v>
      </c>
      <c r="T51" s="95" t="s">
        <v>147</v>
      </c>
      <c r="U51" s="95" t="s">
        <v>147</v>
      </c>
      <c r="V51" s="95" t="s">
        <v>147</v>
      </c>
      <c r="W51" s="95" t="s">
        <v>147</v>
      </c>
    </row>
    <row r="52" spans="1:23" ht="12.75" customHeight="1">
      <c r="A52" s="336">
        <v>1974</v>
      </c>
      <c r="B52" s="281">
        <v>113500</v>
      </c>
      <c r="C52" s="21">
        <v>113500</v>
      </c>
      <c r="D52" s="25">
        <f t="shared" si="0"/>
        <v>37826</v>
      </c>
      <c r="E52" s="25">
        <f t="shared" si="0"/>
        <v>75355</v>
      </c>
      <c r="F52" s="25">
        <v>319</v>
      </c>
      <c r="G52" s="16">
        <v>112740</v>
      </c>
      <c r="H52" s="16">
        <v>37497</v>
      </c>
      <c r="I52" s="16">
        <v>74924</v>
      </c>
      <c r="J52" s="16">
        <v>319</v>
      </c>
      <c r="K52" s="16">
        <v>760</v>
      </c>
      <c r="L52" s="16">
        <v>329</v>
      </c>
      <c r="M52" s="16">
        <v>431</v>
      </c>
      <c r="N52" s="134">
        <v>0</v>
      </c>
      <c r="O52" s="175" t="s">
        <v>147</v>
      </c>
      <c r="P52" s="95" t="s">
        <v>147</v>
      </c>
      <c r="Q52" s="95" t="s">
        <v>147</v>
      </c>
      <c r="R52" s="95" t="s">
        <v>147</v>
      </c>
      <c r="S52" s="95" t="s">
        <v>147</v>
      </c>
      <c r="T52" s="95" t="s">
        <v>147</v>
      </c>
      <c r="U52" s="95" t="s">
        <v>147</v>
      </c>
      <c r="V52" s="95" t="s">
        <v>147</v>
      </c>
      <c r="W52" s="95" t="s">
        <v>147</v>
      </c>
    </row>
    <row r="53" spans="1:23" ht="12.75" customHeight="1">
      <c r="A53" s="336">
        <v>1973</v>
      </c>
      <c r="B53" s="281">
        <v>106003</v>
      </c>
      <c r="C53" s="21">
        <v>106003</v>
      </c>
      <c r="D53" s="16">
        <v>37067</v>
      </c>
      <c r="E53" s="16">
        <v>68565</v>
      </c>
      <c r="F53" s="16">
        <v>371</v>
      </c>
      <c r="G53" s="19" t="s">
        <v>127</v>
      </c>
      <c r="H53" s="19" t="s">
        <v>127</v>
      </c>
      <c r="I53" s="19" t="s">
        <v>127</v>
      </c>
      <c r="J53" s="19" t="s">
        <v>127</v>
      </c>
      <c r="K53" s="19" t="s">
        <v>127</v>
      </c>
      <c r="L53" s="19" t="s">
        <v>127</v>
      </c>
      <c r="M53" s="19" t="s">
        <v>127</v>
      </c>
      <c r="N53" s="162" t="s">
        <v>127</v>
      </c>
      <c r="O53" s="175" t="s">
        <v>147</v>
      </c>
      <c r="P53" s="95" t="s">
        <v>147</v>
      </c>
      <c r="Q53" s="95" t="s">
        <v>147</v>
      </c>
      <c r="R53" s="95" t="s">
        <v>147</v>
      </c>
      <c r="S53" s="95" t="s">
        <v>147</v>
      </c>
      <c r="T53" s="95" t="s">
        <v>147</v>
      </c>
      <c r="U53" s="95" t="s">
        <v>147</v>
      </c>
      <c r="V53" s="95" t="s">
        <v>147</v>
      </c>
      <c r="W53" s="95" t="s">
        <v>147</v>
      </c>
    </row>
    <row r="54" spans="1:23" ht="12.75" customHeight="1">
      <c r="A54" s="336">
        <v>1972</v>
      </c>
      <c r="B54" s="281">
        <v>119025</v>
      </c>
      <c r="C54" s="21">
        <v>119025</v>
      </c>
      <c r="D54" s="16">
        <v>45385</v>
      </c>
      <c r="E54" s="16">
        <v>73220</v>
      </c>
      <c r="F54" s="19">
        <v>420</v>
      </c>
      <c r="G54" s="19" t="s">
        <v>127</v>
      </c>
      <c r="H54" s="19" t="s">
        <v>127</v>
      </c>
      <c r="I54" s="19" t="s">
        <v>127</v>
      </c>
      <c r="J54" s="19" t="s">
        <v>127</v>
      </c>
      <c r="K54" s="19" t="s">
        <v>127</v>
      </c>
      <c r="L54" s="19" t="s">
        <v>127</v>
      </c>
      <c r="M54" s="19" t="s">
        <v>127</v>
      </c>
      <c r="N54" s="162" t="s">
        <v>127</v>
      </c>
      <c r="O54" s="175" t="s">
        <v>147</v>
      </c>
      <c r="P54" s="95" t="s">
        <v>147</v>
      </c>
      <c r="Q54" s="95" t="s">
        <v>147</v>
      </c>
      <c r="R54" s="95" t="s">
        <v>147</v>
      </c>
      <c r="S54" s="95" t="s">
        <v>147</v>
      </c>
      <c r="T54" s="95" t="s">
        <v>147</v>
      </c>
      <c r="U54" s="95" t="s">
        <v>147</v>
      </c>
      <c r="V54" s="95" t="s">
        <v>147</v>
      </c>
      <c r="W54" s="95" t="s">
        <v>147</v>
      </c>
    </row>
    <row r="55" spans="1:23" ht="12.75" customHeight="1">
      <c r="A55" s="336">
        <v>1971</v>
      </c>
      <c r="B55" s="281">
        <v>74437</v>
      </c>
      <c r="C55" s="21">
        <v>74437</v>
      </c>
      <c r="D55" s="16">
        <v>29649</v>
      </c>
      <c r="E55" s="16">
        <v>44204</v>
      </c>
      <c r="F55" s="19">
        <v>584</v>
      </c>
      <c r="G55" s="19" t="s">
        <v>127</v>
      </c>
      <c r="H55" s="19" t="s">
        <v>127</v>
      </c>
      <c r="I55" s="19" t="s">
        <v>127</v>
      </c>
      <c r="J55" s="19" t="s">
        <v>127</v>
      </c>
      <c r="K55" s="19" t="s">
        <v>127</v>
      </c>
      <c r="L55" s="19" t="s">
        <v>127</v>
      </c>
      <c r="M55" s="19" t="s">
        <v>127</v>
      </c>
      <c r="N55" s="162" t="s">
        <v>127</v>
      </c>
      <c r="O55" s="175" t="s">
        <v>147</v>
      </c>
      <c r="P55" s="95" t="s">
        <v>147</v>
      </c>
      <c r="Q55" s="95" t="s">
        <v>147</v>
      </c>
      <c r="R55" s="95" t="s">
        <v>147</v>
      </c>
      <c r="S55" s="95" t="s">
        <v>147</v>
      </c>
      <c r="T55" s="95" t="s">
        <v>147</v>
      </c>
      <c r="U55" s="95" t="s">
        <v>147</v>
      </c>
      <c r="V55" s="95" t="s">
        <v>147</v>
      </c>
      <c r="W55" s="95" t="s">
        <v>147</v>
      </c>
    </row>
    <row r="56" spans="1:23" ht="12.75" customHeight="1">
      <c r="A56" s="336">
        <v>1970</v>
      </c>
      <c r="B56" s="281">
        <v>58239</v>
      </c>
      <c r="C56" s="21">
        <v>58239</v>
      </c>
      <c r="D56" s="16">
        <v>22280</v>
      </c>
      <c r="E56" s="16">
        <v>35370</v>
      </c>
      <c r="F56" s="19">
        <v>589</v>
      </c>
      <c r="G56" s="19" t="s">
        <v>127</v>
      </c>
      <c r="H56" s="19" t="s">
        <v>127</v>
      </c>
      <c r="I56" s="19" t="s">
        <v>127</v>
      </c>
      <c r="J56" s="19" t="s">
        <v>127</v>
      </c>
      <c r="K56" s="19" t="s">
        <v>127</v>
      </c>
      <c r="L56" s="19" t="s">
        <v>127</v>
      </c>
      <c r="M56" s="19" t="s">
        <v>127</v>
      </c>
      <c r="N56" s="162" t="s">
        <v>127</v>
      </c>
      <c r="O56" s="175" t="s">
        <v>147</v>
      </c>
      <c r="P56" s="95" t="s">
        <v>147</v>
      </c>
      <c r="Q56" s="95" t="s">
        <v>147</v>
      </c>
      <c r="R56" s="95" t="s">
        <v>147</v>
      </c>
      <c r="S56" s="95" t="s">
        <v>147</v>
      </c>
      <c r="T56" s="95" t="s">
        <v>147</v>
      </c>
      <c r="U56" s="95" t="s">
        <v>147</v>
      </c>
      <c r="V56" s="95" t="s">
        <v>147</v>
      </c>
      <c r="W56" s="95" t="s">
        <v>147</v>
      </c>
    </row>
    <row r="57" spans="1:23" ht="12.75" customHeight="1">
      <c r="A57" s="336">
        <v>1969</v>
      </c>
      <c r="B57" s="281">
        <v>51310</v>
      </c>
      <c r="C57" s="21">
        <v>51310</v>
      </c>
      <c r="D57" s="16">
        <v>20238</v>
      </c>
      <c r="E57" s="16">
        <v>30591</v>
      </c>
      <c r="F57" s="19">
        <v>481</v>
      </c>
      <c r="G57" s="19" t="s">
        <v>127</v>
      </c>
      <c r="H57" s="19" t="s">
        <v>127</v>
      </c>
      <c r="I57" s="19" t="s">
        <v>127</v>
      </c>
      <c r="J57" s="19" t="s">
        <v>127</v>
      </c>
      <c r="K57" s="19" t="s">
        <v>127</v>
      </c>
      <c r="L57" s="19" t="s">
        <v>127</v>
      </c>
      <c r="M57" s="19" t="s">
        <v>127</v>
      </c>
      <c r="N57" s="162" t="s">
        <v>127</v>
      </c>
      <c r="O57" s="175" t="s">
        <v>147</v>
      </c>
      <c r="P57" s="95" t="s">
        <v>147</v>
      </c>
      <c r="Q57" s="95" t="s">
        <v>147</v>
      </c>
      <c r="R57" s="95" t="s">
        <v>147</v>
      </c>
      <c r="S57" s="95" t="s">
        <v>147</v>
      </c>
      <c r="T57" s="95" t="s">
        <v>147</v>
      </c>
      <c r="U57" s="95" t="s">
        <v>147</v>
      </c>
      <c r="V57" s="95" t="s">
        <v>147</v>
      </c>
      <c r="W57" s="95" t="s">
        <v>147</v>
      </c>
    </row>
    <row r="58" spans="1:23" ht="12.75" customHeight="1">
      <c r="A58" s="336">
        <v>1968</v>
      </c>
      <c r="B58" s="281">
        <v>45794</v>
      </c>
      <c r="C58" s="21">
        <v>45794</v>
      </c>
      <c r="D58" s="16">
        <v>17689</v>
      </c>
      <c r="E58" s="16">
        <v>27729</v>
      </c>
      <c r="F58" s="19">
        <v>376</v>
      </c>
      <c r="G58" s="19" t="s">
        <v>127</v>
      </c>
      <c r="H58" s="19" t="s">
        <v>127</v>
      </c>
      <c r="I58" s="19" t="s">
        <v>127</v>
      </c>
      <c r="J58" s="19" t="s">
        <v>127</v>
      </c>
      <c r="K58" s="19" t="s">
        <v>127</v>
      </c>
      <c r="L58" s="19" t="s">
        <v>127</v>
      </c>
      <c r="M58" s="19" t="s">
        <v>127</v>
      </c>
      <c r="N58" s="162" t="s">
        <v>127</v>
      </c>
      <c r="O58" s="175" t="s">
        <v>147</v>
      </c>
      <c r="P58" s="95" t="s">
        <v>147</v>
      </c>
      <c r="Q58" s="95" t="s">
        <v>147</v>
      </c>
      <c r="R58" s="95" t="s">
        <v>147</v>
      </c>
      <c r="S58" s="95" t="s">
        <v>147</v>
      </c>
      <c r="T58" s="95" t="s">
        <v>147</v>
      </c>
      <c r="U58" s="95" t="s">
        <v>147</v>
      </c>
      <c r="V58" s="95" t="s">
        <v>147</v>
      </c>
      <c r="W58" s="95" t="s">
        <v>147</v>
      </c>
    </row>
    <row r="59" spans="1:23" ht="12.75" customHeight="1">
      <c r="A59" s="336">
        <v>1967</v>
      </c>
      <c r="B59" s="281">
        <v>43093</v>
      </c>
      <c r="C59" s="21">
        <v>43093</v>
      </c>
      <c r="D59" s="16">
        <v>17134</v>
      </c>
      <c r="E59" s="16">
        <v>25661</v>
      </c>
      <c r="F59" s="19">
        <v>298</v>
      </c>
      <c r="G59" s="19" t="s">
        <v>127</v>
      </c>
      <c r="H59" s="19" t="s">
        <v>127</v>
      </c>
      <c r="I59" s="19" t="s">
        <v>127</v>
      </c>
      <c r="J59" s="19" t="s">
        <v>127</v>
      </c>
      <c r="K59" s="19" t="s">
        <v>127</v>
      </c>
      <c r="L59" s="19" t="s">
        <v>127</v>
      </c>
      <c r="M59" s="19" t="s">
        <v>127</v>
      </c>
      <c r="N59" s="162" t="s">
        <v>127</v>
      </c>
      <c r="O59" s="175" t="s">
        <v>147</v>
      </c>
      <c r="P59" s="95" t="s">
        <v>147</v>
      </c>
      <c r="Q59" s="95" t="s">
        <v>147</v>
      </c>
      <c r="R59" s="95" t="s">
        <v>147</v>
      </c>
      <c r="S59" s="95" t="s">
        <v>147</v>
      </c>
      <c r="T59" s="95" t="s">
        <v>147</v>
      </c>
      <c r="U59" s="95" t="s">
        <v>147</v>
      </c>
      <c r="V59" s="95" t="s">
        <v>147</v>
      </c>
      <c r="W59" s="95" t="s">
        <v>147</v>
      </c>
    </row>
    <row r="60" spans="1:23" ht="12.75" customHeight="1">
      <c r="A60" s="336">
        <v>1966</v>
      </c>
      <c r="B60" s="281">
        <v>39067</v>
      </c>
      <c r="C60" s="21">
        <v>39067</v>
      </c>
      <c r="D60" s="16">
        <v>16097</v>
      </c>
      <c r="E60" s="16">
        <v>22738</v>
      </c>
      <c r="F60" s="19">
        <v>232</v>
      </c>
      <c r="G60" s="19" t="s">
        <v>127</v>
      </c>
      <c r="H60" s="19" t="s">
        <v>127</v>
      </c>
      <c r="I60" s="19" t="s">
        <v>127</v>
      </c>
      <c r="J60" s="19" t="s">
        <v>127</v>
      </c>
      <c r="K60" s="19" t="s">
        <v>127</v>
      </c>
      <c r="L60" s="19" t="s">
        <v>127</v>
      </c>
      <c r="M60" s="19" t="s">
        <v>127</v>
      </c>
      <c r="N60" s="162" t="s">
        <v>127</v>
      </c>
      <c r="O60" s="175" t="s">
        <v>147</v>
      </c>
      <c r="P60" s="95" t="s">
        <v>147</v>
      </c>
      <c r="Q60" s="95" t="s">
        <v>147</v>
      </c>
      <c r="R60" s="95" t="s">
        <v>147</v>
      </c>
      <c r="S60" s="95" t="s">
        <v>147</v>
      </c>
      <c r="T60" s="95" t="s">
        <v>147</v>
      </c>
      <c r="U60" s="95" t="s">
        <v>147</v>
      </c>
      <c r="V60" s="95" t="s">
        <v>147</v>
      </c>
      <c r="W60" s="95" t="s">
        <v>147</v>
      </c>
    </row>
    <row r="61" spans="1:23" ht="12.75" customHeight="1">
      <c r="A61" s="336">
        <v>1965</v>
      </c>
      <c r="B61" s="281">
        <v>37785</v>
      </c>
      <c r="C61" s="21">
        <v>37785</v>
      </c>
      <c r="D61" s="16">
        <v>15993</v>
      </c>
      <c r="E61" s="16">
        <v>21633</v>
      </c>
      <c r="F61" s="19">
        <v>159</v>
      </c>
      <c r="G61" s="19" t="s">
        <v>127</v>
      </c>
      <c r="H61" s="19" t="s">
        <v>127</v>
      </c>
      <c r="I61" s="19" t="s">
        <v>127</v>
      </c>
      <c r="J61" s="19" t="s">
        <v>127</v>
      </c>
      <c r="K61" s="19" t="s">
        <v>127</v>
      </c>
      <c r="L61" s="19" t="s">
        <v>127</v>
      </c>
      <c r="M61" s="19" t="s">
        <v>127</v>
      </c>
      <c r="N61" s="162" t="s">
        <v>127</v>
      </c>
      <c r="O61" s="175" t="s">
        <v>147</v>
      </c>
      <c r="P61" s="95" t="s">
        <v>147</v>
      </c>
      <c r="Q61" s="95" t="s">
        <v>147</v>
      </c>
      <c r="R61" s="95" t="s">
        <v>147</v>
      </c>
      <c r="S61" s="95" t="s">
        <v>147</v>
      </c>
      <c r="T61" s="95" t="s">
        <v>147</v>
      </c>
      <c r="U61" s="95" t="s">
        <v>147</v>
      </c>
      <c r="V61" s="95" t="s">
        <v>147</v>
      </c>
      <c r="W61" s="95" t="s">
        <v>147</v>
      </c>
    </row>
    <row r="62" spans="1:23" ht="12.75" customHeight="1">
      <c r="A62" s="336">
        <v>1964</v>
      </c>
      <c r="B62" s="281">
        <v>34868</v>
      </c>
      <c r="C62" s="21">
        <v>34868</v>
      </c>
      <c r="D62" s="16">
        <v>14735</v>
      </c>
      <c r="E62" s="16">
        <v>19955</v>
      </c>
      <c r="F62" s="19">
        <v>178</v>
      </c>
      <c r="G62" s="19" t="s">
        <v>127</v>
      </c>
      <c r="H62" s="19" t="s">
        <v>127</v>
      </c>
      <c r="I62" s="19" t="s">
        <v>127</v>
      </c>
      <c r="J62" s="19" t="s">
        <v>127</v>
      </c>
      <c r="K62" s="19" t="s">
        <v>127</v>
      </c>
      <c r="L62" s="19" t="s">
        <v>127</v>
      </c>
      <c r="M62" s="19" t="s">
        <v>127</v>
      </c>
      <c r="N62" s="162" t="s">
        <v>127</v>
      </c>
      <c r="O62" s="175" t="s">
        <v>147</v>
      </c>
      <c r="P62" s="95" t="s">
        <v>147</v>
      </c>
      <c r="Q62" s="95" t="s">
        <v>147</v>
      </c>
      <c r="R62" s="95" t="s">
        <v>147</v>
      </c>
      <c r="S62" s="95" t="s">
        <v>147</v>
      </c>
      <c r="T62" s="95" t="s">
        <v>147</v>
      </c>
      <c r="U62" s="95" t="s">
        <v>147</v>
      </c>
      <c r="V62" s="95" t="s">
        <v>147</v>
      </c>
      <c r="W62" s="95" t="s">
        <v>147</v>
      </c>
    </row>
    <row r="63" spans="1:23" ht="12.75" customHeight="1">
      <c r="A63" s="336">
        <v>1963</v>
      </c>
      <c r="B63" s="281">
        <v>32052</v>
      </c>
      <c r="C63" s="21">
        <v>32052</v>
      </c>
      <c r="D63" s="16">
        <v>13806</v>
      </c>
      <c r="E63" s="16">
        <v>18099</v>
      </c>
      <c r="F63" s="19">
        <v>147</v>
      </c>
      <c r="G63" s="19" t="s">
        <v>127</v>
      </c>
      <c r="H63" s="19" t="s">
        <v>127</v>
      </c>
      <c r="I63" s="19" t="s">
        <v>127</v>
      </c>
      <c r="J63" s="19" t="s">
        <v>127</v>
      </c>
      <c r="K63" s="19" t="s">
        <v>127</v>
      </c>
      <c r="L63" s="19" t="s">
        <v>127</v>
      </c>
      <c r="M63" s="19" t="s">
        <v>127</v>
      </c>
      <c r="N63" s="162" t="s">
        <v>127</v>
      </c>
      <c r="O63" s="175" t="s">
        <v>147</v>
      </c>
      <c r="P63" s="95" t="s">
        <v>147</v>
      </c>
      <c r="Q63" s="95" t="s">
        <v>147</v>
      </c>
      <c r="R63" s="95" t="s">
        <v>147</v>
      </c>
      <c r="S63" s="95" t="s">
        <v>147</v>
      </c>
      <c r="T63" s="95" t="s">
        <v>147</v>
      </c>
      <c r="U63" s="95" t="s">
        <v>147</v>
      </c>
      <c r="V63" s="95" t="s">
        <v>147</v>
      </c>
      <c r="W63" s="95" t="s">
        <v>147</v>
      </c>
    </row>
    <row r="64" spans="1:23" ht="12.75" customHeight="1">
      <c r="A64" s="336">
        <v>1962</v>
      </c>
      <c r="B64" s="281">
        <v>28935</v>
      </c>
      <c r="C64" s="21">
        <v>28935</v>
      </c>
      <c r="D64" s="16">
        <v>12769</v>
      </c>
      <c r="E64" s="16">
        <v>16059</v>
      </c>
      <c r="F64" s="19">
        <v>107</v>
      </c>
      <c r="G64" s="19" t="s">
        <v>127</v>
      </c>
      <c r="H64" s="19" t="s">
        <v>127</v>
      </c>
      <c r="I64" s="19" t="s">
        <v>127</v>
      </c>
      <c r="J64" s="19" t="s">
        <v>127</v>
      </c>
      <c r="K64" s="19" t="s">
        <v>127</v>
      </c>
      <c r="L64" s="19" t="s">
        <v>127</v>
      </c>
      <c r="M64" s="19" t="s">
        <v>127</v>
      </c>
      <c r="N64" s="162" t="s">
        <v>127</v>
      </c>
      <c r="O64" s="175" t="s">
        <v>147</v>
      </c>
      <c r="P64" s="95" t="s">
        <v>147</v>
      </c>
      <c r="Q64" s="95" t="s">
        <v>147</v>
      </c>
      <c r="R64" s="95" t="s">
        <v>147</v>
      </c>
      <c r="S64" s="95" t="s">
        <v>147</v>
      </c>
      <c r="T64" s="95" t="s">
        <v>147</v>
      </c>
      <c r="U64" s="95" t="s">
        <v>147</v>
      </c>
      <c r="V64" s="95" t="s">
        <v>147</v>
      </c>
      <c r="W64" s="95" t="s">
        <v>147</v>
      </c>
    </row>
    <row r="65" spans="1:23" ht="12.75" customHeight="1">
      <c r="A65" s="336">
        <v>1961</v>
      </c>
      <c r="B65" s="281">
        <v>25394</v>
      </c>
      <c r="C65" s="21">
        <v>25394</v>
      </c>
      <c r="D65" s="16">
        <v>11357</v>
      </c>
      <c r="E65" s="16">
        <v>13958</v>
      </c>
      <c r="F65" s="19">
        <v>79</v>
      </c>
      <c r="G65" s="19" t="s">
        <v>127</v>
      </c>
      <c r="H65" s="19" t="s">
        <v>127</v>
      </c>
      <c r="I65" s="19" t="s">
        <v>127</v>
      </c>
      <c r="J65" s="19" t="s">
        <v>127</v>
      </c>
      <c r="K65" s="19" t="s">
        <v>127</v>
      </c>
      <c r="L65" s="19" t="s">
        <v>127</v>
      </c>
      <c r="M65" s="19" t="s">
        <v>127</v>
      </c>
      <c r="N65" s="162" t="s">
        <v>127</v>
      </c>
      <c r="O65" s="175" t="s">
        <v>147</v>
      </c>
      <c r="P65" s="95" t="s">
        <v>147</v>
      </c>
      <c r="Q65" s="95" t="s">
        <v>147</v>
      </c>
      <c r="R65" s="95" t="s">
        <v>147</v>
      </c>
      <c r="S65" s="95" t="s">
        <v>147</v>
      </c>
      <c r="T65" s="95" t="s">
        <v>147</v>
      </c>
      <c r="U65" s="95" t="s">
        <v>147</v>
      </c>
      <c r="V65" s="95" t="s">
        <v>147</v>
      </c>
      <c r="W65" s="95" t="s">
        <v>147</v>
      </c>
    </row>
    <row r="66" spans="1:23" ht="12.75" customHeight="1">
      <c r="A66" s="336">
        <v>1960</v>
      </c>
      <c r="B66" s="281">
        <v>23868</v>
      </c>
      <c r="C66" s="21">
        <v>23868</v>
      </c>
      <c r="D66" s="16">
        <v>10696</v>
      </c>
      <c r="E66" s="16">
        <v>13085</v>
      </c>
      <c r="F66" s="19">
        <v>87</v>
      </c>
      <c r="G66" s="19" t="s">
        <v>127</v>
      </c>
      <c r="H66" s="19" t="s">
        <v>127</v>
      </c>
      <c r="I66" s="19" t="s">
        <v>127</v>
      </c>
      <c r="J66" s="19" t="s">
        <v>127</v>
      </c>
      <c r="K66" s="19" t="s">
        <v>127</v>
      </c>
      <c r="L66" s="19" t="s">
        <v>127</v>
      </c>
      <c r="M66" s="19" t="s">
        <v>127</v>
      </c>
      <c r="N66" s="162" t="s">
        <v>127</v>
      </c>
      <c r="O66" s="175" t="s">
        <v>147</v>
      </c>
      <c r="P66" s="95" t="s">
        <v>147</v>
      </c>
      <c r="Q66" s="95" t="s">
        <v>147</v>
      </c>
      <c r="R66" s="95" t="s">
        <v>147</v>
      </c>
      <c r="S66" s="95" t="s">
        <v>147</v>
      </c>
      <c r="T66" s="95" t="s">
        <v>147</v>
      </c>
      <c r="U66" s="95" t="s">
        <v>147</v>
      </c>
      <c r="V66" s="95" t="s">
        <v>147</v>
      </c>
      <c r="W66" s="95" t="s">
        <v>147</v>
      </c>
    </row>
    <row r="67" spans="1:23" ht="12.75" customHeight="1">
      <c r="A67" s="336">
        <v>1959</v>
      </c>
      <c r="B67" s="281">
        <v>24286</v>
      </c>
      <c r="C67" s="21">
        <v>24286</v>
      </c>
      <c r="D67" s="16">
        <v>10951</v>
      </c>
      <c r="E67" s="16">
        <v>13249</v>
      </c>
      <c r="F67" s="19">
        <v>86</v>
      </c>
      <c r="G67" s="19" t="s">
        <v>127</v>
      </c>
      <c r="H67" s="19" t="s">
        <v>127</v>
      </c>
      <c r="I67" s="19" t="s">
        <v>127</v>
      </c>
      <c r="J67" s="19" t="s">
        <v>127</v>
      </c>
      <c r="K67" s="19" t="s">
        <v>127</v>
      </c>
      <c r="L67" s="19" t="s">
        <v>127</v>
      </c>
      <c r="M67" s="19" t="s">
        <v>127</v>
      </c>
      <c r="N67" s="162" t="s">
        <v>127</v>
      </c>
      <c r="O67" s="175" t="s">
        <v>147</v>
      </c>
      <c r="P67" s="95" t="s">
        <v>147</v>
      </c>
      <c r="Q67" s="95" t="s">
        <v>147</v>
      </c>
      <c r="R67" s="95" t="s">
        <v>147</v>
      </c>
      <c r="S67" s="95" t="s">
        <v>147</v>
      </c>
      <c r="T67" s="95" t="s">
        <v>147</v>
      </c>
      <c r="U67" s="95" t="s">
        <v>147</v>
      </c>
      <c r="V67" s="95" t="s">
        <v>147</v>
      </c>
      <c r="W67" s="95" t="s">
        <v>147</v>
      </c>
    </row>
    <row r="68" spans="1:23" ht="12.75" customHeight="1">
      <c r="A68" s="336">
        <v>1958</v>
      </c>
      <c r="B68" s="281">
        <v>22654</v>
      </c>
      <c r="C68" s="21">
        <v>22654</v>
      </c>
      <c r="D68" s="16">
        <v>10303</v>
      </c>
      <c r="E68" s="16">
        <v>12283</v>
      </c>
      <c r="F68" s="19">
        <v>68</v>
      </c>
      <c r="G68" s="19" t="s">
        <v>127</v>
      </c>
      <c r="H68" s="19" t="s">
        <v>127</v>
      </c>
      <c r="I68" s="19" t="s">
        <v>127</v>
      </c>
      <c r="J68" s="19" t="s">
        <v>127</v>
      </c>
      <c r="K68" s="19" t="s">
        <v>127</v>
      </c>
      <c r="L68" s="19" t="s">
        <v>127</v>
      </c>
      <c r="M68" s="19" t="s">
        <v>127</v>
      </c>
      <c r="N68" s="162" t="s">
        <v>127</v>
      </c>
      <c r="O68" s="175" t="s">
        <v>147</v>
      </c>
      <c r="P68" s="95" t="s">
        <v>147</v>
      </c>
      <c r="Q68" s="95" t="s">
        <v>147</v>
      </c>
      <c r="R68" s="95" t="s">
        <v>147</v>
      </c>
      <c r="S68" s="95" t="s">
        <v>147</v>
      </c>
      <c r="T68" s="95" t="s">
        <v>147</v>
      </c>
      <c r="U68" s="95" t="s">
        <v>147</v>
      </c>
      <c r="V68" s="95" t="s">
        <v>147</v>
      </c>
      <c r="W68" s="95" t="s">
        <v>147</v>
      </c>
    </row>
    <row r="69" spans="1:23" ht="12.75" customHeight="1">
      <c r="A69" s="166">
        <v>1957</v>
      </c>
      <c r="B69" s="281">
        <v>23785</v>
      </c>
      <c r="C69" s="21">
        <v>23785</v>
      </c>
      <c r="D69" s="16">
        <v>10800</v>
      </c>
      <c r="E69" s="16">
        <v>12900</v>
      </c>
      <c r="F69" s="19">
        <v>85</v>
      </c>
      <c r="G69" s="19" t="s">
        <v>127</v>
      </c>
      <c r="H69" s="19" t="s">
        <v>127</v>
      </c>
      <c r="I69" s="19" t="s">
        <v>127</v>
      </c>
      <c r="J69" s="19" t="s">
        <v>127</v>
      </c>
      <c r="K69" s="19" t="s">
        <v>127</v>
      </c>
      <c r="L69" s="19" t="s">
        <v>127</v>
      </c>
      <c r="M69" s="19" t="s">
        <v>127</v>
      </c>
      <c r="N69" s="162" t="s">
        <v>127</v>
      </c>
      <c r="O69" s="175" t="s">
        <v>147</v>
      </c>
      <c r="P69" s="95" t="s">
        <v>147</v>
      </c>
      <c r="Q69" s="95" t="s">
        <v>147</v>
      </c>
      <c r="R69" s="95" t="s">
        <v>147</v>
      </c>
      <c r="S69" s="95" t="s">
        <v>147</v>
      </c>
      <c r="T69" s="95" t="s">
        <v>147</v>
      </c>
      <c r="U69" s="95" t="s">
        <v>147</v>
      </c>
      <c r="V69" s="95" t="s">
        <v>147</v>
      </c>
      <c r="W69" s="95" t="s">
        <v>147</v>
      </c>
    </row>
    <row r="70" spans="1:23" ht="12.75" customHeight="1">
      <c r="A70" s="336">
        <v>1956</v>
      </c>
      <c r="B70" s="281">
        <v>26265</v>
      </c>
      <c r="C70" s="21">
        <v>26265</v>
      </c>
      <c r="D70" s="16">
        <v>11955</v>
      </c>
      <c r="E70" s="16">
        <v>14310</v>
      </c>
      <c r="F70" s="19" t="s">
        <v>127</v>
      </c>
      <c r="G70" s="19" t="s">
        <v>127</v>
      </c>
      <c r="H70" s="19" t="s">
        <v>127</v>
      </c>
      <c r="I70" s="19" t="s">
        <v>127</v>
      </c>
      <c r="J70" s="19" t="s">
        <v>127</v>
      </c>
      <c r="K70" s="19" t="s">
        <v>127</v>
      </c>
      <c r="L70" s="19" t="s">
        <v>127</v>
      </c>
      <c r="M70" s="19" t="s">
        <v>127</v>
      </c>
      <c r="N70" s="162" t="s">
        <v>127</v>
      </c>
      <c r="O70" s="175" t="s">
        <v>147</v>
      </c>
      <c r="P70" s="95" t="s">
        <v>147</v>
      </c>
      <c r="Q70" s="95" t="s">
        <v>147</v>
      </c>
      <c r="R70" s="95" t="s">
        <v>147</v>
      </c>
      <c r="S70" s="95" t="s">
        <v>147</v>
      </c>
      <c r="T70" s="95" t="s">
        <v>147</v>
      </c>
      <c r="U70" s="95" t="s">
        <v>147</v>
      </c>
      <c r="V70" s="95" t="s">
        <v>147</v>
      </c>
      <c r="W70" s="95" t="s">
        <v>147</v>
      </c>
    </row>
    <row r="71" spans="1:23" ht="12.75" customHeight="1">
      <c r="A71" s="336">
        <v>1955</v>
      </c>
      <c r="B71" s="281">
        <v>26816</v>
      </c>
      <c r="C71" s="21">
        <v>26816</v>
      </c>
      <c r="D71" s="16">
        <v>12034</v>
      </c>
      <c r="E71" s="16">
        <v>14782</v>
      </c>
      <c r="F71" s="19" t="s">
        <v>127</v>
      </c>
      <c r="G71" s="19" t="s">
        <v>127</v>
      </c>
      <c r="H71" s="19" t="s">
        <v>127</v>
      </c>
      <c r="I71" s="19" t="s">
        <v>127</v>
      </c>
      <c r="J71" s="19" t="s">
        <v>127</v>
      </c>
      <c r="K71" s="19" t="s">
        <v>127</v>
      </c>
      <c r="L71" s="19" t="s">
        <v>127</v>
      </c>
      <c r="M71" s="19" t="s">
        <v>127</v>
      </c>
      <c r="N71" s="162" t="s">
        <v>127</v>
      </c>
      <c r="O71" s="175" t="s">
        <v>147</v>
      </c>
      <c r="P71" s="95" t="s">
        <v>147</v>
      </c>
      <c r="Q71" s="95" t="s">
        <v>147</v>
      </c>
      <c r="R71" s="95" t="s">
        <v>147</v>
      </c>
      <c r="S71" s="95" t="s">
        <v>147</v>
      </c>
      <c r="T71" s="95" t="s">
        <v>147</v>
      </c>
      <c r="U71" s="95" t="s">
        <v>147</v>
      </c>
      <c r="V71" s="95" t="s">
        <v>147</v>
      </c>
      <c r="W71" s="95" t="s">
        <v>147</v>
      </c>
    </row>
    <row r="72" spans="1:23" ht="12.75" customHeight="1">
      <c r="A72" s="336">
        <v>1954</v>
      </c>
      <c r="B72" s="281">
        <v>28027</v>
      </c>
      <c r="C72" s="21">
        <v>28027</v>
      </c>
      <c r="D72" s="16">
        <v>12427</v>
      </c>
      <c r="E72" s="16">
        <v>15600</v>
      </c>
      <c r="F72" s="19" t="s">
        <v>127</v>
      </c>
      <c r="G72" s="19" t="s">
        <v>127</v>
      </c>
      <c r="H72" s="19" t="s">
        <v>127</v>
      </c>
      <c r="I72" s="19" t="s">
        <v>127</v>
      </c>
      <c r="J72" s="19" t="s">
        <v>127</v>
      </c>
      <c r="K72" s="19" t="s">
        <v>127</v>
      </c>
      <c r="L72" s="19" t="s">
        <v>127</v>
      </c>
      <c r="M72" s="19" t="s">
        <v>127</v>
      </c>
      <c r="N72" s="162" t="s">
        <v>127</v>
      </c>
      <c r="O72" s="175" t="s">
        <v>147</v>
      </c>
      <c r="P72" s="95" t="s">
        <v>147</v>
      </c>
      <c r="Q72" s="95" t="s">
        <v>147</v>
      </c>
      <c r="R72" s="95" t="s">
        <v>147</v>
      </c>
      <c r="S72" s="95" t="s">
        <v>147</v>
      </c>
      <c r="T72" s="95" t="s">
        <v>147</v>
      </c>
      <c r="U72" s="95" t="s">
        <v>147</v>
      </c>
      <c r="V72" s="95" t="s">
        <v>147</v>
      </c>
      <c r="W72" s="95" t="s">
        <v>147</v>
      </c>
    </row>
    <row r="73" spans="1:23" ht="12.75" customHeight="1">
      <c r="A73" s="336">
        <v>1953</v>
      </c>
      <c r="B73" s="281">
        <v>30326</v>
      </c>
      <c r="C73" s="21">
        <v>30326</v>
      </c>
      <c r="D73" s="16">
        <v>13342</v>
      </c>
      <c r="E73" s="16">
        <v>16984</v>
      </c>
      <c r="F73" s="19" t="s">
        <v>127</v>
      </c>
      <c r="G73" s="19" t="s">
        <v>127</v>
      </c>
      <c r="H73" s="19" t="s">
        <v>127</v>
      </c>
      <c r="I73" s="19" t="s">
        <v>127</v>
      </c>
      <c r="J73" s="19" t="s">
        <v>127</v>
      </c>
      <c r="K73" s="19" t="s">
        <v>127</v>
      </c>
      <c r="L73" s="19" t="s">
        <v>127</v>
      </c>
      <c r="M73" s="19" t="s">
        <v>127</v>
      </c>
      <c r="N73" s="162" t="s">
        <v>127</v>
      </c>
      <c r="O73" s="175" t="s">
        <v>147</v>
      </c>
      <c r="P73" s="95" t="s">
        <v>147</v>
      </c>
      <c r="Q73" s="95" t="s">
        <v>147</v>
      </c>
      <c r="R73" s="95" t="s">
        <v>147</v>
      </c>
      <c r="S73" s="95" t="s">
        <v>147</v>
      </c>
      <c r="T73" s="95" t="s">
        <v>147</v>
      </c>
      <c r="U73" s="95" t="s">
        <v>147</v>
      </c>
      <c r="V73" s="95" t="s">
        <v>147</v>
      </c>
      <c r="W73" s="95" t="s">
        <v>147</v>
      </c>
    </row>
    <row r="74" spans="1:23" ht="12.75" customHeight="1">
      <c r="A74" s="336">
        <v>1952</v>
      </c>
      <c r="B74" s="281">
        <v>33922</v>
      </c>
      <c r="C74" s="21">
        <v>33922</v>
      </c>
      <c r="D74" s="16">
        <v>14639</v>
      </c>
      <c r="E74" s="16">
        <v>19283</v>
      </c>
      <c r="F74" s="19" t="s">
        <v>127</v>
      </c>
      <c r="G74" s="19" t="s">
        <v>127</v>
      </c>
      <c r="H74" s="19" t="s">
        <v>127</v>
      </c>
      <c r="I74" s="19" t="s">
        <v>127</v>
      </c>
      <c r="J74" s="19" t="s">
        <v>127</v>
      </c>
      <c r="K74" s="19" t="s">
        <v>127</v>
      </c>
      <c r="L74" s="19" t="s">
        <v>127</v>
      </c>
      <c r="M74" s="19" t="s">
        <v>127</v>
      </c>
      <c r="N74" s="162" t="s">
        <v>127</v>
      </c>
      <c r="O74" s="175" t="s">
        <v>147</v>
      </c>
      <c r="P74" s="95" t="s">
        <v>147</v>
      </c>
      <c r="Q74" s="95" t="s">
        <v>147</v>
      </c>
      <c r="R74" s="95" t="s">
        <v>147</v>
      </c>
      <c r="S74" s="95" t="s">
        <v>147</v>
      </c>
      <c r="T74" s="95" t="s">
        <v>147</v>
      </c>
      <c r="U74" s="95" t="s">
        <v>147</v>
      </c>
      <c r="V74" s="95" t="s">
        <v>147</v>
      </c>
      <c r="W74" s="95" t="s">
        <v>147</v>
      </c>
    </row>
    <row r="75" spans="1:23" ht="12.75" customHeight="1">
      <c r="A75" s="336">
        <v>1951</v>
      </c>
      <c r="B75" s="281">
        <v>28767</v>
      </c>
      <c r="C75" s="21">
        <v>28767</v>
      </c>
      <c r="D75" s="16">
        <v>12850</v>
      </c>
      <c r="E75" s="16">
        <v>15917</v>
      </c>
      <c r="F75" s="19" t="s">
        <v>127</v>
      </c>
      <c r="G75" s="19" t="s">
        <v>127</v>
      </c>
      <c r="H75" s="19" t="s">
        <v>127</v>
      </c>
      <c r="I75" s="19" t="s">
        <v>127</v>
      </c>
      <c r="J75" s="19" t="s">
        <v>127</v>
      </c>
      <c r="K75" s="19" t="s">
        <v>127</v>
      </c>
      <c r="L75" s="19" t="s">
        <v>127</v>
      </c>
      <c r="M75" s="19" t="s">
        <v>127</v>
      </c>
      <c r="N75" s="162" t="s">
        <v>127</v>
      </c>
      <c r="O75" s="175" t="s">
        <v>147</v>
      </c>
      <c r="P75" s="95" t="s">
        <v>147</v>
      </c>
      <c r="Q75" s="95" t="s">
        <v>147</v>
      </c>
      <c r="R75" s="95" t="s">
        <v>147</v>
      </c>
      <c r="S75" s="95" t="s">
        <v>147</v>
      </c>
      <c r="T75" s="95" t="s">
        <v>147</v>
      </c>
      <c r="U75" s="95" t="s">
        <v>147</v>
      </c>
      <c r="V75" s="95" t="s">
        <v>147</v>
      </c>
      <c r="W75" s="95" t="s">
        <v>147</v>
      </c>
    </row>
    <row r="76" spans="1:23" ht="12.75" customHeight="1">
      <c r="A76" s="336">
        <v>1950</v>
      </c>
      <c r="B76" s="281">
        <v>30870</v>
      </c>
      <c r="C76" s="21">
        <v>30870</v>
      </c>
      <c r="D76" s="16">
        <v>15138</v>
      </c>
      <c r="E76" s="16">
        <v>15732</v>
      </c>
      <c r="F76" s="19" t="s">
        <v>127</v>
      </c>
      <c r="G76" s="19" t="s">
        <v>127</v>
      </c>
      <c r="H76" s="19" t="s">
        <v>127</v>
      </c>
      <c r="I76" s="19" t="s">
        <v>127</v>
      </c>
      <c r="J76" s="19" t="s">
        <v>127</v>
      </c>
      <c r="K76" s="19" t="s">
        <v>127</v>
      </c>
      <c r="L76" s="19" t="s">
        <v>127</v>
      </c>
      <c r="M76" s="19" t="s">
        <v>127</v>
      </c>
      <c r="N76" s="162" t="s">
        <v>127</v>
      </c>
      <c r="O76" s="175" t="s">
        <v>147</v>
      </c>
      <c r="P76" s="95" t="s">
        <v>147</v>
      </c>
      <c r="Q76" s="95" t="s">
        <v>147</v>
      </c>
      <c r="R76" s="95" t="s">
        <v>147</v>
      </c>
      <c r="S76" s="95" t="s">
        <v>147</v>
      </c>
      <c r="T76" s="95" t="s">
        <v>147</v>
      </c>
      <c r="U76" s="95" t="s">
        <v>147</v>
      </c>
      <c r="V76" s="95" t="s">
        <v>147</v>
      </c>
      <c r="W76" s="95" t="s">
        <v>147</v>
      </c>
    </row>
    <row r="77" spans="1:23" ht="12.75" customHeight="1">
      <c r="A77" s="336">
        <v>1949</v>
      </c>
      <c r="B77" s="281">
        <v>34856</v>
      </c>
      <c r="C77" s="21">
        <v>34856</v>
      </c>
      <c r="D77" s="16">
        <v>17053</v>
      </c>
      <c r="E77" s="16">
        <v>17803</v>
      </c>
      <c r="F77" s="19" t="s">
        <v>127</v>
      </c>
      <c r="G77" s="19" t="s">
        <v>127</v>
      </c>
      <c r="H77" s="19" t="s">
        <v>127</v>
      </c>
      <c r="I77" s="19" t="s">
        <v>127</v>
      </c>
      <c r="J77" s="19" t="s">
        <v>127</v>
      </c>
      <c r="K77" s="19" t="s">
        <v>127</v>
      </c>
      <c r="L77" s="19" t="s">
        <v>127</v>
      </c>
      <c r="M77" s="19" t="s">
        <v>127</v>
      </c>
      <c r="N77" s="162" t="s">
        <v>127</v>
      </c>
      <c r="O77" s="175" t="s">
        <v>147</v>
      </c>
      <c r="P77" s="95" t="s">
        <v>147</v>
      </c>
      <c r="Q77" s="95" t="s">
        <v>147</v>
      </c>
      <c r="R77" s="95" t="s">
        <v>147</v>
      </c>
      <c r="S77" s="95" t="s">
        <v>147</v>
      </c>
      <c r="T77" s="95" t="s">
        <v>147</v>
      </c>
      <c r="U77" s="95" t="s">
        <v>147</v>
      </c>
      <c r="V77" s="95" t="s">
        <v>147</v>
      </c>
      <c r="W77" s="95" t="s">
        <v>147</v>
      </c>
    </row>
    <row r="78" spans="1:23" ht="12.75" customHeight="1">
      <c r="A78" s="336">
        <v>1948</v>
      </c>
      <c r="B78" s="281">
        <v>43698</v>
      </c>
      <c r="C78" s="21">
        <v>43698</v>
      </c>
      <c r="D78" s="19" t="s">
        <v>127</v>
      </c>
      <c r="E78" s="19" t="s">
        <v>127</v>
      </c>
      <c r="F78" s="19" t="s">
        <v>127</v>
      </c>
      <c r="G78" s="19" t="s">
        <v>127</v>
      </c>
      <c r="H78" s="19" t="s">
        <v>127</v>
      </c>
      <c r="I78" s="19" t="s">
        <v>127</v>
      </c>
      <c r="J78" s="19" t="s">
        <v>127</v>
      </c>
      <c r="K78" s="19" t="s">
        <v>127</v>
      </c>
      <c r="L78" s="19" t="s">
        <v>127</v>
      </c>
      <c r="M78" s="19" t="s">
        <v>127</v>
      </c>
      <c r="N78" s="162" t="s">
        <v>127</v>
      </c>
      <c r="O78" s="175" t="s">
        <v>147</v>
      </c>
      <c r="P78" s="95" t="s">
        <v>147</v>
      </c>
      <c r="Q78" s="95" t="s">
        <v>147</v>
      </c>
      <c r="R78" s="95" t="s">
        <v>147</v>
      </c>
      <c r="S78" s="95" t="s">
        <v>147</v>
      </c>
      <c r="T78" s="95" t="s">
        <v>147</v>
      </c>
      <c r="U78" s="95" t="s">
        <v>147</v>
      </c>
      <c r="V78" s="95" t="s">
        <v>147</v>
      </c>
      <c r="W78" s="95" t="s">
        <v>147</v>
      </c>
    </row>
    <row r="79" spans="1:23" ht="12.75" customHeight="1">
      <c r="A79" s="336">
        <v>1947</v>
      </c>
      <c r="B79" s="281">
        <v>60254</v>
      </c>
      <c r="C79" s="21">
        <v>60254</v>
      </c>
      <c r="D79" s="19" t="s">
        <v>127</v>
      </c>
      <c r="E79" s="19" t="s">
        <v>127</v>
      </c>
      <c r="F79" s="19" t="s">
        <v>127</v>
      </c>
      <c r="G79" s="19" t="s">
        <v>127</v>
      </c>
      <c r="H79" s="19" t="s">
        <v>127</v>
      </c>
      <c r="I79" s="19" t="s">
        <v>127</v>
      </c>
      <c r="J79" s="19" t="s">
        <v>127</v>
      </c>
      <c r="K79" s="19" t="s">
        <v>127</v>
      </c>
      <c r="L79" s="19" t="s">
        <v>127</v>
      </c>
      <c r="M79" s="19" t="s">
        <v>127</v>
      </c>
      <c r="N79" s="162" t="s">
        <v>127</v>
      </c>
      <c r="O79" s="175" t="s">
        <v>147</v>
      </c>
      <c r="P79" s="95" t="s">
        <v>147</v>
      </c>
      <c r="Q79" s="95" t="s">
        <v>147</v>
      </c>
      <c r="R79" s="95" t="s">
        <v>147</v>
      </c>
      <c r="S79" s="95" t="s">
        <v>147</v>
      </c>
      <c r="T79" s="95" t="s">
        <v>147</v>
      </c>
      <c r="U79" s="95" t="s">
        <v>147</v>
      </c>
      <c r="V79" s="95" t="s">
        <v>147</v>
      </c>
      <c r="W79" s="95" t="s">
        <v>147</v>
      </c>
    </row>
    <row r="80" spans="1:23" ht="12.75" customHeight="1">
      <c r="A80" s="336">
        <v>1946</v>
      </c>
      <c r="B80" s="281">
        <v>29829</v>
      </c>
      <c r="C80" s="21">
        <v>29829</v>
      </c>
      <c r="D80" s="19" t="s">
        <v>127</v>
      </c>
      <c r="E80" s="19" t="s">
        <v>127</v>
      </c>
      <c r="F80" s="19" t="s">
        <v>127</v>
      </c>
      <c r="G80" s="19" t="s">
        <v>127</v>
      </c>
      <c r="H80" s="19" t="s">
        <v>127</v>
      </c>
      <c r="I80" s="19" t="s">
        <v>127</v>
      </c>
      <c r="J80" s="19" t="s">
        <v>127</v>
      </c>
      <c r="K80" s="19" t="s">
        <v>127</v>
      </c>
      <c r="L80" s="19" t="s">
        <v>127</v>
      </c>
      <c r="M80" s="19" t="s">
        <v>127</v>
      </c>
      <c r="N80" s="162" t="s">
        <v>127</v>
      </c>
      <c r="O80" s="175" t="s">
        <v>147</v>
      </c>
      <c r="P80" s="95" t="s">
        <v>147</v>
      </c>
      <c r="Q80" s="95" t="s">
        <v>147</v>
      </c>
      <c r="R80" s="95" t="s">
        <v>147</v>
      </c>
      <c r="S80" s="95" t="s">
        <v>147</v>
      </c>
      <c r="T80" s="95" t="s">
        <v>147</v>
      </c>
      <c r="U80" s="95" t="s">
        <v>147</v>
      </c>
      <c r="V80" s="95" t="s">
        <v>147</v>
      </c>
      <c r="W80" s="95" t="s">
        <v>147</v>
      </c>
    </row>
    <row r="81" spans="1:23" ht="12.75" customHeight="1">
      <c r="A81" s="336">
        <v>1945</v>
      </c>
      <c r="B81" s="281">
        <v>15634</v>
      </c>
      <c r="C81" s="21">
        <v>15634</v>
      </c>
      <c r="D81" s="19" t="s">
        <v>127</v>
      </c>
      <c r="E81" s="19" t="s">
        <v>127</v>
      </c>
      <c r="F81" s="19" t="s">
        <v>127</v>
      </c>
      <c r="G81" s="19" t="s">
        <v>127</v>
      </c>
      <c r="H81" s="19" t="s">
        <v>127</v>
      </c>
      <c r="I81" s="19" t="s">
        <v>127</v>
      </c>
      <c r="J81" s="19" t="s">
        <v>127</v>
      </c>
      <c r="K81" s="19" t="s">
        <v>127</v>
      </c>
      <c r="L81" s="19" t="s">
        <v>127</v>
      </c>
      <c r="M81" s="19" t="s">
        <v>127</v>
      </c>
      <c r="N81" s="162" t="s">
        <v>127</v>
      </c>
      <c r="O81" s="175" t="s">
        <v>147</v>
      </c>
      <c r="P81" s="95" t="s">
        <v>147</v>
      </c>
      <c r="Q81" s="95" t="s">
        <v>147</v>
      </c>
      <c r="R81" s="95" t="s">
        <v>147</v>
      </c>
      <c r="S81" s="95" t="s">
        <v>147</v>
      </c>
      <c r="T81" s="95" t="s">
        <v>147</v>
      </c>
      <c r="U81" s="95" t="s">
        <v>147</v>
      </c>
      <c r="V81" s="95" t="s">
        <v>147</v>
      </c>
      <c r="W81" s="95" t="s">
        <v>147</v>
      </c>
    </row>
    <row r="82" spans="1:23" ht="12.75" customHeight="1">
      <c r="A82" s="336">
        <v>1944</v>
      </c>
      <c r="B82" s="281">
        <v>12312</v>
      </c>
      <c r="C82" s="21">
        <v>12312</v>
      </c>
      <c r="D82" s="16">
        <v>6623</v>
      </c>
      <c r="E82" s="16">
        <v>5689</v>
      </c>
      <c r="F82" s="19" t="s">
        <v>127</v>
      </c>
      <c r="G82" s="19" t="s">
        <v>127</v>
      </c>
      <c r="H82" s="19" t="s">
        <v>127</v>
      </c>
      <c r="I82" s="19" t="s">
        <v>127</v>
      </c>
      <c r="J82" s="19" t="s">
        <v>127</v>
      </c>
      <c r="K82" s="19" t="s">
        <v>127</v>
      </c>
      <c r="L82" s="19" t="s">
        <v>127</v>
      </c>
      <c r="M82" s="19" t="s">
        <v>127</v>
      </c>
      <c r="N82" s="162" t="s">
        <v>127</v>
      </c>
      <c r="O82" s="175" t="s">
        <v>147</v>
      </c>
      <c r="P82" s="95" t="s">
        <v>147</v>
      </c>
      <c r="Q82" s="95" t="s">
        <v>147</v>
      </c>
      <c r="R82" s="95" t="s">
        <v>147</v>
      </c>
      <c r="S82" s="95" t="s">
        <v>147</v>
      </c>
      <c r="T82" s="95" t="s">
        <v>147</v>
      </c>
      <c r="U82" s="95" t="s">
        <v>147</v>
      </c>
      <c r="V82" s="95" t="s">
        <v>147</v>
      </c>
      <c r="W82" s="95" t="s">
        <v>147</v>
      </c>
    </row>
    <row r="83" spans="1:23" ht="12.75" customHeight="1">
      <c r="A83" s="336">
        <v>1943</v>
      </c>
      <c r="B83" s="281">
        <v>10012</v>
      </c>
      <c r="C83" s="21">
        <v>10012</v>
      </c>
      <c r="D83" s="16">
        <v>5255</v>
      </c>
      <c r="E83" s="16">
        <v>4757</v>
      </c>
      <c r="F83" s="19" t="s">
        <v>127</v>
      </c>
      <c r="G83" s="19" t="s">
        <v>127</v>
      </c>
      <c r="H83" s="19" t="s">
        <v>127</v>
      </c>
      <c r="I83" s="19" t="s">
        <v>127</v>
      </c>
      <c r="J83" s="19" t="s">
        <v>127</v>
      </c>
      <c r="K83" s="19" t="s">
        <v>127</v>
      </c>
      <c r="L83" s="19" t="s">
        <v>127</v>
      </c>
      <c r="M83" s="19" t="s">
        <v>127</v>
      </c>
      <c r="N83" s="162" t="s">
        <v>127</v>
      </c>
      <c r="O83" s="175" t="s">
        <v>147</v>
      </c>
      <c r="P83" s="95" t="s">
        <v>147</v>
      </c>
      <c r="Q83" s="95" t="s">
        <v>147</v>
      </c>
      <c r="R83" s="95" t="s">
        <v>147</v>
      </c>
      <c r="S83" s="95" t="s">
        <v>147</v>
      </c>
      <c r="T83" s="95" t="s">
        <v>147</v>
      </c>
      <c r="U83" s="95" t="s">
        <v>147</v>
      </c>
      <c r="V83" s="95" t="s">
        <v>147</v>
      </c>
      <c r="W83" s="95" t="s">
        <v>147</v>
      </c>
    </row>
    <row r="84" spans="1:23" ht="12.75" customHeight="1">
      <c r="A84" s="336">
        <v>1942</v>
      </c>
      <c r="B84" s="281">
        <v>7618</v>
      </c>
      <c r="C84" s="21">
        <v>7618</v>
      </c>
      <c r="D84" s="16">
        <v>4000</v>
      </c>
      <c r="E84" s="16">
        <v>3618</v>
      </c>
      <c r="F84" s="19" t="s">
        <v>127</v>
      </c>
      <c r="G84" s="19" t="s">
        <v>127</v>
      </c>
      <c r="H84" s="19" t="s">
        <v>127</v>
      </c>
      <c r="I84" s="19" t="s">
        <v>127</v>
      </c>
      <c r="J84" s="19" t="s">
        <v>127</v>
      </c>
      <c r="K84" s="19" t="s">
        <v>127</v>
      </c>
      <c r="L84" s="19" t="s">
        <v>127</v>
      </c>
      <c r="M84" s="19" t="s">
        <v>127</v>
      </c>
      <c r="N84" s="162" t="s">
        <v>127</v>
      </c>
      <c r="O84" s="175" t="s">
        <v>147</v>
      </c>
      <c r="P84" s="95" t="s">
        <v>147</v>
      </c>
      <c r="Q84" s="95" t="s">
        <v>147</v>
      </c>
      <c r="R84" s="95" t="s">
        <v>147</v>
      </c>
      <c r="S84" s="95" t="s">
        <v>147</v>
      </c>
      <c r="T84" s="95" t="s">
        <v>147</v>
      </c>
      <c r="U84" s="95" t="s">
        <v>147</v>
      </c>
      <c r="V84" s="95" t="s">
        <v>147</v>
      </c>
      <c r="W84" s="95" t="s">
        <v>147</v>
      </c>
    </row>
    <row r="85" spans="1:23" ht="12.75" customHeight="1">
      <c r="A85" s="336">
        <v>1941</v>
      </c>
      <c r="B85" s="281">
        <v>6368</v>
      </c>
      <c r="C85" s="21">
        <v>6368</v>
      </c>
      <c r="D85" s="16">
        <v>3234</v>
      </c>
      <c r="E85" s="16">
        <v>3134</v>
      </c>
      <c r="F85" s="19" t="s">
        <v>127</v>
      </c>
      <c r="G85" s="19" t="s">
        <v>127</v>
      </c>
      <c r="H85" s="19" t="s">
        <v>127</v>
      </c>
      <c r="I85" s="19" t="s">
        <v>127</v>
      </c>
      <c r="J85" s="19" t="s">
        <v>127</v>
      </c>
      <c r="K85" s="19" t="s">
        <v>127</v>
      </c>
      <c r="L85" s="19" t="s">
        <v>127</v>
      </c>
      <c r="M85" s="19" t="s">
        <v>127</v>
      </c>
      <c r="N85" s="162" t="s">
        <v>127</v>
      </c>
      <c r="O85" s="175" t="s">
        <v>147</v>
      </c>
      <c r="P85" s="95" t="s">
        <v>147</v>
      </c>
      <c r="Q85" s="95" t="s">
        <v>147</v>
      </c>
      <c r="R85" s="95" t="s">
        <v>147</v>
      </c>
      <c r="S85" s="95" t="s">
        <v>147</v>
      </c>
      <c r="T85" s="95" t="s">
        <v>147</v>
      </c>
      <c r="U85" s="95" t="s">
        <v>147</v>
      </c>
      <c r="V85" s="95" t="s">
        <v>147</v>
      </c>
      <c r="W85" s="95" t="s">
        <v>147</v>
      </c>
    </row>
    <row r="86" spans="1:23" ht="12.75" customHeight="1">
      <c r="A86" s="336">
        <v>1940</v>
      </c>
      <c r="B86" s="281">
        <v>7755</v>
      </c>
      <c r="C86" s="21">
        <v>7755</v>
      </c>
      <c r="D86" s="16">
        <v>3525</v>
      </c>
      <c r="E86" s="16">
        <v>4230</v>
      </c>
      <c r="F86" s="19" t="s">
        <v>127</v>
      </c>
      <c r="G86" s="19" t="s">
        <v>127</v>
      </c>
      <c r="H86" s="19" t="s">
        <v>127</v>
      </c>
      <c r="I86" s="19" t="s">
        <v>127</v>
      </c>
      <c r="J86" s="19" t="s">
        <v>127</v>
      </c>
      <c r="K86" s="19" t="s">
        <v>127</v>
      </c>
      <c r="L86" s="19" t="s">
        <v>127</v>
      </c>
      <c r="M86" s="19" t="s">
        <v>127</v>
      </c>
      <c r="N86" s="162" t="s">
        <v>127</v>
      </c>
      <c r="O86" s="175" t="s">
        <v>147</v>
      </c>
      <c r="P86" s="95" t="s">
        <v>147</v>
      </c>
      <c r="Q86" s="95" t="s">
        <v>147</v>
      </c>
      <c r="R86" s="95" t="s">
        <v>147</v>
      </c>
      <c r="S86" s="95" t="s">
        <v>147</v>
      </c>
      <c r="T86" s="95" t="s">
        <v>147</v>
      </c>
      <c r="U86" s="95" t="s">
        <v>147</v>
      </c>
      <c r="V86" s="95" t="s">
        <v>147</v>
      </c>
      <c r="W86" s="95" t="s">
        <v>147</v>
      </c>
    </row>
    <row r="87" spans="1:23" ht="12.75" customHeight="1">
      <c r="A87" s="336">
        <v>1939</v>
      </c>
      <c r="B87" s="281">
        <v>8254</v>
      </c>
      <c r="C87" s="21">
        <v>8254</v>
      </c>
      <c r="D87" s="16">
        <v>3823</v>
      </c>
      <c r="E87" s="16">
        <v>4431</v>
      </c>
      <c r="F87" s="19" t="s">
        <v>127</v>
      </c>
      <c r="G87" s="19" t="s">
        <v>127</v>
      </c>
      <c r="H87" s="19" t="s">
        <v>127</v>
      </c>
      <c r="I87" s="19" t="s">
        <v>127</v>
      </c>
      <c r="J87" s="19" t="s">
        <v>127</v>
      </c>
      <c r="K87" s="19" t="s">
        <v>127</v>
      </c>
      <c r="L87" s="19" t="s">
        <v>127</v>
      </c>
      <c r="M87" s="19" t="s">
        <v>127</v>
      </c>
      <c r="N87" s="162" t="s">
        <v>127</v>
      </c>
      <c r="O87" s="175" t="s">
        <v>147</v>
      </c>
      <c r="P87" s="95" t="s">
        <v>147</v>
      </c>
      <c r="Q87" s="95" t="s">
        <v>147</v>
      </c>
      <c r="R87" s="95" t="s">
        <v>147</v>
      </c>
      <c r="S87" s="95" t="s">
        <v>147</v>
      </c>
      <c r="T87" s="95" t="s">
        <v>147</v>
      </c>
      <c r="U87" s="95" t="s">
        <v>147</v>
      </c>
      <c r="V87" s="95" t="s">
        <v>147</v>
      </c>
      <c r="W87" s="95" t="s">
        <v>147</v>
      </c>
    </row>
    <row r="88" spans="1:23" ht="12.75" customHeight="1">
      <c r="A88" s="336">
        <v>1938</v>
      </c>
      <c r="B88" s="281">
        <v>6250</v>
      </c>
      <c r="C88" s="21">
        <v>6250</v>
      </c>
      <c r="D88" s="16">
        <v>3160</v>
      </c>
      <c r="E88" s="16">
        <v>3090</v>
      </c>
      <c r="F88" s="19" t="s">
        <v>127</v>
      </c>
      <c r="G88" s="19" t="s">
        <v>127</v>
      </c>
      <c r="H88" s="19" t="s">
        <v>127</v>
      </c>
      <c r="I88" s="19" t="s">
        <v>127</v>
      </c>
      <c r="J88" s="19" t="s">
        <v>127</v>
      </c>
      <c r="K88" s="19" t="s">
        <v>127</v>
      </c>
      <c r="L88" s="19" t="s">
        <v>127</v>
      </c>
      <c r="M88" s="19" t="s">
        <v>127</v>
      </c>
      <c r="N88" s="162" t="s">
        <v>127</v>
      </c>
      <c r="O88" s="175" t="s">
        <v>147</v>
      </c>
      <c r="P88" s="95" t="s">
        <v>147</v>
      </c>
      <c r="Q88" s="95" t="s">
        <v>147</v>
      </c>
      <c r="R88" s="95" t="s">
        <v>147</v>
      </c>
      <c r="S88" s="95" t="s">
        <v>147</v>
      </c>
      <c r="T88" s="95" t="s">
        <v>147</v>
      </c>
      <c r="U88" s="95" t="s">
        <v>147</v>
      </c>
      <c r="V88" s="95" t="s">
        <v>147</v>
      </c>
      <c r="W88" s="95" t="s">
        <v>147</v>
      </c>
    </row>
    <row r="89" spans="1:23" ht="12.75" customHeight="1">
      <c r="A89" s="336">
        <v>1937</v>
      </c>
      <c r="B89" s="281">
        <v>4886</v>
      </c>
      <c r="C89" s="21">
        <v>4886</v>
      </c>
      <c r="D89" s="16">
        <v>2291</v>
      </c>
      <c r="E89" s="16">
        <v>2595</v>
      </c>
      <c r="F89" s="19" t="s">
        <v>127</v>
      </c>
      <c r="G89" s="19" t="s">
        <v>127</v>
      </c>
      <c r="H89" s="19" t="s">
        <v>127</v>
      </c>
      <c r="I89" s="19" t="s">
        <v>127</v>
      </c>
      <c r="J89" s="19" t="s">
        <v>127</v>
      </c>
      <c r="K89" s="19" t="s">
        <v>127</v>
      </c>
      <c r="L89" s="19" t="s">
        <v>127</v>
      </c>
      <c r="M89" s="19" t="s">
        <v>127</v>
      </c>
      <c r="N89" s="162" t="s">
        <v>127</v>
      </c>
      <c r="O89" s="175" t="s">
        <v>147</v>
      </c>
      <c r="P89" s="95" t="s">
        <v>147</v>
      </c>
      <c r="Q89" s="95" t="s">
        <v>147</v>
      </c>
      <c r="R89" s="95" t="s">
        <v>147</v>
      </c>
      <c r="S89" s="95" t="s">
        <v>147</v>
      </c>
      <c r="T89" s="95" t="s">
        <v>147</v>
      </c>
      <c r="U89" s="95" t="s">
        <v>147</v>
      </c>
      <c r="V89" s="95" t="s">
        <v>147</v>
      </c>
      <c r="W89" s="95" t="s">
        <v>147</v>
      </c>
    </row>
    <row r="90" spans="1:23" ht="12.75" customHeight="1">
      <c r="A90" s="336">
        <v>1936</v>
      </c>
      <c r="B90" s="281">
        <v>5146</v>
      </c>
      <c r="C90" s="21">
        <v>5146</v>
      </c>
      <c r="D90" s="16">
        <v>2318</v>
      </c>
      <c r="E90" s="16">
        <v>2828</v>
      </c>
      <c r="F90" s="19" t="s">
        <v>127</v>
      </c>
      <c r="G90" s="19" t="s">
        <v>127</v>
      </c>
      <c r="H90" s="19" t="s">
        <v>127</v>
      </c>
      <c r="I90" s="19" t="s">
        <v>127</v>
      </c>
      <c r="J90" s="19" t="s">
        <v>127</v>
      </c>
      <c r="K90" s="19" t="s">
        <v>127</v>
      </c>
      <c r="L90" s="19" t="s">
        <v>127</v>
      </c>
      <c r="M90" s="19" t="s">
        <v>127</v>
      </c>
      <c r="N90" s="162" t="s">
        <v>127</v>
      </c>
      <c r="O90" s="175" t="s">
        <v>147</v>
      </c>
      <c r="P90" s="95" t="s">
        <v>147</v>
      </c>
      <c r="Q90" s="95" t="s">
        <v>147</v>
      </c>
      <c r="R90" s="95" t="s">
        <v>147</v>
      </c>
      <c r="S90" s="95" t="s">
        <v>147</v>
      </c>
      <c r="T90" s="95" t="s">
        <v>147</v>
      </c>
      <c r="U90" s="95" t="s">
        <v>147</v>
      </c>
      <c r="V90" s="95" t="s">
        <v>147</v>
      </c>
      <c r="W90" s="95" t="s">
        <v>147</v>
      </c>
    </row>
    <row r="91" spans="1:23" ht="12.75" customHeight="1">
      <c r="A91" s="336">
        <v>1935</v>
      </c>
      <c r="B91" s="281">
        <v>4069</v>
      </c>
      <c r="C91" s="21">
        <v>4069</v>
      </c>
      <c r="D91" s="16">
        <v>1887</v>
      </c>
      <c r="E91" s="16">
        <v>2182</v>
      </c>
      <c r="F91" s="19" t="s">
        <v>127</v>
      </c>
      <c r="G91" s="19" t="s">
        <v>127</v>
      </c>
      <c r="H91" s="19" t="s">
        <v>127</v>
      </c>
      <c r="I91" s="19" t="s">
        <v>127</v>
      </c>
      <c r="J91" s="19" t="s">
        <v>127</v>
      </c>
      <c r="K91" s="19" t="s">
        <v>127</v>
      </c>
      <c r="L91" s="19" t="s">
        <v>127</v>
      </c>
      <c r="M91" s="19" t="s">
        <v>127</v>
      </c>
      <c r="N91" s="162" t="s">
        <v>127</v>
      </c>
      <c r="O91" s="175" t="s">
        <v>147</v>
      </c>
      <c r="P91" s="95" t="s">
        <v>147</v>
      </c>
      <c r="Q91" s="95" t="s">
        <v>147</v>
      </c>
      <c r="R91" s="95" t="s">
        <v>147</v>
      </c>
      <c r="S91" s="95" t="s">
        <v>147</v>
      </c>
      <c r="T91" s="95" t="s">
        <v>147</v>
      </c>
      <c r="U91" s="95" t="s">
        <v>147</v>
      </c>
      <c r="V91" s="95" t="s">
        <v>147</v>
      </c>
      <c r="W91" s="95" t="s">
        <v>147</v>
      </c>
    </row>
    <row r="92" spans="1:23" ht="12.75" customHeight="1">
      <c r="A92" s="336">
        <v>1934</v>
      </c>
      <c r="B92" s="281">
        <v>4287</v>
      </c>
      <c r="C92" s="21">
        <v>4287</v>
      </c>
      <c r="D92" s="16">
        <v>1819</v>
      </c>
      <c r="E92" s="16">
        <v>2468</v>
      </c>
      <c r="F92" s="19" t="s">
        <v>127</v>
      </c>
      <c r="G92" s="19" t="s">
        <v>127</v>
      </c>
      <c r="H92" s="19" t="s">
        <v>127</v>
      </c>
      <c r="I92" s="19" t="s">
        <v>127</v>
      </c>
      <c r="J92" s="19" t="s">
        <v>127</v>
      </c>
      <c r="K92" s="19" t="s">
        <v>127</v>
      </c>
      <c r="L92" s="19" t="s">
        <v>127</v>
      </c>
      <c r="M92" s="19" t="s">
        <v>127</v>
      </c>
      <c r="N92" s="162" t="s">
        <v>127</v>
      </c>
      <c r="O92" s="175" t="s">
        <v>147</v>
      </c>
      <c r="P92" s="95" t="s">
        <v>147</v>
      </c>
      <c r="Q92" s="95" t="s">
        <v>147</v>
      </c>
      <c r="R92" s="95" t="s">
        <v>147</v>
      </c>
      <c r="S92" s="95" t="s">
        <v>147</v>
      </c>
      <c r="T92" s="95" t="s">
        <v>147</v>
      </c>
      <c r="U92" s="95" t="s">
        <v>147</v>
      </c>
      <c r="V92" s="95" t="s">
        <v>147</v>
      </c>
      <c r="W92" s="95" t="s">
        <v>147</v>
      </c>
    </row>
    <row r="93" spans="1:23" ht="12.75" customHeight="1">
      <c r="A93" s="336">
        <v>1933</v>
      </c>
      <c r="B93" s="281">
        <v>4042</v>
      </c>
      <c r="C93" s="21">
        <v>4042</v>
      </c>
      <c r="D93" s="16">
        <v>1712</v>
      </c>
      <c r="E93" s="16">
        <v>2330</v>
      </c>
      <c r="F93" s="19" t="s">
        <v>127</v>
      </c>
      <c r="G93" s="19" t="s">
        <v>127</v>
      </c>
      <c r="H93" s="19" t="s">
        <v>127</v>
      </c>
      <c r="I93" s="19" t="s">
        <v>127</v>
      </c>
      <c r="J93" s="19" t="s">
        <v>127</v>
      </c>
      <c r="K93" s="19" t="s">
        <v>127</v>
      </c>
      <c r="L93" s="19" t="s">
        <v>127</v>
      </c>
      <c r="M93" s="19" t="s">
        <v>127</v>
      </c>
      <c r="N93" s="162" t="s">
        <v>127</v>
      </c>
      <c r="O93" s="175" t="s">
        <v>147</v>
      </c>
      <c r="P93" s="95" t="s">
        <v>147</v>
      </c>
      <c r="Q93" s="95" t="s">
        <v>147</v>
      </c>
      <c r="R93" s="95" t="s">
        <v>147</v>
      </c>
      <c r="S93" s="95" t="s">
        <v>147</v>
      </c>
      <c r="T93" s="95" t="s">
        <v>147</v>
      </c>
      <c r="U93" s="95" t="s">
        <v>147</v>
      </c>
      <c r="V93" s="95" t="s">
        <v>147</v>
      </c>
      <c r="W93" s="95" t="s">
        <v>147</v>
      </c>
    </row>
    <row r="94" spans="1:23" ht="12.75" customHeight="1">
      <c r="A94" s="336">
        <v>1932</v>
      </c>
      <c r="B94" s="281">
        <v>3894</v>
      </c>
      <c r="C94" s="21">
        <v>3894</v>
      </c>
      <c r="D94" s="16">
        <v>1707</v>
      </c>
      <c r="E94" s="16">
        <v>2187</v>
      </c>
      <c r="F94" s="19" t="s">
        <v>127</v>
      </c>
      <c r="G94" s="19" t="s">
        <v>127</v>
      </c>
      <c r="H94" s="19" t="s">
        <v>127</v>
      </c>
      <c r="I94" s="19" t="s">
        <v>127</v>
      </c>
      <c r="J94" s="19" t="s">
        <v>127</v>
      </c>
      <c r="K94" s="19" t="s">
        <v>127</v>
      </c>
      <c r="L94" s="19" t="s">
        <v>127</v>
      </c>
      <c r="M94" s="19" t="s">
        <v>127</v>
      </c>
      <c r="N94" s="162" t="s">
        <v>127</v>
      </c>
      <c r="O94" s="175" t="s">
        <v>147</v>
      </c>
      <c r="P94" s="95" t="s">
        <v>147</v>
      </c>
      <c r="Q94" s="95" t="s">
        <v>147</v>
      </c>
      <c r="R94" s="95" t="s">
        <v>147</v>
      </c>
      <c r="S94" s="95" t="s">
        <v>147</v>
      </c>
      <c r="T94" s="95" t="s">
        <v>147</v>
      </c>
      <c r="U94" s="95" t="s">
        <v>147</v>
      </c>
      <c r="V94" s="95" t="s">
        <v>147</v>
      </c>
      <c r="W94" s="95" t="s">
        <v>147</v>
      </c>
    </row>
    <row r="95" spans="1:23" ht="12.75" customHeight="1">
      <c r="A95" s="336">
        <v>1931</v>
      </c>
      <c r="B95" s="281">
        <v>3764</v>
      </c>
      <c r="C95" s="21">
        <v>3764</v>
      </c>
      <c r="D95" s="16">
        <v>1579</v>
      </c>
      <c r="E95" s="16">
        <v>2185</v>
      </c>
      <c r="F95" s="19" t="s">
        <v>127</v>
      </c>
      <c r="G95" s="19" t="s">
        <v>127</v>
      </c>
      <c r="H95" s="19" t="s">
        <v>127</v>
      </c>
      <c r="I95" s="19" t="s">
        <v>127</v>
      </c>
      <c r="J95" s="19" t="s">
        <v>127</v>
      </c>
      <c r="K95" s="19" t="s">
        <v>127</v>
      </c>
      <c r="L95" s="19" t="s">
        <v>127</v>
      </c>
      <c r="M95" s="19" t="s">
        <v>127</v>
      </c>
      <c r="N95" s="162" t="s">
        <v>127</v>
      </c>
      <c r="O95" s="175" t="s">
        <v>147</v>
      </c>
      <c r="P95" s="95" t="s">
        <v>147</v>
      </c>
      <c r="Q95" s="95" t="s">
        <v>147</v>
      </c>
      <c r="R95" s="95" t="s">
        <v>147</v>
      </c>
      <c r="S95" s="95" t="s">
        <v>147</v>
      </c>
      <c r="T95" s="95" t="s">
        <v>147</v>
      </c>
      <c r="U95" s="95" t="s">
        <v>147</v>
      </c>
      <c r="V95" s="95" t="s">
        <v>147</v>
      </c>
      <c r="W95" s="95" t="s">
        <v>147</v>
      </c>
    </row>
    <row r="96" spans="1:23" ht="12.75" customHeight="1">
      <c r="A96" s="336">
        <v>1930</v>
      </c>
      <c r="B96" s="281">
        <v>3563</v>
      </c>
      <c r="C96" s="21">
        <v>3563</v>
      </c>
      <c r="D96" s="16">
        <v>1520</v>
      </c>
      <c r="E96" s="16">
        <v>2043</v>
      </c>
      <c r="F96" s="19" t="s">
        <v>127</v>
      </c>
      <c r="G96" s="19" t="s">
        <v>127</v>
      </c>
      <c r="H96" s="19" t="s">
        <v>127</v>
      </c>
      <c r="I96" s="19" t="s">
        <v>127</v>
      </c>
      <c r="J96" s="19" t="s">
        <v>127</v>
      </c>
      <c r="K96" s="19" t="s">
        <v>127</v>
      </c>
      <c r="L96" s="19" t="s">
        <v>127</v>
      </c>
      <c r="M96" s="19" t="s">
        <v>127</v>
      </c>
      <c r="N96" s="162" t="s">
        <v>127</v>
      </c>
      <c r="O96" s="175" t="s">
        <v>147</v>
      </c>
      <c r="P96" s="95" t="s">
        <v>147</v>
      </c>
      <c r="Q96" s="95" t="s">
        <v>147</v>
      </c>
      <c r="R96" s="95" t="s">
        <v>147</v>
      </c>
      <c r="S96" s="95" t="s">
        <v>147</v>
      </c>
      <c r="T96" s="95" t="s">
        <v>147</v>
      </c>
      <c r="U96" s="95" t="s">
        <v>147</v>
      </c>
      <c r="V96" s="95" t="s">
        <v>147</v>
      </c>
      <c r="W96" s="95" t="s">
        <v>147</v>
      </c>
    </row>
    <row r="97" spans="1:23" ht="12.75" customHeight="1">
      <c r="A97" s="336">
        <v>1929</v>
      </c>
      <c r="B97" s="281">
        <v>3396</v>
      </c>
      <c r="C97" s="21">
        <v>3396</v>
      </c>
      <c r="D97" s="16">
        <v>1384</v>
      </c>
      <c r="E97" s="16">
        <v>2012</v>
      </c>
      <c r="F97" s="19" t="s">
        <v>127</v>
      </c>
      <c r="G97" s="19" t="s">
        <v>127</v>
      </c>
      <c r="H97" s="19" t="s">
        <v>127</v>
      </c>
      <c r="I97" s="19" t="s">
        <v>127</v>
      </c>
      <c r="J97" s="19" t="s">
        <v>127</v>
      </c>
      <c r="K97" s="19" t="s">
        <v>127</v>
      </c>
      <c r="L97" s="19" t="s">
        <v>127</v>
      </c>
      <c r="M97" s="19" t="s">
        <v>127</v>
      </c>
      <c r="N97" s="162" t="s">
        <v>127</v>
      </c>
      <c r="O97" s="175" t="s">
        <v>147</v>
      </c>
      <c r="P97" s="95" t="s">
        <v>147</v>
      </c>
      <c r="Q97" s="95" t="s">
        <v>147</v>
      </c>
      <c r="R97" s="95" t="s">
        <v>147</v>
      </c>
      <c r="S97" s="95" t="s">
        <v>147</v>
      </c>
      <c r="T97" s="95" t="s">
        <v>147</v>
      </c>
      <c r="U97" s="95" t="s">
        <v>147</v>
      </c>
      <c r="V97" s="95" t="s">
        <v>147</v>
      </c>
      <c r="W97" s="95" t="s">
        <v>147</v>
      </c>
    </row>
    <row r="98" spans="1:23" ht="12.75" customHeight="1">
      <c r="A98" s="336">
        <v>1928</v>
      </c>
      <c r="B98" s="281">
        <v>4018</v>
      </c>
      <c r="C98" s="21">
        <v>4018</v>
      </c>
      <c r="D98" s="16">
        <v>1593</v>
      </c>
      <c r="E98" s="16">
        <v>2425</v>
      </c>
      <c r="F98" s="19" t="s">
        <v>127</v>
      </c>
      <c r="G98" s="19" t="s">
        <v>127</v>
      </c>
      <c r="H98" s="19" t="s">
        <v>127</v>
      </c>
      <c r="I98" s="19" t="s">
        <v>127</v>
      </c>
      <c r="J98" s="19" t="s">
        <v>127</v>
      </c>
      <c r="K98" s="19" t="s">
        <v>127</v>
      </c>
      <c r="L98" s="19" t="s">
        <v>127</v>
      </c>
      <c r="M98" s="19" t="s">
        <v>127</v>
      </c>
      <c r="N98" s="162" t="s">
        <v>127</v>
      </c>
      <c r="O98" s="175" t="s">
        <v>147</v>
      </c>
      <c r="P98" s="95" t="s">
        <v>147</v>
      </c>
      <c r="Q98" s="95" t="s">
        <v>147</v>
      </c>
      <c r="R98" s="95" t="s">
        <v>147</v>
      </c>
      <c r="S98" s="95" t="s">
        <v>147</v>
      </c>
      <c r="T98" s="95" t="s">
        <v>147</v>
      </c>
      <c r="U98" s="95" t="s">
        <v>147</v>
      </c>
      <c r="V98" s="95" t="s">
        <v>147</v>
      </c>
      <c r="W98" s="95" t="s">
        <v>147</v>
      </c>
    </row>
    <row r="99" spans="1:23" ht="12.75" customHeight="1">
      <c r="A99" s="336">
        <v>1927</v>
      </c>
      <c r="B99" s="281">
        <v>3190</v>
      </c>
      <c r="C99" s="21">
        <v>3190</v>
      </c>
      <c r="D99" s="16">
        <v>1261</v>
      </c>
      <c r="E99" s="16">
        <v>1929</v>
      </c>
      <c r="F99" s="19" t="s">
        <v>127</v>
      </c>
      <c r="G99" s="19" t="s">
        <v>127</v>
      </c>
      <c r="H99" s="19" t="s">
        <v>127</v>
      </c>
      <c r="I99" s="19" t="s">
        <v>127</v>
      </c>
      <c r="J99" s="19" t="s">
        <v>127</v>
      </c>
      <c r="K99" s="19" t="s">
        <v>127</v>
      </c>
      <c r="L99" s="19" t="s">
        <v>127</v>
      </c>
      <c r="M99" s="19" t="s">
        <v>127</v>
      </c>
      <c r="N99" s="162" t="s">
        <v>127</v>
      </c>
      <c r="O99" s="175" t="s">
        <v>147</v>
      </c>
      <c r="P99" s="95" t="s">
        <v>147</v>
      </c>
      <c r="Q99" s="95" t="s">
        <v>147</v>
      </c>
      <c r="R99" s="95" t="s">
        <v>147</v>
      </c>
      <c r="S99" s="95" t="s">
        <v>147</v>
      </c>
      <c r="T99" s="95" t="s">
        <v>147</v>
      </c>
      <c r="U99" s="95" t="s">
        <v>147</v>
      </c>
      <c r="V99" s="95" t="s">
        <v>147</v>
      </c>
      <c r="W99" s="95" t="s">
        <v>147</v>
      </c>
    </row>
    <row r="100" spans="1:23" ht="12.75" customHeight="1">
      <c r="A100" s="336">
        <v>1926</v>
      </c>
      <c r="B100" s="281">
        <v>2622</v>
      </c>
      <c r="C100" s="21">
        <v>2622</v>
      </c>
      <c r="D100" s="16">
        <v>1096</v>
      </c>
      <c r="E100" s="16">
        <v>1526</v>
      </c>
      <c r="F100" s="19" t="s">
        <v>127</v>
      </c>
      <c r="G100" s="19" t="s">
        <v>127</v>
      </c>
      <c r="H100" s="19" t="s">
        <v>127</v>
      </c>
      <c r="I100" s="19" t="s">
        <v>127</v>
      </c>
      <c r="J100" s="19" t="s">
        <v>127</v>
      </c>
      <c r="K100" s="19" t="s">
        <v>127</v>
      </c>
      <c r="L100" s="19" t="s">
        <v>127</v>
      </c>
      <c r="M100" s="19" t="s">
        <v>127</v>
      </c>
      <c r="N100" s="162" t="s">
        <v>127</v>
      </c>
      <c r="O100" s="175" t="s">
        <v>147</v>
      </c>
      <c r="P100" s="95" t="s">
        <v>147</v>
      </c>
      <c r="Q100" s="95" t="s">
        <v>147</v>
      </c>
      <c r="R100" s="95" t="s">
        <v>147</v>
      </c>
      <c r="S100" s="95" t="s">
        <v>147</v>
      </c>
      <c r="T100" s="95" t="s">
        <v>147</v>
      </c>
      <c r="U100" s="95" t="s">
        <v>147</v>
      </c>
      <c r="V100" s="95" t="s">
        <v>147</v>
      </c>
      <c r="W100" s="95" t="s">
        <v>147</v>
      </c>
    </row>
    <row r="101" spans="1:23" ht="12.75" customHeight="1">
      <c r="A101" s="336">
        <v>1925</v>
      </c>
      <c r="B101" s="281">
        <v>2605</v>
      </c>
      <c r="C101" s="21">
        <v>2605</v>
      </c>
      <c r="D101" s="19">
        <v>961</v>
      </c>
      <c r="E101" s="16">
        <v>1644</v>
      </c>
      <c r="F101" s="19" t="s">
        <v>127</v>
      </c>
      <c r="G101" s="19" t="s">
        <v>127</v>
      </c>
      <c r="H101" s="19" t="s">
        <v>127</v>
      </c>
      <c r="I101" s="19" t="s">
        <v>127</v>
      </c>
      <c r="J101" s="19" t="s">
        <v>127</v>
      </c>
      <c r="K101" s="19" t="s">
        <v>127</v>
      </c>
      <c r="L101" s="19" t="s">
        <v>127</v>
      </c>
      <c r="M101" s="19" t="s">
        <v>127</v>
      </c>
      <c r="N101" s="162" t="s">
        <v>127</v>
      </c>
      <c r="O101" s="175" t="s">
        <v>147</v>
      </c>
      <c r="P101" s="95" t="s">
        <v>147</v>
      </c>
      <c r="Q101" s="95" t="s">
        <v>147</v>
      </c>
      <c r="R101" s="95" t="s">
        <v>147</v>
      </c>
      <c r="S101" s="95" t="s">
        <v>147</v>
      </c>
      <c r="T101" s="95" t="s">
        <v>147</v>
      </c>
      <c r="U101" s="95" t="s">
        <v>147</v>
      </c>
      <c r="V101" s="95" t="s">
        <v>147</v>
      </c>
      <c r="W101" s="95" t="s">
        <v>147</v>
      </c>
    </row>
    <row r="102" spans="1:23" ht="12.75" customHeight="1">
      <c r="A102" s="336">
        <v>1924</v>
      </c>
      <c r="B102" s="281">
        <v>2286</v>
      </c>
      <c r="C102" s="21">
        <v>2286</v>
      </c>
      <c r="D102" s="16">
        <v>1131</v>
      </c>
      <c r="E102" s="16">
        <v>1155</v>
      </c>
      <c r="F102" s="19" t="s">
        <v>127</v>
      </c>
      <c r="G102" s="19" t="s">
        <v>127</v>
      </c>
      <c r="H102" s="19" t="s">
        <v>127</v>
      </c>
      <c r="I102" s="19" t="s">
        <v>127</v>
      </c>
      <c r="J102" s="19" t="s">
        <v>127</v>
      </c>
      <c r="K102" s="19" t="s">
        <v>127</v>
      </c>
      <c r="L102" s="19" t="s">
        <v>127</v>
      </c>
      <c r="M102" s="19" t="s">
        <v>127</v>
      </c>
      <c r="N102" s="162" t="s">
        <v>127</v>
      </c>
      <c r="O102" s="175" t="s">
        <v>147</v>
      </c>
      <c r="P102" s="95" t="s">
        <v>147</v>
      </c>
      <c r="Q102" s="95" t="s">
        <v>147</v>
      </c>
      <c r="R102" s="95" t="s">
        <v>147</v>
      </c>
      <c r="S102" s="95" t="s">
        <v>147</v>
      </c>
      <c r="T102" s="95" t="s">
        <v>147</v>
      </c>
      <c r="U102" s="95" t="s">
        <v>147</v>
      </c>
      <c r="V102" s="95" t="s">
        <v>147</v>
      </c>
      <c r="W102" s="95" t="s">
        <v>147</v>
      </c>
    </row>
    <row r="103" spans="1:23" ht="12.75" customHeight="1">
      <c r="A103" s="336">
        <v>1923</v>
      </c>
      <c r="B103" s="281">
        <v>2667</v>
      </c>
      <c r="C103" s="21">
        <v>2667</v>
      </c>
      <c r="D103" s="16">
        <v>1503</v>
      </c>
      <c r="E103" s="16">
        <v>1164</v>
      </c>
      <c r="F103" s="19" t="s">
        <v>127</v>
      </c>
      <c r="G103" s="19" t="s">
        <v>127</v>
      </c>
      <c r="H103" s="19" t="s">
        <v>127</v>
      </c>
      <c r="I103" s="19" t="s">
        <v>127</v>
      </c>
      <c r="J103" s="19" t="s">
        <v>127</v>
      </c>
      <c r="K103" s="19" t="s">
        <v>127</v>
      </c>
      <c r="L103" s="19" t="s">
        <v>127</v>
      </c>
      <c r="M103" s="19" t="s">
        <v>127</v>
      </c>
      <c r="N103" s="162" t="s">
        <v>127</v>
      </c>
      <c r="O103" s="175" t="s">
        <v>147</v>
      </c>
      <c r="P103" s="95" t="s">
        <v>147</v>
      </c>
      <c r="Q103" s="95" t="s">
        <v>147</v>
      </c>
      <c r="R103" s="95" t="s">
        <v>147</v>
      </c>
      <c r="S103" s="95" t="s">
        <v>147</v>
      </c>
      <c r="T103" s="95" t="s">
        <v>147</v>
      </c>
      <c r="U103" s="95" t="s">
        <v>147</v>
      </c>
      <c r="V103" s="95" t="s">
        <v>147</v>
      </c>
      <c r="W103" s="95" t="s">
        <v>147</v>
      </c>
    </row>
    <row r="104" spans="1:23" ht="12.75" customHeight="1">
      <c r="A104" s="336">
        <v>1922</v>
      </c>
      <c r="B104" s="281">
        <v>2588</v>
      </c>
      <c r="C104" s="21">
        <v>2588</v>
      </c>
      <c r="D104" s="16">
        <v>1591</v>
      </c>
      <c r="E104" s="19">
        <v>997</v>
      </c>
      <c r="F104" s="19" t="s">
        <v>127</v>
      </c>
      <c r="G104" s="19" t="s">
        <v>127</v>
      </c>
      <c r="H104" s="19" t="s">
        <v>127</v>
      </c>
      <c r="I104" s="19" t="s">
        <v>127</v>
      </c>
      <c r="J104" s="19" t="s">
        <v>127</v>
      </c>
      <c r="K104" s="19" t="s">
        <v>127</v>
      </c>
      <c r="L104" s="19" t="s">
        <v>127</v>
      </c>
      <c r="M104" s="19" t="s">
        <v>127</v>
      </c>
      <c r="N104" s="162" t="s">
        <v>127</v>
      </c>
      <c r="O104" s="175" t="s">
        <v>147</v>
      </c>
      <c r="P104" s="95" t="s">
        <v>147</v>
      </c>
      <c r="Q104" s="95" t="s">
        <v>147</v>
      </c>
      <c r="R104" s="95" t="s">
        <v>147</v>
      </c>
      <c r="S104" s="95" t="s">
        <v>147</v>
      </c>
      <c r="T104" s="95" t="s">
        <v>147</v>
      </c>
      <c r="U104" s="95" t="s">
        <v>147</v>
      </c>
      <c r="V104" s="95" t="s">
        <v>147</v>
      </c>
      <c r="W104" s="95" t="s">
        <v>147</v>
      </c>
    </row>
    <row r="105" spans="1:23" ht="12.75" customHeight="1">
      <c r="A105" s="336">
        <v>1921</v>
      </c>
      <c r="B105" s="281">
        <v>3522</v>
      </c>
      <c r="C105" s="21">
        <v>3522</v>
      </c>
      <c r="D105" s="16">
        <v>2487</v>
      </c>
      <c r="E105" s="16">
        <v>1035</v>
      </c>
      <c r="F105" s="19" t="s">
        <v>127</v>
      </c>
      <c r="G105" s="19" t="s">
        <v>127</v>
      </c>
      <c r="H105" s="19" t="s">
        <v>127</v>
      </c>
      <c r="I105" s="19" t="s">
        <v>127</v>
      </c>
      <c r="J105" s="19" t="s">
        <v>127</v>
      </c>
      <c r="K105" s="19" t="s">
        <v>127</v>
      </c>
      <c r="L105" s="19" t="s">
        <v>127</v>
      </c>
      <c r="M105" s="19" t="s">
        <v>127</v>
      </c>
      <c r="N105" s="162" t="s">
        <v>127</v>
      </c>
      <c r="O105" s="175" t="s">
        <v>147</v>
      </c>
      <c r="P105" s="95" t="s">
        <v>147</v>
      </c>
      <c r="Q105" s="95" t="s">
        <v>147</v>
      </c>
      <c r="R105" s="95" t="s">
        <v>147</v>
      </c>
      <c r="S105" s="95" t="s">
        <v>147</v>
      </c>
      <c r="T105" s="95" t="s">
        <v>147</v>
      </c>
      <c r="U105" s="95" t="s">
        <v>147</v>
      </c>
      <c r="V105" s="95" t="s">
        <v>147</v>
      </c>
      <c r="W105" s="95" t="s">
        <v>147</v>
      </c>
    </row>
    <row r="106" spans="1:23" ht="12.75" customHeight="1">
      <c r="A106" s="336">
        <v>1920</v>
      </c>
      <c r="B106" s="281">
        <v>3090</v>
      </c>
      <c r="C106" s="21">
        <v>3090</v>
      </c>
      <c r="D106" s="16">
        <v>2373</v>
      </c>
      <c r="E106" s="19">
        <v>717</v>
      </c>
      <c r="F106" s="19" t="s">
        <v>127</v>
      </c>
      <c r="G106" s="19" t="s">
        <v>127</v>
      </c>
      <c r="H106" s="19" t="s">
        <v>127</v>
      </c>
      <c r="I106" s="19" t="s">
        <v>127</v>
      </c>
      <c r="J106" s="19" t="s">
        <v>127</v>
      </c>
      <c r="K106" s="19" t="s">
        <v>127</v>
      </c>
      <c r="L106" s="19" t="s">
        <v>127</v>
      </c>
      <c r="M106" s="19" t="s">
        <v>127</v>
      </c>
      <c r="N106" s="162" t="s">
        <v>127</v>
      </c>
      <c r="O106" s="175" t="s">
        <v>147</v>
      </c>
      <c r="P106" s="95" t="s">
        <v>147</v>
      </c>
      <c r="Q106" s="95" t="s">
        <v>147</v>
      </c>
      <c r="R106" s="95" t="s">
        <v>147</v>
      </c>
      <c r="S106" s="95" t="s">
        <v>147</v>
      </c>
      <c r="T106" s="95" t="s">
        <v>147</v>
      </c>
      <c r="U106" s="95" t="s">
        <v>147</v>
      </c>
      <c r="V106" s="95" t="s">
        <v>147</v>
      </c>
      <c r="W106" s="95" t="s">
        <v>147</v>
      </c>
    </row>
    <row r="107" spans="1:23" ht="12.75" customHeight="1">
      <c r="A107" s="336">
        <v>1919</v>
      </c>
      <c r="B107" s="281">
        <v>1654</v>
      </c>
      <c r="C107" s="21">
        <v>1654</v>
      </c>
      <c r="D107" s="16">
        <v>1226</v>
      </c>
      <c r="E107" s="19">
        <v>428</v>
      </c>
      <c r="F107" s="19" t="s">
        <v>127</v>
      </c>
      <c r="G107" s="19" t="s">
        <v>127</v>
      </c>
      <c r="H107" s="19" t="s">
        <v>127</v>
      </c>
      <c r="I107" s="19" t="s">
        <v>127</v>
      </c>
      <c r="J107" s="19" t="s">
        <v>127</v>
      </c>
      <c r="K107" s="19" t="s">
        <v>127</v>
      </c>
      <c r="L107" s="19" t="s">
        <v>127</v>
      </c>
      <c r="M107" s="19" t="s">
        <v>127</v>
      </c>
      <c r="N107" s="162" t="s">
        <v>127</v>
      </c>
      <c r="O107" s="175" t="s">
        <v>147</v>
      </c>
      <c r="P107" s="95" t="s">
        <v>147</v>
      </c>
      <c r="Q107" s="95" t="s">
        <v>147</v>
      </c>
      <c r="R107" s="95" t="s">
        <v>147</v>
      </c>
      <c r="S107" s="95" t="s">
        <v>147</v>
      </c>
      <c r="T107" s="95" t="s">
        <v>147</v>
      </c>
      <c r="U107" s="95" t="s">
        <v>147</v>
      </c>
      <c r="V107" s="95" t="s">
        <v>147</v>
      </c>
      <c r="W107" s="95" t="s">
        <v>147</v>
      </c>
    </row>
    <row r="108" spans="1:23" ht="12.75" customHeight="1">
      <c r="A108" s="336">
        <v>1918</v>
      </c>
      <c r="B108" s="281">
        <v>1111</v>
      </c>
      <c r="C108" s="21">
        <v>1111</v>
      </c>
      <c r="D108" s="19">
        <v>742</v>
      </c>
      <c r="E108" s="19">
        <v>369</v>
      </c>
      <c r="F108" s="19" t="s">
        <v>127</v>
      </c>
      <c r="G108" s="19" t="s">
        <v>127</v>
      </c>
      <c r="H108" s="19" t="s">
        <v>127</v>
      </c>
      <c r="I108" s="19" t="s">
        <v>127</v>
      </c>
      <c r="J108" s="19" t="s">
        <v>127</v>
      </c>
      <c r="K108" s="19" t="s">
        <v>127</v>
      </c>
      <c r="L108" s="19" t="s">
        <v>127</v>
      </c>
      <c r="M108" s="19" t="s">
        <v>127</v>
      </c>
      <c r="N108" s="162" t="s">
        <v>127</v>
      </c>
      <c r="O108" s="175" t="s">
        <v>147</v>
      </c>
      <c r="P108" s="95" t="s">
        <v>147</v>
      </c>
      <c r="Q108" s="95" t="s">
        <v>147</v>
      </c>
      <c r="R108" s="95" t="s">
        <v>147</v>
      </c>
      <c r="S108" s="95" t="s">
        <v>147</v>
      </c>
      <c r="T108" s="95" t="s">
        <v>147</v>
      </c>
      <c r="U108" s="95" t="s">
        <v>147</v>
      </c>
      <c r="V108" s="95" t="s">
        <v>147</v>
      </c>
      <c r="W108" s="95" t="s">
        <v>147</v>
      </c>
    </row>
    <row r="109" spans="1:23" ht="12.75" customHeight="1">
      <c r="A109" s="336">
        <v>1917</v>
      </c>
      <c r="B109" s="281">
        <v>703</v>
      </c>
      <c r="C109" s="156">
        <v>703</v>
      </c>
      <c r="D109" s="19">
        <v>432</v>
      </c>
      <c r="E109" s="19">
        <v>271</v>
      </c>
      <c r="F109" s="19" t="s">
        <v>127</v>
      </c>
      <c r="G109" s="19" t="s">
        <v>127</v>
      </c>
      <c r="H109" s="19" t="s">
        <v>127</v>
      </c>
      <c r="I109" s="19" t="s">
        <v>127</v>
      </c>
      <c r="J109" s="19" t="s">
        <v>127</v>
      </c>
      <c r="K109" s="19" t="s">
        <v>127</v>
      </c>
      <c r="L109" s="19" t="s">
        <v>127</v>
      </c>
      <c r="M109" s="19" t="s">
        <v>127</v>
      </c>
      <c r="N109" s="162" t="s">
        <v>127</v>
      </c>
      <c r="O109" s="175" t="s">
        <v>147</v>
      </c>
      <c r="P109" s="95" t="s">
        <v>147</v>
      </c>
      <c r="Q109" s="95" t="s">
        <v>147</v>
      </c>
      <c r="R109" s="95" t="s">
        <v>147</v>
      </c>
      <c r="S109" s="95" t="s">
        <v>147</v>
      </c>
      <c r="T109" s="95" t="s">
        <v>147</v>
      </c>
      <c r="U109" s="95" t="s">
        <v>147</v>
      </c>
      <c r="V109" s="95" t="s">
        <v>147</v>
      </c>
      <c r="W109" s="95" t="s">
        <v>147</v>
      </c>
    </row>
    <row r="110" spans="1:23" ht="12.75" customHeight="1">
      <c r="A110" s="336">
        <v>1916</v>
      </c>
      <c r="B110" s="281">
        <v>990</v>
      </c>
      <c r="C110" s="156">
        <v>990</v>
      </c>
      <c r="D110" s="19">
        <v>562</v>
      </c>
      <c r="E110" s="19">
        <v>428</v>
      </c>
      <c r="F110" s="19" t="s">
        <v>127</v>
      </c>
      <c r="G110" s="19" t="s">
        <v>127</v>
      </c>
      <c r="H110" s="19" t="s">
        <v>127</v>
      </c>
      <c r="I110" s="19" t="s">
        <v>127</v>
      </c>
      <c r="J110" s="19" t="s">
        <v>127</v>
      </c>
      <c r="K110" s="19" t="s">
        <v>127</v>
      </c>
      <c r="L110" s="19" t="s">
        <v>127</v>
      </c>
      <c r="M110" s="19" t="s">
        <v>127</v>
      </c>
      <c r="N110" s="162" t="s">
        <v>127</v>
      </c>
      <c r="O110" s="175" t="s">
        <v>147</v>
      </c>
      <c r="P110" s="95" t="s">
        <v>147</v>
      </c>
      <c r="Q110" s="95" t="s">
        <v>147</v>
      </c>
      <c r="R110" s="95" t="s">
        <v>147</v>
      </c>
      <c r="S110" s="95" t="s">
        <v>147</v>
      </c>
      <c r="T110" s="95" t="s">
        <v>147</v>
      </c>
      <c r="U110" s="95" t="s">
        <v>147</v>
      </c>
      <c r="V110" s="95" t="s">
        <v>147</v>
      </c>
      <c r="W110" s="95" t="s">
        <v>147</v>
      </c>
    </row>
    <row r="111" spans="1:23" ht="12.75" customHeight="1">
      <c r="A111" s="336">
        <v>1915</v>
      </c>
      <c r="B111" s="281">
        <v>680</v>
      </c>
      <c r="C111" s="156">
        <v>680</v>
      </c>
      <c r="D111" s="19">
        <v>354</v>
      </c>
      <c r="E111" s="19">
        <v>326</v>
      </c>
      <c r="F111" s="19" t="s">
        <v>127</v>
      </c>
      <c r="G111" s="19" t="s">
        <v>127</v>
      </c>
      <c r="H111" s="19" t="s">
        <v>127</v>
      </c>
      <c r="I111" s="19" t="s">
        <v>127</v>
      </c>
      <c r="J111" s="19" t="s">
        <v>127</v>
      </c>
      <c r="K111" s="19" t="s">
        <v>127</v>
      </c>
      <c r="L111" s="19" t="s">
        <v>127</v>
      </c>
      <c r="M111" s="19" t="s">
        <v>127</v>
      </c>
      <c r="N111" s="162" t="s">
        <v>127</v>
      </c>
      <c r="O111" s="175" t="s">
        <v>147</v>
      </c>
      <c r="P111" s="95" t="s">
        <v>147</v>
      </c>
      <c r="Q111" s="95" t="s">
        <v>147</v>
      </c>
      <c r="R111" s="95" t="s">
        <v>147</v>
      </c>
      <c r="S111" s="95" t="s">
        <v>147</v>
      </c>
      <c r="T111" s="95" t="s">
        <v>147</v>
      </c>
      <c r="U111" s="95" t="s">
        <v>147</v>
      </c>
      <c r="V111" s="95" t="s">
        <v>147</v>
      </c>
      <c r="W111" s="95" t="s">
        <v>147</v>
      </c>
    </row>
    <row r="112" spans="1:23" ht="12.75" customHeight="1">
      <c r="A112" s="336">
        <v>1914</v>
      </c>
      <c r="B112" s="281">
        <v>856</v>
      </c>
      <c r="C112" s="156">
        <v>856</v>
      </c>
      <c r="D112" s="19">
        <v>443</v>
      </c>
      <c r="E112" s="19">
        <v>413</v>
      </c>
      <c r="F112" s="19" t="s">
        <v>127</v>
      </c>
      <c r="G112" s="19" t="s">
        <v>127</v>
      </c>
      <c r="H112" s="19" t="s">
        <v>127</v>
      </c>
      <c r="I112" s="19" t="s">
        <v>127</v>
      </c>
      <c r="J112" s="19" t="s">
        <v>127</v>
      </c>
      <c r="K112" s="19" t="s">
        <v>127</v>
      </c>
      <c r="L112" s="19" t="s">
        <v>127</v>
      </c>
      <c r="M112" s="19" t="s">
        <v>127</v>
      </c>
      <c r="N112" s="162" t="s">
        <v>127</v>
      </c>
      <c r="O112" s="175" t="s">
        <v>147</v>
      </c>
      <c r="P112" s="95" t="s">
        <v>147</v>
      </c>
      <c r="Q112" s="95" t="s">
        <v>147</v>
      </c>
      <c r="R112" s="95" t="s">
        <v>147</v>
      </c>
      <c r="S112" s="95" t="s">
        <v>147</v>
      </c>
      <c r="T112" s="95" t="s">
        <v>147</v>
      </c>
      <c r="U112" s="95" t="s">
        <v>147</v>
      </c>
      <c r="V112" s="95" t="s">
        <v>147</v>
      </c>
      <c r="W112" s="95" t="s">
        <v>147</v>
      </c>
    </row>
    <row r="113" spans="1:23" ht="12.75" customHeight="1">
      <c r="A113" s="336">
        <v>1913</v>
      </c>
      <c r="B113" s="281">
        <v>577</v>
      </c>
      <c r="C113" s="156">
        <v>577</v>
      </c>
      <c r="D113" s="19">
        <v>325</v>
      </c>
      <c r="E113" s="19">
        <v>252</v>
      </c>
      <c r="F113" s="19" t="s">
        <v>127</v>
      </c>
      <c r="G113" s="19" t="s">
        <v>127</v>
      </c>
      <c r="H113" s="19" t="s">
        <v>127</v>
      </c>
      <c r="I113" s="19" t="s">
        <v>127</v>
      </c>
      <c r="J113" s="19" t="s">
        <v>127</v>
      </c>
      <c r="K113" s="19" t="s">
        <v>127</v>
      </c>
      <c r="L113" s="19" t="s">
        <v>127</v>
      </c>
      <c r="M113" s="19" t="s">
        <v>127</v>
      </c>
      <c r="N113" s="162" t="s">
        <v>127</v>
      </c>
      <c r="O113" s="175" t="s">
        <v>147</v>
      </c>
      <c r="P113" s="95" t="s">
        <v>147</v>
      </c>
      <c r="Q113" s="95" t="s">
        <v>147</v>
      </c>
      <c r="R113" s="95" t="s">
        <v>147</v>
      </c>
      <c r="S113" s="95" t="s">
        <v>147</v>
      </c>
      <c r="T113" s="95" t="s">
        <v>147</v>
      </c>
      <c r="U113" s="95" t="s">
        <v>147</v>
      </c>
      <c r="V113" s="95" t="s">
        <v>147</v>
      </c>
      <c r="W113" s="95" t="s">
        <v>147</v>
      </c>
    </row>
    <row r="114" spans="1:23" ht="12.75" customHeight="1">
      <c r="A114" s="336">
        <v>1912</v>
      </c>
      <c r="B114" s="281">
        <v>587</v>
      </c>
      <c r="C114" s="156">
        <v>587</v>
      </c>
      <c r="D114" s="19">
        <v>316</v>
      </c>
      <c r="E114" s="19">
        <v>271</v>
      </c>
      <c r="F114" s="19" t="s">
        <v>127</v>
      </c>
      <c r="G114" s="19" t="s">
        <v>127</v>
      </c>
      <c r="H114" s="19" t="s">
        <v>127</v>
      </c>
      <c r="I114" s="19" t="s">
        <v>127</v>
      </c>
      <c r="J114" s="19" t="s">
        <v>127</v>
      </c>
      <c r="K114" s="19" t="s">
        <v>127</v>
      </c>
      <c r="L114" s="19" t="s">
        <v>127</v>
      </c>
      <c r="M114" s="19" t="s">
        <v>127</v>
      </c>
      <c r="N114" s="162" t="s">
        <v>127</v>
      </c>
      <c r="O114" s="175" t="s">
        <v>147</v>
      </c>
      <c r="P114" s="95" t="s">
        <v>147</v>
      </c>
      <c r="Q114" s="95" t="s">
        <v>147</v>
      </c>
      <c r="R114" s="95" t="s">
        <v>147</v>
      </c>
      <c r="S114" s="95" t="s">
        <v>147</v>
      </c>
      <c r="T114" s="95" t="s">
        <v>147</v>
      </c>
      <c r="U114" s="95" t="s">
        <v>147</v>
      </c>
      <c r="V114" s="95" t="s">
        <v>147</v>
      </c>
      <c r="W114" s="95" t="s">
        <v>147</v>
      </c>
    </row>
    <row r="115" spans="1:23" ht="12.75" customHeight="1">
      <c r="A115" s="336">
        <v>1911</v>
      </c>
      <c r="B115" s="281">
        <v>580</v>
      </c>
      <c r="C115" s="156">
        <v>580</v>
      </c>
      <c r="D115" s="19">
        <v>313</v>
      </c>
      <c r="E115" s="19">
        <v>267</v>
      </c>
      <c r="F115" s="19" t="s">
        <v>127</v>
      </c>
      <c r="G115" s="19" t="s">
        <v>127</v>
      </c>
      <c r="H115" s="19" t="s">
        <v>127</v>
      </c>
      <c r="I115" s="19" t="s">
        <v>127</v>
      </c>
      <c r="J115" s="19" t="s">
        <v>127</v>
      </c>
      <c r="K115" s="19" t="s">
        <v>127</v>
      </c>
      <c r="L115" s="19" t="s">
        <v>127</v>
      </c>
      <c r="M115" s="19" t="s">
        <v>127</v>
      </c>
      <c r="N115" s="162" t="s">
        <v>127</v>
      </c>
      <c r="O115" s="175" t="s">
        <v>147</v>
      </c>
      <c r="P115" s="95" t="s">
        <v>147</v>
      </c>
      <c r="Q115" s="95" t="s">
        <v>147</v>
      </c>
      <c r="R115" s="95" t="s">
        <v>147</v>
      </c>
      <c r="S115" s="95" t="s">
        <v>147</v>
      </c>
      <c r="T115" s="95" t="s">
        <v>147</v>
      </c>
      <c r="U115" s="95" t="s">
        <v>147</v>
      </c>
      <c r="V115" s="95" t="s">
        <v>147</v>
      </c>
      <c r="W115" s="95" t="s">
        <v>147</v>
      </c>
    </row>
    <row r="116" spans="1:23" ht="12.75" customHeight="1">
      <c r="A116" s="336">
        <v>1910</v>
      </c>
      <c r="B116" s="281">
        <v>596</v>
      </c>
      <c r="C116" s="156">
        <v>596</v>
      </c>
      <c r="D116" s="19">
        <v>332</v>
      </c>
      <c r="E116" s="19">
        <v>264</v>
      </c>
      <c r="F116" s="19" t="s">
        <v>127</v>
      </c>
      <c r="G116" s="19" t="s">
        <v>127</v>
      </c>
      <c r="H116" s="19" t="s">
        <v>127</v>
      </c>
      <c r="I116" s="19" t="s">
        <v>127</v>
      </c>
      <c r="J116" s="19" t="s">
        <v>127</v>
      </c>
      <c r="K116" s="19" t="s">
        <v>127</v>
      </c>
      <c r="L116" s="19" t="s">
        <v>127</v>
      </c>
      <c r="M116" s="19" t="s">
        <v>127</v>
      </c>
      <c r="N116" s="162" t="s">
        <v>127</v>
      </c>
      <c r="O116" s="175" t="s">
        <v>147</v>
      </c>
      <c r="P116" s="95" t="s">
        <v>147</v>
      </c>
      <c r="Q116" s="95" t="s">
        <v>147</v>
      </c>
      <c r="R116" s="95" t="s">
        <v>147</v>
      </c>
      <c r="S116" s="95" t="s">
        <v>147</v>
      </c>
      <c r="T116" s="95" t="s">
        <v>147</v>
      </c>
      <c r="U116" s="95" t="s">
        <v>147</v>
      </c>
      <c r="V116" s="95" t="s">
        <v>147</v>
      </c>
      <c r="W116" s="95" t="s">
        <v>147</v>
      </c>
    </row>
    <row r="117" spans="1:23" ht="12.75" customHeight="1">
      <c r="A117" s="336">
        <v>1909</v>
      </c>
      <c r="B117" s="281">
        <v>694</v>
      </c>
      <c r="C117" s="156">
        <v>694</v>
      </c>
      <c r="D117" s="19">
        <v>358</v>
      </c>
      <c r="E117" s="19">
        <v>336</v>
      </c>
      <c r="F117" s="19" t="s">
        <v>127</v>
      </c>
      <c r="G117" s="19" t="s">
        <v>127</v>
      </c>
      <c r="H117" s="19" t="s">
        <v>127</v>
      </c>
      <c r="I117" s="19" t="s">
        <v>127</v>
      </c>
      <c r="J117" s="19" t="s">
        <v>127</v>
      </c>
      <c r="K117" s="19" t="s">
        <v>127</v>
      </c>
      <c r="L117" s="19" t="s">
        <v>127</v>
      </c>
      <c r="M117" s="19" t="s">
        <v>127</v>
      </c>
      <c r="N117" s="162" t="s">
        <v>127</v>
      </c>
      <c r="O117" s="175" t="s">
        <v>147</v>
      </c>
      <c r="P117" s="95" t="s">
        <v>147</v>
      </c>
      <c r="Q117" s="95" t="s">
        <v>147</v>
      </c>
      <c r="R117" s="95" t="s">
        <v>147</v>
      </c>
      <c r="S117" s="95" t="s">
        <v>147</v>
      </c>
      <c r="T117" s="95" t="s">
        <v>147</v>
      </c>
      <c r="U117" s="95" t="s">
        <v>147</v>
      </c>
      <c r="V117" s="95" t="s">
        <v>147</v>
      </c>
      <c r="W117" s="95" t="s">
        <v>147</v>
      </c>
    </row>
    <row r="118" spans="1:23" ht="12.75" customHeight="1">
      <c r="A118" s="336">
        <v>1908</v>
      </c>
      <c r="B118" s="281">
        <v>638</v>
      </c>
      <c r="C118" s="156">
        <v>638</v>
      </c>
      <c r="D118" s="19">
        <v>354</v>
      </c>
      <c r="E118" s="19">
        <v>284</v>
      </c>
      <c r="F118" s="19" t="s">
        <v>127</v>
      </c>
      <c r="G118" s="19" t="s">
        <v>127</v>
      </c>
      <c r="H118" s="19" t="s">
        <v>127</v>
      </c>
      <c r="I118" s="19" t="s">
        <v>127</v>
      </c>
      <c r="J118" s="19" t="s">
        <v>127</v>
      </c>
      <c r="K118" s="19" t="s">
        <v>127</v>
      </c>
      <c r="L118" s="19" t="s">
        <v>127</v>
      </c>
      <c r="M118" s="19" t="s">
        <v>127</v>
      </c>
      <c r="N118" s="162" t="s">
        <v>127</v>
      </c>
      <c r="O118" s="175" t="s">
        <v>147</v>
      </c>
      <c r="P118" s="95" t="s">
        <v>147</v>
      </c>
      <c r="Q118" s="95" t="s">
        <v>147</v>
      </c>
      <c r="R118" s="95" t="s">
        <v>147</v>
      </c>
      <c r="S118" s="95" t="s">
        <v>147</v>
      </c>
      <c r="T118" s="95" t="s">
        <v>147</v>
      </c>
      <c r="U118" s="95" t="s">
        <v>147</v>
      </c>
      <c r="V118" s="95" t="s">
        <v>147</v>
      </c>
      <c r="W118" s="95" t="s">
        <v>147</v>
      </c>
    </row>
    <row r="119" spans="1:23" ht="12.75" customHeight="1">
      <c r="A119" s="336">
        <v>1907</v>
      </c>
      <c r="B119" s="281">
        <v>644</v>
      </c>
      <c r="C119" s="156">
        <v>644</v>
      </c>
      <c r="D119" s="19">
        <v>335</v>
      </c>
      <c r="E119" s="19">
        <v>309</v>
      </c>
      <c r="F119" s="19" t="s">
        <v>127</v>
      </c>
      <c r="G119" s="19" t="s">
        <v>127</v>
      </c>
      <c r="H119" s="19" t="s">
        <v>127</v>
      </c>
      <c r="I119" s="19" t="s">
        <v>127</v>
      </c>
      <c r="J119" s="19" t="s">
        <v>127</v>
      </c>
      <c r="K119" s="19" t="s">
        <v>127</v>
      </c>
      <c r="L119" s="19" t="s">
        <v>127</v>
      </c>
      <c r="M119" s="19" t="s">
        <v>127</v>
      </c>
      <c r="N119" s="162" t="s">
        <v>127</v>
      </c>
      <c r="O119" s="175" t="s">
        <v>147</v>
      </c>
      <c r="P119" s="95" t="s">
        <v>147</v>
      </c>
      <c r="Q119" s="95" t="s">
        <v>147</v>
      </c>
      <c r="R119" s="95" t="s">
        <v>147</v>
      </c>
      <c r="S119" s="95" t="s">
        <v>147</v>
      </c>
      <c r="T119" s="95" t="s">
        <v>147</v>
      </c>
      <c r="U119" s="95" t="s">
        <v>147</v>
      </c>
      <c r="V119" s="95" t="s">
        <v>147</v>
      </c>
      <c r="W119" s="95" t="s">
        <v>147</v>
      </c>
    </row>
    <row r="120" spans="1:23" ht="12.75" customHeight="1">
      <c r="A120" s="336">
        <v>1906</v>
      </c>
      <c r="B120" s="281">
        <v>546</v>
      </c>
      <c r="C120" s="156">
        <v>546</v>
      </c>
      <c r="D120" s="19">
        <v>318</v>
      </c>
      <c r="E120" s="19">
        <v>228</v>
      </c>
      <c r="F120" s="19" t="s">
        <v>127</v>
      </c>
      <c r="G120" s="19" t="s">
        <v>127</v>
      </c>
      <c r="H120" s="19" t="s">
        <v>127</v>
      </c>
      <c r="I120" s="19" t="s">
        <v>127</v>
      </c>
      <c r="J120" s="19" t="s">
        <v>127</v>
      </c>
      <c r="K120" s="19" t="s">
        <v>127</v>
      </c>
      <c r="L120" s="19" t="s">
        <v>127</v>
      </c>
      <c r="M120" s="19" t="s">
        <v>127</v>
      </c>
      <c r="N120" s="162" t="s">
        <v>127</v>
      </c>
      <c r="O120" s="175" t="s">
        <v>147</v>
      </c>
      <c r="P120" s="95" t="s">
        <v>147</v>
      </c>
      <c r="Q120" s="95" t="s">
        <v>147</v>
      </c>
      <c r="R120" s="95" t="s">
        <v>147</v>
      </c>
      <c r="S120" s="95" t="s">
        <v>147</v>
      </c>
      <c r="T120" s="95" t="s">
        <v>147</v>
      </c>
      <c r="U120" s="95" t="s">
        <v>147</v>
      </c>
      <c r="V120" s="95" t="s">
        <v>147</v>
      </c>
      <c r="W120" s="95" t="s">
        <v>147</v>
      </c>
    </row>
    <row r="121" spans="1:23" ht="12.75" customHeight="1">
      <c r="A121" s="336">
        <v>1905</v>
      </c>
      <c r="B121" s="281">
        <v>604</v>
      </c>
      <c r="C121" s="156">
        <v>604</v>
      </c>
      <c r="D121" s="19">
        <v>332</v>
      </c>
      <c r="E121" s="19">
        <v>272</v>
      </c>
      <c r="F121" s="19" t="s">
        <v>127</v>
      </c>
      <c r="G121" s="19" t="s">
        <v>127</v>
      </c>
      <c r="H121" s="19" t="s">
        <v>127</v>
      </c>
      <c r="I121" s="19" t="s">
        <v>127</v>
      </c>
      <c r="J121" s="19" t="s">
        <v>127</v>
      </c>
      <c r="K121" s="19" t="s">
        <v>127</v>
      </c>
      <c r="L121" s="19" t="s">
        <v>127</v>
      </c>
      <c r="M121" s="19" t="s">
        <v>127</v>
      </c>
      <c r="N121" s="162" t="s">
        <v>127</v>
      </c>
      <c r="O121" s="175" t="s">
        <v>147</v>
      </c>
      <c r="P121" s="95" t="s">
        <v>147</v>
      </c>
      <c r="Q121" s="95" t="s">
        <v>147</v>
      </c>
      <c r="R121" s="95" t="s">
        <v>147</v>
      </c>
      <c r="S121" s="95" t="s">
        <v>147</v>
      </c>
      <c r="T121" s="95" t="s">
        <v>147</v>
      </c>
      <c r="U121" s="95" t="s">
        <v>147</v>
      </c>
      <c r="V121" s="95" t="s">
        <v>147</v>
      </c>
      <c r="W121" s="95" t="s">
        <v>147</v>
      </c>
    </row>
    <row r="122" spans="1:23" ht="12.75" customHeight="1">
      <c r="A122" s="336">
        <v>1904</v>
      </c>
      <c r="B122" s="281">
        <v>528</v>
      </c>
      <c r="C122" s="156">
        <v>528</v>
      </c>
      <c r="D122" s="19">
        <v>309</v>
      </c>
      <c r="E122" s="19">
        <v>219</v>
      </c>
      <c r="F122" s="19" t="s">
        <v>127</v>
      </c>
      <c r="G122" s="19" t="s">
        <v>127</v>
      </c>
      <c r="H122" s="19" t="s">
        <v>127</v>
      </c>
      <c r="I122" s="19" t="s">
        <v>127</v>
      </c>
      <c r="J122" s="19" t="s">
        <v>127</v>
      </c>
      <c r="K122" s="19" t="s">
        <v>127</v>
      </c>
      <c r="L122" s="19" t="s">
        <v>127</v>
      </c>
      <c r="M122" s="19" t="s">
        <v>127</v>
      </c>
      <c r="N122" s="162" t="s">
        <v>127</v>
      </c>
      <c r="O122" s="175" t="s">
        <v>147</v>
      </c>
      <c r="P122" s="95" t="s">
        <v>147</v>
      </c>
      <c r="Q122" s="95" t="s">
        <v>147</v>
      </c>
      <c r="R122" s="95" t="s">
        <v>147</v>
      </c>
      <c r="S122" s="95" t="s">
        <v>147</v>
      </c>
      <c r="T122" s="95" t="s">
        <v>147</v>
      </c>
      <c r="U122" s="95" t="s">
        <v>147</v>
      </c>
      <c r="V122" s="95" t="s">
        <v>147</v>
      </c>
      <c r="W122" s="95" t="s">
        <v>147</v>
      </c>
    </row>
    <row r="123" spans="1:23" ht="12.75" customHeight="1">
      <c r="A123" s="336">
        <v>1903</v>
      </c>
      <c r="B123" s="281">
        <v>606</v>
      </c>
      <c r="C123" s="156">
        <v>606</v>
      </c>
      <c r="D123" s="19">
        <v>390</v>
      </c>
      <c r="E123" s="19">
        <v>216</v>
      </c>
      <c r="F123" s="19" t="s">
        <v>127</v>
      </c>
      <c r="G123" s="19" t="s">
        <v>127</v>
      </c>
      <c r="H123" s="19" t="s">
        <v>127</v>
      </c>
      <c r="I123" s="19" t="s">
        <v>127</v>
      </c>
      <c r="J123" s="19" t="s">
        <v>127</v>
      </c>
      <c r="K123" s="19" t="s">
        <v>127</v>
      </c>
      <c r="L123" s="19" t="s">
        <v>127</v>
      </c>
      <c r="M123" s="19" t="s">
        <v>127</v>
      </c>
      <c r="N123" s="162" t="s">
        <v>127</v>
      </c>
      <c r="O123" s="175" t="s">
        <v>147</v>
      </c>
      <c r="P123" s="95" t="s">
        <v>147</v>
      </c>
      <c r="Q123" s="95" t="s">
        <v>147</v>
      </c>
      <c r="R123" s="95" t="s">
        <v>147</v>
      </c>
      <c r="S123" s="95" t="s">
        <v>147</v>
      </c>
      <c r="T123" s="95" t="s">
        <v>147</v>
      </c>
      <c r="U123" s="95" t="s">
        <v>147</v>
      </c>
      <c r="V123" s="95" t="s">
        <v>147</v>
      </c>
      <c r="W123" s="95" t="s">
        <v>147</v>
      </c>
    </row>
    <row r="124" spans="1:23" ht="12.75" customHeight="1">
      <c r="A124" s="336">
        <v>1902</v>
      </c>
      <c r="B124" s="281">
        <v>601</v>
      </c>
      <c r="C124" s="156">
        <v>601</v>
      </c>
      <c r="D124" s="19">
        <v>361</v>
      </c>
      <c r="E124" s="19">
        <v>240</v>
      </c>
      <c r="F124" s="19" t="s">
        <v>127</v>
      </c>
      <c r="G124" s="19" t="s">
        <v>127</v>
      </c>
      <c r="H124" s="19" t="s">
        <v>127</v>
      </c>
      <c r="I124" s="19" t="s">
        <v>127</v>
      </c>
      <c r="J124" s="19" t="s">
        <v>127</v>
      </c>
      <c r="K124" s="19" t="s">
        <v>127</v>
      </c>
      <c r="L124" s="19" t="s">
        <v>127</v>
      </c>
      <c r="M124" s="19" t="s">
        <v>127</v>
      </c>
      <c r="N124" s="162" t="s">
        <v>127</v>
      </c>
      <c r="O124" s="175" t="s">
        <v>147</v>
      </c>
      <c r="P124" s="95" t="s">
        <v>147</v>
      </c>
      <c r="Q124" s="95" t="s">
        <v>147</v>
      </c>
      <c r="R124" s="95" t="s">
        <v>147</v>
      </c>
      <c r="S124" s="95" t="s">
        <v>147</v>
      </c>
      <c r="T124" s="95" t="s">
        <v>147</v>
      </c>
      <c r="U124" s="95" t="s">
        <v>147</v>
      </c>
      <c r="V124" s="95" t="s">
        <v>147</v>
      </c>
      <c r="W124" s="95" t="s">
        <v>147</v>
      </c>
    </row>
    <row r="125" spans="1:23" ht="12.75" customHeight="1">
      <c r="A125" s="336">
        <v>1901</v>
      </c>
      <c r="B125" s="281">
        <v>477</v>
      </c>
      <c r="C125" s="156">
        <v>477</v>
      </c>
      <c r="D125" s="19">
        <v>283</v>
      </c>
      <c r="E125" s="19">
        <v>194</v>
      </c>
      <c r="F125" s="19" t="s">
        <v>127</v>
      </c>
      <c r="G125" s="19" t="s">
        <v>127</v>
      </c>
      <c r="H125" s="19" t="s">
        <v>127</v>
      </c>
      <c r="I125" s="19" t="s">
        <v>127</v>
      </c>
      <c r="J125" s="19" t="s">
        <v>127</v>
      </c>
      <c r="K125" s="19" t="s">
        <v>127</v>
      </c>
      <c r="L125" s="19" t="s">
        <v>127</v>
      </c>
      <c r="M125" s="19" t="s">
        <v>127</v>
      </c>
      <c r="N125" s="162" t="s">
        <v>127</v>
      </c>
      <c r="O125" s="175" t="s">
        <v>147</v>
      </c>
      <c r="P125" s="95" t="s">
        <v>147</v>
      </c>
      <c r="Q125" s="95" t="s">
        <v>147</v>
      </c>
      <c r="R125" s="95" t="s">
        <v>147</v>
      </c>
      <c r="S125" s="95" t="s">
        <v>147</v>
      </c>
      <c r="T125" s="95" t="s">
        <v>147</v>
      </c>
      <c r="U125" s="95" t="s">
        <v>147</v>
      </c>
      <c r="V125" s="95" t="s">
        <v>147</v>
      </c>
      <c r="W125" s="95" t="s">
        <v>147</v>
      </c>
    </row>
    <row r="126" spans="1:23" ht="12.75" customHeight="1">
      <c r="A126" s="336">
        <v>1900</v>
      </c>
      <c r="B126" s="281">
        <v>512</v>
      </c>
      <c r="C126" s="156">
        <v>512</v>
      </c>
      <c r="D126" s="19">
        <v>303</v>
      </c>
      <c r="E126" s="19">
        <v>209</v>
      </c>
      <c r="F126" s="19" t="s">
        <v>127</v>
      </c>
      <c r="G126" s="19" t="s">
        <v>127</v>
      </c>
      <c r="H126" s="19" t="s">
        <v>127</v>
      </c>
      <c r="I126" s="19" t="s">
        <v>127</v>
      </c>
      <c r="J126" s="19" t="s">
        <v>127</v>
      </c>
      <c r="K126" s="19" t="s">
        <v>127</v>
      </c>
      <c r="L126" s="19" t="s">
        <v>127</v>
      </c>
      <c r="M126" s="19" t="s">
        <v>127</v>
      </c>
      <c r="N126" s="162" t="s">
        <v>127</v>
      </c>
      <c r="O126" s="175" t="s">
        <v>147</v>
      </c>
      <c r="P126" s="95" t="s">
        <v>147</v>
      </c>
      <c r="Q126" s="95" t="s">
        <v>147</v>
      </c>
      <c r="R126" s="95" t="s">
        <v>147</v>
      </c>
      <c r="S126" s="95" t="s">
        <v>147</v>
      </c>
      <c r="T126" s="95" t="s">
        <v>147</v>
      </c>
      <c r="U126" s="95" t="s">
        <v>147</v>
      </c>
      <c r="V126" s="95" t="s">
        <v>147</v>
      </c>
      <c r="W126" s="95" t="s">
        <v>147</v>
      </c>
    </row>
    <row r="127" spans="1:23" ht="12.75" customHeight="1">
      <c r="A127" s="336">
        <v>1899</v>
      </c>
      <c r="B127" s="281">
        <v>468</v>
      </c>
      <c r="C127" s="156">
        <v>468</v>
      </c>
      <c r="D127" s="19">
        <v>272</v>
      </c>
      <c r="E127" s="19">
        <v>196</v>
      </c>
      <c r="F127" s="19" t="s">
        <v>127</v>
      </c>
      <c r="G127" s="19" t="s">
        <v>127</v>
      </c>
      <c r="H127" s="19" t="s">
        <v>127</v>
      </c>
      <c r="I127" s="19" t="s">
        <v>127</v>
      </c>
      <c r="J127" s="19" t="s">
        <v>127</v>
      </c>
      <c r="K127" s="19" t="s">
        <v>127</v>
      </c>
      <c r="L127" s="19" t="s">
        <v>127</v>
      </c>
      <c r="M127" s="19" t="s">
        <v>127</v>
      </c>
      <c r="N127" s="162" t="s">
        <v>127</v>
      </c>
      <c r="O127" s="175" t="s">
        <v>147</v>
      </c>
      <c r="P127" s="95" t="s">
        <v>147</v>
      </c>
      <c r="Q127" s="95" t="s">
        <v>147</v>
      </c>
      <c r="R127" s="95" t="s">
        <v>147</v>
      </c>
      <c r="S127" s="95" t="s">
        <v>147</v>
      </c>
      <c r="T127" s="95" t="s">
        <v>147</v>
      </c>
      <c r="U127" s="95" t="s">
        <v>147</v>
      </c>
      <c r="V127" s="95" t="s">
        <v>147</v>
      </c>
      <c r="W127" s="95" t="s">
        <v>147</v>
      </c>
    </row>
    <row r="128" spans="1:23" ht="12.75" customHeight="1">
      <c r="A128" s="336">
        <v>1898</v>
      </c>
      <c r="B128" s="281">
        <v>508</v>
      </c>
      <c r="C128" s="156">
        <v>508</v>
      </c>
      <c r="D128" s="19">
        <v>309</v>
      </c>
      <c r="E128" s="19">
        <v>199</v>
      </c>
      <c r="F128" s="19" t="s">
        <v>127</v>
      </c>
      <c r="G128" s="19" t="s">
        <v>127</v>
      </c>
      <c r="H128" s="19" t="s">
        <v>127</v>
      </c>
      <c r="I128" s="19" t="s">
        <v>127</v>
      </c>
      <c r="J128" s="19" t="s">
        <v>127</v>
      </c>
      <c r="K128" s="19" t="s">
        <v>127</v>
      </c>
      <c r="L128" s="19" t="s">
        <v>127</v>
      </c>
      <c r="M128" s="19" t="s">
        <v>127</v>
      </c>
      <c r="N128" s="162" t="s">
        <v>127</v>
      </c>
      <c r="O128" s="175" t="s">
        <v>147</v>
      </c>
      <c r="P128" s="95" t="s">
        <v>147</v>
      </c>
      <c r="Q128" s="95" t="s">
        <v>147</v>
      </c>
      <c r="R128" s="95" t="s">
        <v>147</v>
      </c>
      <c r="S128" s="95" t="s">
        <v>147</v>
      </c>
      <c r="T128" s="95" t="s">
        <v>147</v>
      </c>
      <c r="U128" s="95" t="s">
        <v>147</v>
      </c>
      <c r="V128" s="95" t="s">
        <v>147</v>
      </c>
      <c r="W128" s="95" t="s">
        <v>147</v>
      </c>
    </row>
    <row r="129" spans="1:23" ht="12.75" customHeight="1">
      <c r="A129" s="336">
        <v>1897</v>
      </c>
      <c r="B129" s="281">
        <v>503</v>
      </c>
      <c r="C129" s="156">
        <v>503</v>
      </c>
      <c r="D129" s="19" t="s">
        <v>127</v>
      </c>
      <c r="E129" s="19" t="s">
        <v>127</v>
      </c>
      <c r="F129" s="19" t="s">
        <v>127</v>
      </c>
      <c r="G129" s="19" t="s">
        <v>127</v>
      </c>
      <c r="H129" s="19" t="s">
        <v>127</v>
      </c>
      <c r="I129" s="19" t="s">
        <v>127</v>
      </c>
      <c r="J129" s="19" t="s">
        <v>127</v>
      </c>
      <c r="K129" s="19" t="s">
        <v>127</v>
      </c>
      <c r="L129" s="19" t="s">
        <v>127</v>
      </c>
      <c r="M129" s="19" t="s">
        <v>127</v>
      </c>
      <c r="N129" s="162" t="s">
        <v>127</v>
      </c>
      <c r="O129" s="175" t="s">
        <v>147</v>
      </c>
      <c r="P129" s="95" t="s">
        <v>147</v>
      </c>
      <c r="Q129" s="95" t="s">
        <v>147</v>
      </c>
      <c r="R129" s="95" t="s">
        <v>147</v>
      </c>
      <c r="S129" s="95" t="s">
        <v>147</v>
      </c>
      <c r="T129" s="95" t="s">
        <v>147</v>
      </c>
      <c r="U129" s="95" t="s">
        <v>147</v>
      </c>
      <c r="V129" s="95" t="s">
        <v>147</v>
      </c>
      <c r="W129" s="95" t="s">
        <v>147</v>
      </c>
    </row>
    <row r="130" spans="1:23" ht="12.75" customHeight="1">
      <c r="A130" s="336">
        <v>1896</v>
      </c>
      <c r="B130" s="281">
        <v>459</v>
      </c>
      <c r="C130" s="156">
        <v>459</v>
      </c>
      <c r="D130" s="19" t="s">
        <v>127</v>
      </c>
      <c r="E130" s="19" t="s">
        <v>127</v>
      </c>
      <c r="F130" s="19" t="s">
        <v>127</v>
      </c>
      <c r="G130" s="19" t="s">
        <v>127</v>
      </c>
      <c r="H130" s="19" t="s">
        <v>127</v>
      </c>
      <c r="I130" s="19" t="s">
        <v>127</v>
      </c>
      <c r="J130" s="19" t="s">
        <v>127</v>
      </c>
      <c r="K130" s="19" t="s">
        <v>127</v>
      </c>
      <c r="L130" s="19" t="s">
        <v>127</v>
      </c>
      <c r="M130" s="19" t="s">
        <v>127</v>
      </c>
      <c r="N130" s="162" t="s">
        <v>127</v>
      </c>
      <c r="O130" s="175" t="s">
        <v>147</v>
      </c>
      <c r="P130" s="95" t="s">
        <v>147</v>
      </c>
      <c r="Q130" s="95" t="s">
        <v>147</v>
      </c>
      <c r="R130" s="95" t="s">
        <v>147</v>
      </c>
      <c r="S130" s="95" t="s">
        <v>147</v>
      </c>
      <c r="T130" s="95" t="s">
        <v>147</v>
      </c>
      <c r="U130" s="95" t="s">
        <v>147</v>
      </c>
      <c r="V130" s="95" t="s">
        <v>147</v>
      </c>
      <c r="W130" s="95" t="s">
        <v>147</v>
      </c>
    </row>
    <row r="131" spans="1:23" ht="12.75" customHeight="1">
      <c r="A131" s="336">
        <v>1895</v>
      </c>
      <c r="B131" s="281">
        <v>407</v>
      </c>
      <c r="C131" s="156">
        <v>407</v>
      </c>
      <c r="D131" s="19" t="s">
        <v>127</v>
      </c>
      <c r="E131" s="19" t="s">
        <v>127</v>
      </c>
      <c r="F131" s="19" t="s">
        <v>127</v>
      </c>
      <c r="G131" s="19" t="s">
        <v>127</v>
      </c>
      <c r="H131" s="19" t="s">
        <v>127</v>
      </c>
      <c r="I131" s="19" t="s">
        <v>127</v>
      </c>
      <c r="J131" s="19" t="s">
        <v>127</v>
      </c>
      <c r="K131" s="19" t="s">
        <v>127</v>
      </c>
      <c r="L131" s="19" t="s">
        <v>127</v>
      </c>
      <c r="M131" s="19" t="s">
        <v>127</v>
      </c>
      <c r="N131" s="162" t="s">
        <v>127</v>
      </c>
      <c r="O131" s="175" t="s">
        <v>147</v>
      </c>
      <c r="P131" s="95" t="s">
        <v>147</v>
      </c>
      <c r="Q131" s="95" t="s">
        <v>147</v>
      </c>
      <c r="R131" s="95" t="s">
        <v>147</v>
      </c>
      <c r="S131" s="95" t="s">
        <v>147</v>
      </c>
      <c r="T131" s="95" t="s">
        <v>147</v>
      </c>
      <c r="U131" s="95" t="s">
        <v>147</v>
      </c>
      <c r="V131" s="95" t="s">
        <v>147</v>
      </c>
      <c r="W131" s="95" t="s">
        <v>147</v>
      </c>
    </row>
    <row r="132" spans="1:23" ht="12.75" customHeight="1">
      <c r="A132" s="336">
        <v>1894</v>
      </c>
      <c r="B132" s="281">
        <v>369</v>
      </c>
      <c r="C132" s="156">
        <v>369</v>
      </c>
      <c r="D132" s="19" t="s">
        <v>127</v>
      </c>
      <c r="E132" s="19" t="s">
        <v>127</v>
      </c>
      <c r="F132" s="19" t="s">
        <v>127</v>
      </c>
      <c r="G132" s="19" t="s">
        <v>127</v>
      </c>
      <c r="H132" s="19" t="s">
        <v>127</v>
      </c>
      <c r="I132" s="19" t="s">
        <v>127</v>
      </c>
      <c r="J132" s="19" t="s">
        <v>127</v>
      </c>
      <c r="K132" s="19" t="s">
        <v>127</v>
      </c>
      <c r="L132" s="19" t="s">
        <v>127</v>
      </c>
      <c r="M132" s="19" t="s">
        <v>127</v>
      </c>
      <c r="N132" s="162" t="s">
        <v>127</v>
      </c>
      <c r="O132" s="175" t="s">
        <v>147</v>
      </c>
      <c r="P132" s="95" t="s">
        <v>147</v>
      </c>
      <c r="Q132" s="95" t="s">
        <v>147</v>
      </c>
      <c r="R132" s="95" t="s">
        <v>147</v>
      </c>
      <c r="S132" s="95" t="s">
        <v>147</v>
      </c>
      <c r="T132" s="95" t="s">
        <v>147</v>
      </c>
      <c r="U132" s="95" t="s">
        <v>147</v>
      </c>
      <c r="V132" s="95" t="s">
        <v>147</v>
      </c>
      <c r="W132" s="95" t="s">
        <v>147</v>
      </c>
    </row>
    <row r="133" spans="1:23" ht="12.75" customHeight="1">
      <c r="A133" s="336">
        <v>1893</v>
      </c>
      <c r="B133" s="281">
        <v>387</v>
      </c>
      <c r="C133" s="156">
        <v>387</v>
      </c>
      <c r="D133" s="19" t="s">
        <v>127</v>
      </c>
      <c r="E133" s="19" t="s">
        <v>127</v>
      </c>
      <c r="F133" s="19" t="s">
        <v>127</v>
      </c>
      <c r="G133" s="19" t="s">
        <v>127</v>
      </c>
      <c r="H133" s="19" t="s">
        <v>127</v>
      </c>
      <c r="I133" s="19" t="s">
        <v>127</v>
      </c>
      <c r="J133" s="19" t="s">
        <v>127</v>
      </c>
      <c r="K133" s="19" t="s">
        <v>127</v>
      </c>
      <c r="L133" s="19" t="s">
        <v>127</v>
      </c>
      <c r="M133" s="19" t="s">
        <v>127</v>
      </c>
      <c r="N133" s="162" t="s">
        <v>127</v>
      </c>
      <c r="O133" s="175" t="s">
        <v>147</v>
      </c>
      <c r="P133" s="95" t="s">
        <v>147</v>
      </c>
      <c r="Q133" s="95" t="s">
        <v>147</v>
      </c>
      <c r="R133" s="95" t="s">
        <v>147</v>
      </c>
      <c r="S133" s="95" t="s">
        <v>147</v>
      </c>
      <c r="T133" s="95" t="s">
        <v>147</v>
      </c>
      <c r="U133" s="95" t="s">
        <v>147</v>
      </c>
      <c r="V133" s="95" t="s">
        <v>147</v>
      </c>
      <c r="W133" s="95" t="s">
        <v>147</v>
      </c>
    </row>
    <row r="134" spans="1:23" ht="12.75" customHeight="1">
      <c r="A134" s="336">
        <v>1892</v>
      </c>
      <c r="B134" s="281">
        <v>327</v>
      </c>
      <c r="C134" s="156">
        <v>327</v>
      </c>
      <c r="D134" s="19" t="s">
        <v>127</v>
      </c>
      <c r="E134" s="19" t="s">
        <v>127</v>
      </c>
      <c r="F134" s="19" t="s">
        <v>127</v>
      </c>
      <c r="G134" s="19" t="s">
        <v>127</v>
      </c>
      <c r="H134" s="19" t="s">
        <v>127</v>
      </c>
      <c r="I134" s="19" t="s">
        <v>127</v>
      </c>
      <c r="J134" s="19" t="s">
        <v>127</v>
      </c>
      <c r="K134" s="19" t="s">
        <v>127</v>
      </c>
      <c r="L134" s="19" t="s">
        <v>127</v>
      </c>
      <c r="M134" s="19" t="s">
        <v>127</v>
      </c>
      <c r="N134" s="162" t="s">
        <v>127</v>
      </c>
      <c r="O134" s="175" t="s">
        <v>147</v>
      </c>
      <c r="P134" s="95" t="s">
        <v>147</v>
      </c>
      <c r="Q134" s="95" t="s">
        <v>147</v>
      </c>
      <c r="R134" s="95" t="s">
        <v>147</v>
      </c>
      <c r="S134" s="95" t="s">
        <v>147</v>
      </c>
      <c r="T134" s="95" t="s">
        <v>147</v>
      </c>
      <c r="U134" s="95" t="s">
        <v>147</v>
      </c>
      <c r="V134" s="95" t="s">
        <v>147</v>
      </c>
      <c r="W134" s="95" t="s">
        <v>147</v>
      </c>
    </row>
    <row r="135" spans="1:23" ht="12.75" customHeight="1">
      <c r="A135" s="336">
        <v>1891</v>
      </c>
      <c r="B135" s="281">
        <v>369</v>
      </c>
      <c r="C135" s="156">
        <v>369</v>
      </c>
      <c r="D135" s="19" t="s">
        <v>127</v>
      </c>
      <c r="E135" s="19" t="s">
        <v>127</v>
      </c>
      <c r="F135" s="19" t="s">
        <v>127</v>
      </c>
      <c r="G135" s="19" t="s">
        <v>127</v>
      </c>
      <c r="H135" s="19" t="s">
        <v>127</v>
      </c>
      <c r="I135" s="19" t="s">
        <v>127</v>
      </c>
      <c r="J135" s="19" t="s">
        <v>127</v>
      </c>
      <c r="K135" s="19" t="s">
        <v>127</v>
      </c>
      <c r="L135" s="19" t="s">
        <v>127</v>
      </c>
      <c r="M135" s="19" t="s">
        <v>127</v>
      </c>
      <c r="N135" s="162" t="s">
        <v>127</v>
      </c>
      <c r="O135" s="175" t="s">
        <v>147</v>
      </c>
      <c r="P135" s="95" t="s">
        <v>147</v>
      </c>
      <c r="Q135" s="95" t="s">
        <v>147</v>
      </c>
      <c r="R135" s="95" t="s">
        <v>147</v>
      </c>
      <c r="S135" s="95" t="s">
        <v>147</v>
      </c>
      <c r="T135" s="95" t="s">
        <v>147</v>
      </c>
      <c r="U135" s="95" t="s">
        <v>147</v>
      </c>
      <c r="V135" s="95" t="s">
        <v>147</v>
      </c>
      <c r="W135" s="95" t="s">
        <v>147</v>
      </c>
    </row>
    <row r="136" spans="1:23" ht="12.75" customHeight="1">
      <c r="A136" s="336">
        <v>1890</v>
      </c>
      <c r="B136" s="281">
        <v>313</v>
      </c>
      <c r="C136" s="156">
        <v>313</v>
      </c>
      <c r="D136" s="19" t="s">
        <v>127</v>
      </c>
      <c r="E136" s="19" t="s">
        <v>127</v>
      </c>
      <c r="F136" s="19" t="s">
        <v>127</v>
      </c>
      <c r="G136" s="19" t="s">
        <v>127</v>
      </c>
      <c r="H136" s="19" t="s">
        <v>127</v>
      </c>
      <c r="I136" s="19" t="s">
        <v>127</v>
      </c>
      <c r="J136" s="19" t="s">
        <v>127</v>
      </c>
      <c r="K136" s="19" t="s">
        <v>127</v>
      </c>
      <c r="L136" s="19" t="s">
        <v>127</v>
      </c>
      <c r="M136" s="19" t="s">
        <v>127</v>
      </c>
      <c r="N136" s="162" t="s">
        <v>127</v>
      </c>
      <c r="O136" s="175" t="s">
        <v>147</v>
      </c>
      <c r="P136" s="95" t="s">
        <v>147</v>
      </c>
      <c r="Q136" s="95" t="s">
        <v>147</v>
      </c>
      <c r="R136" s="95" t="s">
        <v>147</v>
      </c>
      <c r="S136" s="95" t="s">
        <v>147</v>
      </c>
      <c r="T136" s="95" t="s">
        <v>147</v>
      </c>
      <c r="U136" s="95" t="s">
        <v>147</v>
      </c>
      <c r="V136" s="95" t="s">
        <v>147</v>
      </c>
      <c r="W136" s="95" t="s">
        <v>147</v>
      </c>
    </row>
    <row r="137" spans="1:23" ht="12.75" customHeight="1">
      <c r="A137" s="336">
        <v>1889</v>
      </c>
      <c r="B137" s="281">
        <v>351</v>
      </c>
      <c r="C137" s="156">
        <v>351</v>
      </c>
      <c r="D137" s="19" t="s">
        <v>127</v>
      </c>
      <c r="E137" s="19" t="s">
        <v>127</v>
      </c>
      <c r="F137" s="19" t="s">
        <v>127</v>
      </c>
      <c r="G137" s="19" t="s">
        <v>127</v>
      </c>
      <c r="H137" s="19" t="s">
        <v>127</v>
      </c>
      <c r="I137" s="19" t="s">
        <v>127</v>
      </c>
      <c r="J137" s="19" t="s">
        <v>127</v>
      </c>
      <c r="K137" s="19" t="s">
        <v>127</v>
      </c>
      <c r="L137" s="19" t="s">
        <v>127</v>
      </c>
      <c r="M137" s="19" t="s">
        <v>127</v>
      </c>
      <c r="N137" s="162" t="s">
        <v>127</v>
      </c>
      <c r="O137" s="175" t="s">
        <v>147</v>
      </c>
      <c r="P137" s="95" t="s">
        <v>147</v>
      </c>
      <c r="Q137" s="95" t="s">
        <v>147</v>
      </c>
      <c r="R137" s="95" t="s">
        <v>147</v>
      </c>
      <c r="S137" s="95" t="s">
        <v>147</v>
      </c>
      <c r="T137" s="95" t="s">
        <v>147</v>
      </c>
      <c r="U137" s="95" t="s">
        <v>147</v>
      </c>
      <c r="V137" s="95" t="s">
        <v>147</v>
      </c>
      <c r="W137" s="95" t="s">
        <v>147</v>
      </c>
    </row>
    <row r="138" spans="1:23" ht="12.75" customHeight="1">
      <c r="A138" s="336">
        <v>1888</v>
      </c>
      <c r="B138" s="281">
        <v>338</v>
      </c>
      <c r="C138" s="156">
        <v>338</v>
      </c>
      <c r="D138" s="19" t="s">
        <v>127</v>
      </c>
      <c r="E138" s="19" t="s">
        <v>127</v>
      </c>
      <c r="F138" s="19" t="s">
        <v>127</v>
      </c>
      <c r="G138" s="19" t="s">
        <v>127</v>
      </c>
      <c r="H138" s="19" t="s">
        <v>127</v>
      </c>
      <c r="I138" s="19" t="s">
        <v>127</v>
      </c>
      <c r="J138" s="19" t="s">
        <v>127</v>
      </c>
      <c r="K138" s="19" t="s">
        <v>127</v>
      </c>
      <c r="L138" s="19" t="s">
        <v>127</v>
      </c>
      <c r="M138" s="19" t="s">
        <v>127</v>
      </c>
      <c r="N138" s="162" t="s">
        <v>127</v>
      </c>
      <c r="O138" s="175" t="s">
        <v>147</v>
      </c>
      <c r="P138" s="95" t="s">
        <v>147</v>
      </c>
      <c r="Q138" s="95" t="s">
        <v>147</v>
      </c>
      <c r="R138" s="95" t="s">
        <v>147</v>
      </c>
      <c r="S138" s="95" t="s">
        <v>147</v>
      </c>
      <c r="T138" s="95" t="s">
        <v>147</v>
      </c>
      <c r="U138" s="95" t="s">
        <v>147</v>
      </c>
      <c r="V138" s="95" t="s">
        <v>147</v>
      </c>
      <c r="W138" s="95" t="s">
        <v>147</v>
      </c>
    </row>
    <row r="139" spans="1:23" ht="12.75" customHeight="1">
      <c r="A139" s="336">
        <v>1887</v>
      </c>
      <c r="B139" s="281">
        <v>440</v>
      </c>
      <c r="C139" s="156">
        <v>440</v>
      </c>
      <c r="D139" s="19" t="s">
        <v>127</v>
      </c>
      <c r="E139" s="19" t="s">
        <v>127</v>
      </c>
      <c r="F139" s="19" t="s">
        <v>127</v>
      </c>
      <c r="G139" s="19" t="s">
        <v>127</v>
      </c>
      <c r="H139" s="19" t="s">
        <v>127</v>
      </c>
      <c r="I139" s="19" t="s">
        <v>127</v>
      </c>
      <c r="J139" s="19" t="s">
        <v>127</v>
      </c>
      <c r="K139" s="19" t="s">
        <v>127</v>
      </c>
      <c r="L139" s="19" t="s">
        <v>127</v>
      </c>
      <c r="M139" s="19" t="s">
        <v>127</v>
      </c>
      <c r="N139" s="162" t="s">
        <v>127</v>
      </c>
      <c r="O139" s="175" t="s">
        <v>147</v>
      </c>
      <c r="P139" s="95" t="s">
        <v>147</v>
      </c>
      <c r="Q139" s="95" t="s">
        <v>147</v>
      </c>
      <c r="R139" s="95" t="s">
        <v>147</v>
      </c>
      <c r="S139" s="95" t="s">
        <v>147</v>
      </c>
      <c r="T139" s="95" t="s">
        <v>147</v>
      </c>
      <c r="U139" s="95" t="s">
        <v>147</v>
      </c>
      <c r="V139" s="95" t="s">
        <v>147</v>
      </c>
      <c r="W139" s="95" t="s">
        <v>147</v>
      </c>
    </row>
    <row r="140" spans="1:23" ht="12.75" customHeight="1">
      <c r="A140" s="336">
        <v>1886</v>
      </c>
      <c r="B140" s="281">
        <v>325</v>
      </c>
      <c r="C140" s="156">
        <v>325</v>
      </c>
      <c r="D140" s="19" t="s">
        <v>127</v>
      </c>
      <c r="E140" s="19" t="s">
        <v>127</v>
      </c>
      <c r="F140" s="19" t="s">
        <v>127</v>
      </c>
      <c r="G140" s="19" t="s">
        <v>127</v>
      </c>
      <c r="H140" s="19" t="s">
        <v>127</v>
      </c>
      <c r="I140" s="19" t="s">
        <v>127</v>
      </c>
      <c r="J140" s="19" t="s">
        <v>127</v>
      </c>
      <c r="K140" s="19" t="s">
        <v>127</v>
      </c>
      <c r="L140" s="19" t="s">
        <v>127</v>
      </c>
      <c r="M140" s="19" t="s">
        <v>127</v>
      </c>
      <c r="N140" s="162" t="s">
        <v>127</v>
      </c>
      <c r="O140" s="175" t="s">
        <v>147</v>
      </c>
      <c r="P140" s="95" t="s">
        <v>147</v>
      </c>
      <c r="Q140" s="95" t="s">
        <v>147</v>
      </c>
      <c r="R140" s="95" t="s">
        <v>147</v>
      </c>
      <c r="S140" s="95" t="s">
        <v>147</v>
      </c>
      <c r="T140" s="95" t="s">
        <v>147</v>
      </c>
      <c r="U140" s="95" t="s">
        <v>147</v>
      </c>
      <c r="V140" s="95" t="s">
        <v>147</v>
      </c>
      <c r="W140" s="95" t="s">
        <v>147</v>
      </c>
    </row>
    <row r="141" spans="1:23" ht="12.75" customHeight="1">
      <c r="A141" s="336">
        <v>1885</v>
      </c>
      <c r="B141" s="281">
        <v>396</v>
      </c>
      <c r="C141" s="156">
        <v>396</v>
      </c>
      <c r="D141" s="19" t="s">
        <v>127</v>
      </c>
      <c r="E141" s="19" t="s">
        <v>127</v>
      </c>
      <c r="F141" s="19" t="s">
        <v>127</v>
      </c>
      <c r="G141" s="19" t="s">
        <v>127</v>
      </c>
      <c r="H141" s="19" t="s">
        <v>127</v>
      </c>
      <c r="I141" s="19" t="s">
        <v>127</v>
      </c>
      <c r="J141" s="19" t="s">
        <v>127</v>
      </c>
      <c r="K141" s="19" t="s">
        <v>127</v>
      </c>
      <c r="L141" s="19" t="s">
        <v>127</v>
      </c>
      <c r="M141" s="19" t="s">
        <v>127</v>
      </c>
      <c r="N141" s="162" t="s">
        <v>127</v>
      </c>
      <c r="O141" s="175" t="s">
        <v>147</v>
      </c>
      <c r="P141" s="95" t="s">
        <v>147</v>
      </c>
      <c r="Q141" s="95" t="s">
        <v>147</v>
      </c>
      <c r="R141" s="95" t="s">
        <v>147</v>
      </c>
      <c r="S141" s="95" t="s">
        <v>147</v>
      </c>
      <c r="T141" s="95" t="s">
        <v>147</v>
      </c>
      <c r="U141" s="95" t="s">
        <v>147</v>
      </c>
      <c r="V141" s="95" t="s">
        <v>147</v>
      </c>
      <c r="W141" s="95" t="s">
        <v>147</v>
      </c>
    </row>
    <row r="142" spans="1:23" ht="12.75" customHeight="1">
      <c r="A142" s="336">
        <v>1884</v>
      </c>
      <c r="B142" s="281">
        <v>348</v>
      </c>
      <c r="C142" s="156">
        <v>348</v>
      </c>
      <c r="D142" s="19" t="s">
        <v>127</v>
      </c>
      <c r="E142" s="19" t="s">
        <v>127</v>
      </c>
      <c r="F142" s="19" t="s">
        <v>127</v>
      </c>
      <c r="G142" s="19" t="s">
        <v>127</v>
      </c>
      <c r="H142" s="19" t="s">
        <v>127</v>
      </c>
      <c r="I142" s="19" t="s">
        <v>127</v>
      </c>
      <c r="J142" s="19" t="s">
        <v>127</v>
      </c>
      <c r="K142" s="19" t="s">
        <v>127</v>
      </c>
      <c r="L142" s="19" t="s">
        <v>127</v>
      </c>
      <c r="M142" s="19" t="s">
        <v>127</v>
      </c>
      <c r="N142" s="162" t="s">
        <v>127</v>
      </c>
      <c r="O142" s="175" t="s">
        <v>147</v>
      </c>
      <c r="P142" s="95" t="s">
        <v>147</v>
      </c>
      <c r="Q142" s="95" t="s">
        <v>147</v>
      </c>
      <c r="R142" s="95" t="s">
        <v>147</v>
      </c>
      <c r="S142" s="95" t="s">
        <v>147</v>
      </c>
      <c r="T142" s="95" t="s">
        <v>147</v>
      </c>
      <c r="U142" s="95" t="s">
        <v>147</v>
      </c>
      <c r="V142" s="95" t="s">
        <v>147</v>
      </c>
      <c r="W142" s="95" t="s">
        <v>147</v>
      </c>
    </row>
    <row r="143" spans="1:23" ht="12.75" customHeight="1">
      <c r="A143" s="336">
        <v>1883</v>
      </c>
      <c r="B143" s="281">
        <v>334</v>
      </c>
      <c r="C143" s="156">
        <v>334</v>
      </c>
      <c r="D143" s="19" t="s">
        <v>127</v>
      </c>
      <c r="E143" s="19" t="s">
        <v>127</v>
      </c>
      <c r="F143" s="19" t="s">
        <v>127</v>
      </c>
      <c r="G143" s="19" t="s">
        <v>127</v>
      </c>
      <c r="H143" s="19" t="s">
        <v>127</v>
      </c>
      <c r="I143" s="19" t="s">
        <v>127</v>
      </c>
      <c r="J143" s="19" t="s">
        <v>127</v>
      </c>
      <c r="K143" s="19" t="s">
        <v>127</v>
      </c>
      <c r="L143" s="19" t="s">
        <v>127</v>
      </c>
      <c r="M143" s="19" t="s">
        <v>127</v>
      </c>
      <c r="N143" s="162" t="s">
        <v>127</v>
      </c>
      <c r="O143" s="175" t="s">
        <v>147</v>
      </c>
      <c r="P143" s="95" t="s">
        <v>147</v>
      </c>
      <c r="Q143" s="95" t="s">
        <v>147</v>
      </c>
      <c r="R143" s="95" t="s">
        <v>147</v>
      </c>
      <c r="S143" s="95" t="s">
        <v>147</v>
      </c>
      <c r="T143" s="95" t="s">
        <v>147</v>
      </c>
      <c r="U143" s="95" t="s">
        <v>147</v>
      </c>
      <c r="V143" s="95" t="s">
        <v>147</v>
      </c>
      <c r="W143" s="95" t="s">
        <v>147</v>
      </c>
    </row>
    <row r="144" spans="1:23" ht="12.75" customHeight="1">
      <c r="A144" s="336">
        <v>1882</v>
      </c>
      <c r="B144" s="281">
        <v>289</v>
      </c>
      <c r="C144" s="156">
        <v>289</v>
      </c>
      <c r="D144" s="19" t="s">
        <v>127</v>
      </c>
      <c r="E144" s="19" t="s">
        <v>127</v>
      </c>
      <c r="F144" s="19" t="s">
        <v>127</v>
      </c>
      <c r="G144" s="19" t="s">
        <v>127</v>
      </c>
      <c r="H144" s="19" t="s">
        <v>127</v>
      </c>
      <c r="I144" s="19" t="s">
        <v>127</v>
      </c>
      <c r="J144" s="19" t="s">
        <v>127</v>
      </c>
      <c r="K144" s="19" t="s">
        <v>127</v>
      </c>
      <c r="L144" s="19" t="s">
        <v>127</v>
      </c>
      <c r="M144" s="19" t="s">
        <v>127</v>
      </c>
      <c r="N144" s="162" t="s">
        <v>127</v>
      </c>
      <c r="O144" s="175" t="s">
        <v>147</v>
      </c>
      <c r="P144" s="95" t="s">
        <v>147</v>
      </c>
      <c r="Q144" s="95" t="s">
        <v>147</v>
      </c>
      <c r="R144" s="95" t="s">
        <v>147</v>
      </c>
      <c r="S144" s="95" t="s">
        <v>147</v>
      </c>
      <c r="T144" s="95" t="s">
        <v>147</v>
      </c>
      <c r="U144" s="95" t="s">
        <v>147</v>
      </c>
      <c r="V144" s="95" t="s">
        <v>147</v>
      </c>
      <c r="W144" s="95" t="s">
        <v>147</v>
      </c>
    </row>
    <row r="145" spans="1:23" ht="12.75" customHeight="1">
      <c r="A145" s="336">
        <v>1881</v>
      </c>
      <c r="B145" s="281">
        <v>311</v>
      </c>
      <c r="C145" s="156">
        <v>311</v>
      </c>
      <c r="D145" s="19" t="s">
        <v>127</v>
      </c>
      <c r="E145" s="19" t="s">
        <v>127</v>
      </c>
      <c r="F145" s="19" t="s">
        <v>127</v>
      </c>
      <c r="G145" s="19" t="s">
        <v>127</v>
      </c>
      <c r="H145" s="19" t="s">
        <v>127</v>
      </c>
      <c r="I145" s="19" t="s">
        <v>127</v>
      </c>
      <c r="J145" s="19" t="s">
        <v>127</v>
      </c>
      <c r="K145" s="19" t="s">
        <v>127</v>
      </c>
      <c r="L145" s="19" t="s">
        <v>127</v>
      </c>
      <c r="M145" s="19" t="s">
        <v>127</v>
      </c>
      <c r="N145" s="162" t="s">
        <v>127</v>
      </c>
      <c r="O145" s="175" t="s">
        <v>147</v>
      </c>
      <c r="P145" s="95" t="s">
        <v>147</v>
      </c>
      <c r="Q145" s="95" t="s">
        <v>147</v>
      </c>
      <c r="R145" s="95" t="s">
        <v>147</v>
      </c>
      <c r="S145" s="95" t="s">
        <v>147</v>
      </c>
      <c r="T145" s="95" t="s">
        <v>147</v>
      </c>
      <c r="U145" s="95" t="s">
        <v>147</v>
      </c>
      <c r="V145" s="95" t="s">
        <v>147</v>
      </c>
      <c r="W145" s="95" t="s">
        <v>147</v>
      </c>
    </row>
    <row r="146" spans="1:23" ht="12.75" customHeight="1">
      <c r="A146" s="336">
        <v>1880</v>
      </c>
      <c r="B146" s="281">
        <v>278</v>
      </c>
      <c r="C146" s="156">
        <v>278</v>
      </c>
      <c r="D146" s="19" t="s">
        <v>127</v>
      </c>
      <c r="E146" s="19" t="s">
        <v>127</v>
      </c>
      <c r="F146" s="19" t="s">
        <v>127</v>
      </c>
      <c r="G146" s="19" t="s">
        <v>127</v>
      </c>
      <c r="H146" s="19" t="s">
        <v>127</v>
      </c>
      <c r="I146" s="19" t="s">
        <v>127</v>
      </c>
      <c r="J146" s="19" t="s">
        <v>127</v>
      </c>
      <c r="K146" s="19" t="s">
        <v>127</v>
      </c>
      <c r="L146" s="19" t="s">
        <v>127</v>
      </c>
      <c r="M146" s="19" t="s">
        <v>127</v>
      </c>
      <c r="N146" s="162" t="s">
        <v>127</v>
      </c>
      <c r="O146" s="175" t="s">
        <v>147</v>
      </c>
      <c r="P146" s="95" t="s">
        <v>147</v>
      </c>
      <c r="Q146" s="95" t="s">
        <v>147</v>
      </c>
      <c r="R146" s="95" t="s">
        <v>147</v>
      </c>
      <c r="S146" s="95" t="s">
        <v>147</v>
      </c>
      <c r="T146" s="95" t="s">
        <v>147</v>
      </c>
      <c r="U146" s="95" t="s">
        <v>147</v>
      </c>
      <c r="V146" s="95" t="s">
        <v>147</v>
      </c>
      <c r="W146" s="95" t="s">
        <v>147</v>
      </c>
    </row>
    <row r="147" spans="1:23" ht="12.75" customHeight="1">
      <c r="A147" s="336">
        <v>1879</v>
      </c>
      <c r="B147" s="281">
        <v>358</v>
      </c>
      <c r="C147" s="156">
        <v>358</v>
      </c>
      <c r="D147" s="19" t="s">
        <v>127</v>
      </c>
      <c r="E147" s="19" t="s">
        <v>127</v>
      </c>
      <c r="F147" s="19" t="s">
        <v>127</v>
      </c>
      <c r="G147" s="19" t="s">
        <v>127</v>
      </c>
      <c r="H147" s="19" t="s">
        <v>127</v>
      </c>
      <c r="I147" s="19" t="s">
        <v>127</v>
      </c>
      <c r="J147" s="19" t="s">
        <v>127</v>
      </c>
      <c r="K147" s="19" t="s">
        <v>127</v>
      </c>
      <c r="L147" s="19" t="s">
        <v>127</v>
      </c>
      <c r="M147" s="19" t="s">
        <v>127</v>
      </c>
      <c r="N147" s="162" t="s">
        <v>127</v>
      </c>
      <c r="O147" s="175" t="s">
        <v>147</v>
      </c>
      <c r="P147" s="95" t="s">
        <v>147</v>
      </c>
      <c r="Q147" s="95" t="s">
        <v>147</v>
      </c>
      <c r="R147" s="95" t="s">
        <v>147</v>
      </c>
      <c r="S147" s="95" t="s">
        <v>147</v>
      </c>
      <c r="T147" s="95" t="s">
        <v>147</v>
      </c>
      <c r="U147" s="95" t="s">
        <v>147</v>
      </c>
      <c r="V147" s="95" t="s">
        <v>147</v>
      </c>
      <c r="W147" s="95" t="s">
        <v>147</v>
      </c>
    </row>
    <row r="148" spans="1:23" ht="12.75" customHeight="1">
      <c r="A148" s="336">
        <v>1878</v>
      </c>
      <c r="B148" s="281">
        <v>292</v>
      </c>
      <c r="C148" s="156">
        <v>292</v>
      </c>
      <c r="D148" s="19" t="s">
        <v>127</v>
      </c>
      <c r="E148" s="19" t="s">
        <v>127</v>
      </c>
      <c r="F148" s="19" t="s">
        <v>127</v>
      </c>
      <c r="G148" s="19" t="s">
        <v>127</v>
      </c>
      <c r="H148" s="19" t="s">
        <v>127</v>
      </c>
      <c r="I148" s="19" t="s">
        <v>127</v>
      </c>
      <c r="J148" s="19" t="s">
        <v>127</v>
      </c>
      <c r="K148" s="19" t="s">
        <v>127</v>
      </c>
      <c r="L148" s="19" t="s">
        <v>127</v>
      </c>
      <c r="M148" s="19" t="s">
        <v>127</v>
      </c>
      <c r="N148" s="162" t="s">
        <v>127</v>
      </c>
      <c r="O148" s="175" t="s">
        <v>147</v>
      </c>
      <c r="P148" s="95" t="s">
        <v>147</v>
      </c>
      <c r="Q148" s="95" t="s">
        <v>147</v>
      </c>
      <c r="R148" s="95" t="s">
        <v>147</v>
      </c>
      <c r="S148" s="95" t="s">
        <v>147</v>
      </c>
      <c r="T148" s="95" t="s">
        <v>147</v>
      </c>
      <c r="U148" s="95" t="s">
        <v>147</v>
      </c>
      <c r="V148" s="95" t="s">
        <v>147</v>
      </c>
      <c r="W148" s="95" t="s">
        <v>147</v>
      </c>
    </row>
    <row r="149" spans="1:23" ht="12.75" customHeight="1">
      <c r="A149" s="336">
        <v>1877</v>
      </c>
      <c r="B149" s="281">
        <v>249</v>
      </c>
      <c r="C149" s="156">
        <v>249</v>
      </c>
      <c r="D149" s="19" t="s">
        <v>127</v>
      </c>
      <c r="E149" s="19" t="s">
        <v>127</v>
      </c>
      <c r="F149" s="19" t="s">
        <v>127</v>
      </c>
      <c r="G149" s="19" t="s">
        <v>127</v>
      </c>
      <c r="H149" s="19" t="s">
        <v>127</v>
      </c>
      <c r="I149" s="19" t="s">
        <v>127</v>
      </c>
      <c r="J149" s="19" t="s">
        <v>127</v>
      </c>
      <c r="K149" s="19" t="s">
        <v>127</v>
      </c>
      <c r="L149" s="19" t="s">
        <v>127</v>
      </c>
      <c r="M149" s="19" t="s">
        <v>127</v>
      </c>
      <c r="N149" s="162" t="s">
        <v>127</v>
      </c>
      <c r="O149" s="175" t="s">
        <v>147</v>
      </c>
      <c r="P149" s="95" t="s">
        <v>147</v>
      </c>
      <c r="Q149" s="95" t="s">
        <v>147</v>
      </c>
      <c r="R149" s="95" t="s">
        <v>147</v>
      </c>
      <c r="S149" s="95" t="s">
        <v>147</v>
      </c>
      <c r="T149" s="95" t="s">
        <v>147</v>
      </c>
      <c r="U149" s="95" t="s">
        <v>147</v>
      </c>
      <c r="V149" s="95" t="s">
        <v>147</v>
      </c>
      <c r="W149" s="95" t="s">
        <v>147</v>
      </c>
    </row>
    <row r="150" spans="1:23" ht="12.75" customHeight="1">
      <c r="A150" s="336">
        <v>1876</v>
      </c>
      <c r="B150" s="281">
        <v>208</v>
      </c>
      <c r="C150" s="156">
        <v>208</v>
      </c>
      <c r="D150" s="19" t="s">
        <v>127</v>
      </c>
      <c r="E150" s="19" t="s">
        <v>127</v>
      </c>
      <c r="F150" s="19" t="s">
        <v>127</v>
      </c>
      <c r="G150" s="19" t="s">
        <v>127</v>
      </c>
      <c r="H150" s="19" t="s">
        <v>127</v>
      </c>
      <c r="I150" s="19" t="s">
        <v>127</v>
      </c>
      <c r="J150" s="19" t="s">
        <v>127</v>
      </c>
      <c r="K150" s="19" t="s">
        <v>127</v>
      </c>
      <c r="L150" s="19" t="s">
        <v>127</v>
      </c>
      <c r="M150" s="19" t="s">
        <v>127</v>
      </c>
      <c r="N150" s="162" t="s">
        <v>127</v>
      </c>
      <c r="O150" s="175" t="s">
        <v>147</v>
      </c>
      <c r="P150" s="95" t="s">
        <v>147</v>
      </c>
      <c r="Q150" s="95" t="s">
        <v>147</v>
      </c>
      <c r="R150" s="95" t="s">
        <v>147</v>
      </c>
      <c r="S150" s="95" t="s">
        <v>147</v>
      </c>
      <c r="T150" s="95" t="s">
        <v>147</v>
      </c>
      <c r="U150" s="95" t="s">
        <v>147</v>
      </c>
      <c r="V150" s="95" t="s">
        <v>147</v>
      </c>
      <c r="W150" s="95" t="s">
        <v>147</v>
      </c>
    </row>
    <row r="151" spans="1:23" ht="12.75" customHeight="1">
      <c r="A151" s="336">
        <v>1875</v>
      </c>
      <c r="B151" s="281">
        <v>194</v>
      </c>
      <c r="C151" s="156">
        <v>194</v>
      </c>
      <c r="D151" s="19" t="s">
        <v>127</v>
      </c>
      <c r="E151" s="19" t="s">
        <v>127</v>
      </c>
      <c r="F151" s="19" t="s">
        <v>127</v>
      </c>
      <c r="G151" s="19" t="s">
        <v>127</v>
      </c>
      <c r="H151" s="19" t="s">
        <v>127</v>
      </c>
      <c r="I151" s="19" t="s">
        <v>127</v>
      </c>
      <c r="J151" s="19" t="s">
        <v>127</v>
      </c>
      <c r="K151" s="19" t="s">
        <v>127</v>
      </c>
      <c r="L151" s="19" t="s">
        <v>127</v>
      </c>
      <c r="M151" s="19" t="s">
        <v>127</v>
      </c>
      <c r="N151" s="162" t="s">
        <v>127</v>
      </c>
      <c r="O151" s="175" t="s">
        <v>147</v>
      </c>
      <c r="P151" s="95" t="s">
        <v>147</v>
      </c>
      <c r="Q151" s="95" t="s">
        <v>147</v>
      </c>
      <c r="R151" s="95" t="s">
        <v>147</v>
      </c>
      <c r="S151" s="95" t="s">
        <v>147</v>
      </c>
      <c r="T151" s="95" t="s">
        <v>147</v>
      </c>
      <c r="U151" s="95" t="s">
        <v>147</v>
      </c>
      <c r="V151" s="95" t="s">
        <v>147</v>
      </c>
      <c r="W151" s="95" t="s">
        <v>147</v>
      </c>
    </row>
    <row r="152" spans="1:23" ht="12.75" customHeight="1">
      <c r="A152" s="336">
        <v>1874</v>
      </c>
      <c r="B152" s="281">
        <v>194</v>
      </c>
      <c r="C152" s="156">
        <v>194</v>
      </c>
      <c r="D152" s="19" t="s">
        <v>127</v>
      </c>
      <c r="E152" s="19" t="s">
        <v>127</v>
      </c>
      <c r="F152" s="19" t="s">
        <v>127</v>
      </c>
      <c r="G152" s="19" t="s">
        <v>127</v>
      </c>
      <c r="H152" s="19" t="s">
        <v>127</v>
      </c>
      <c r="I152" s="19" t="s">
        <v>127</v>
      </c>
      <c r="J152" s="19" t="s">
        <v>127</v>
      </c>
      <c r="K152" s="19" t="s">
        <v>127</v>
      </c>
      <c r="L152" s="19" t="s">
        <v>127</v>
      </c>
      <c r="M152" s="19" t="s">
        <v>127</v>
      </c>
      <c r="N152" s="162" t="s">
        <v>127</v>
      </c>
      <c r="O152" s="175" t="s">
        <v>147</v>
      </c>
      <c r="P152" s="95" t="s">
        <v>147</v>
      </c>
      <c r="Q152" s="95" t="s">
        <v>147</v>
      </c>
      <c r="R152" s="95" t="s">
        <v>147</v>
      </c>
      <c r="S152" s="95" t="s">
        <v>147</v>
      </c>
      <c r="T152" s="95" t="s">
        <v>147</v>
      </c>
      <c r="U152" s="95" t="s">
        <v>147</v>
      </c>
      <c r="V152" s="95" t="s">
        <v>147</v>
      </c>
      <c r="W152" s="95" t="s">
        <v>147</v>
      </c>
    </row>
    <row r="153" spans="1:23" ht="12.75" customHeight="1">
      <c r="A153" s="336">
        <v>1873</v>
      </c>
      <c r="B153" s="281">
        <v>215</v>
      </c>
      <c r="C153" s="156">
        <v>215</v>
      </c>
      <c r="D153" s="19" t="s">
        <v>127</v>
      </c>
      <c r="E153" s="19" t="s">
        <v>127</v>
      </c>
      <c r="F153" s="19" t="s">
        <v>127</v>
      </c>
      <c r="G153" s="19" t="s">
        <v>127</v>
      </c>
      <c r="H153" s="19" t="s">
        <v>127</v>
      </c>
      <c r="I153" s="19" t="s">
        <v>127</v>
      </c>
      <c r="J153" s="19" t="s">
        <v>127</v>
      </c>
      <c r="K153" s="19" t="s">
        <v>127</v>
      </c>
      <c r="L153" s="19" t="s">
        <v>127</v>
      </c>
      <c r="M153" s="19" t="s">
        <v>127</v>
      </c>
      <c r="N153" s="162" t="s">
        <v>127</v>
      </c>
      <c r="O153" s="175" t="s">
        <v>147</v>
      </c>
      <c r="P153" s="95" t="s">
        <v>147</v>
      </c>
      <c r="Q153" s="95" t="s">
        <v>147</v>
      </c>
      <c r="R153" s="95" t="s">
        <v>147</v>
      </c>
      <c r="S153" s="95" t="s">
        <v>147</v>
      </c>
      <c r="T153" s="95" t="s">
        <v>147</v>
      </c>
      <c r="U153" s="95" t="s">
        <v>147</v>
      </c>
      <c r="V153" s="95" t="s">
        <v>147</v>
      </c>
      <c r="W153" s="95" t="s">
        <v>147</v>
      </c>
    </row>
    <row r="154" spans="1:23" ht="12.75" customHeight="1">
      <c r="A154" s="336">
        <v>1872</v>
      </c>
      <c r="B154" s="281">
        <v>133</v>
      </c>
      <c r="C154" s="156">
        <v>133</v>
      </c>
      <c r="D154" s="19" t="s">
        <v>127</v>
      </c>
      <c r="E154" s="19" t="s">
        <v>127</v>
      </c>
      <c r="F154" s="19" t="s">
        <v>127</v>
      </c>
      <c r="G154" s="19" t="s">
        <v>127</v>
      </c>
      <c r="H154" s="19" t="s">
        <v>127</v>
      </c>
      <c r="I154" s="19" t="s">
        <v>127</v>
      </c>
      <c r="J154" s="19" t="s">
        <v>127</v>
      </c>
      <c r="K154" s="19" t="s">
        <v>127</v>
      </c>
      <c r="L154" s="19" t="s">
        <v>127</v>
      </c>
      <c r="M154" s="19" t="s">
        <v>127</v>
      </c>
      <c r="N154" s="162" t="s">
        <v>127</v>
      </c>
      <c r="O154" s="175" t="s">
        <v>147</v>
      </c>
      <c r="P154" s="95" t="s">
        <v>147</v>
      </c>
      <c r="Q154" s="95" t="s">
        <v>147</v>
      </c>
      <c r="R154" s="95" t="s">
        <v>147</v>
      </c>
      <c r="S154" s="95" t="s">
        <v>147</v>
      </c>
      <c r="T154" s="95" t="s">
        <v>147</v>
      </c>
      <c r="U154" s="95" t="s">
        <v>147</v>
      </c>
      <c r="V154" s="95" t="s">
        <v>147</v>
      </c>
      <c r="W154" s="95" t="s">
        <v>147</v>
      </c>
    </row>
    <row r="155" spans="1:23" ht="12.75" customHeight="1">
      <c r="A155" s="336">
        <v>1871</v>
      </c>
      <c r="B155" s="281">
        <v>166</v>
      </c>
      <c r="C155" s="156">
        <v>166</v>
      </c>
      <c r="D155" s="19" t="s">
        <v>127</v>
      </c>
      <c r="E155" s="19" t="s">
        <v>127</v>
      </c>
      <c r="F155" s="19" t="s">
        <v>127</v>
      </c>
      <c r="G155" s="19" t="s">
        <v>127</v>
      </c>
      <c r="H155" s="19" t="s">
        <v>127</v>
      </c>
      <c r="I155" s="19" t="s">
        <v>127</v>
      </c>
      <c r="J155" s="19" t="s">
        <v>127</v>
      </c>
      <c r="K155" s="19" t="s">
        <v>127</v>
      </c>
      <c r="L155" s="19" t="s">
        <v>127</v>
      </c>
      <c r="M155" s="19" t="s">
        <v>127</v>
      </c>
      <c r="N155" s="162" t="s">
        <v>127</v>
      </c>
      <c r="O155" s="175" t="s">
        <v>147</v>
      </c>
      <c r="P155" s="95" t="s">
        <v>147</v>
      </c>
      <c r="Q155" s="95" t="s">
        <v>147</v>
      </c>
      <c r="R155" s="95" t="s">
        <v>147</v>
      </c>
      <c r="S155" s="95" t="s">
        <v>147</v>
      </c>
      <c r="T155" s="95" t="s">
        <v>147</v>
      </c>
      <c r="U155" s="95" t="s">
        <v>147</v>
      </c>
      <c r="V155" s="95" t="s">
        <v>147</v>
      </c>
      <c r="W155" s="95" t="s">
        <v>147</v>
      </c>
    </row>
    <row r="156" spans="1:23" ht="12.75" customHeight="1">
      <c r="A156" s="336">
        <v>1870</v>
      </c>
      <c r="B156" s="281">
        <v>154</v>
      </c>
      <c r="C156" s="156">
        <v>154</v>
      </c>
      <c r="D156" s="19" t="s">
        <v>127</v>
      </c>
      <c r="E156" s="19" t="s">
        <v>127</v>
      </c>
      <c r="F156" s="19" t="s">
        <v>127</v>
      </c>
      <c r="G156" s="19" t="s">
        <v>127</v>
      </c>
      <c r="H156" s="19" t="s">
        <v>127</v>
      </c>
      <c r="I156" s="19" t="s">
        <v>127</v>
      </c>
      <c r="J156" s="19" t="s">
        <v>127</v>
      </c>
      <c r="K156" s="19" t="s">
        <v>127</v>
      </c>
      <c r="L156" s="19" t="s">
        <v>127</v>
      </c>
      <c r="M156" s="19" t="s">
        <v>127</v>
      </c>
      <c r="N156" s="162" t="s">
        <v>127</v>
      </c>
      <c r="O156" s="175" t="s">
        <v>147</v>
      </c>
      <c r="P156" s="95" t="s">
        <v>147</v>
      </c>
      <c r="Q156" s="95" t="s">
        <v>147</v>
      </c>
      <c r="R156" s="95" t="s">
        <v>147</v>
      </c>
      <c r="S156" s="95" t="s">
        <v>147</v>
      </c>
      <c r="T156" s="95" t="s">
        <v>147</v>
      </c>
      <c r="U156" s="95" t="s">
        <v>147</v>
      </c>
      <c r="V156" s="95" t="s">
        <v>147</v>
      </c>
      <c r="W156" s="95" t="s">
        <v>147</v>
      </c>
    </row>
    <row r="157" spans="1:23" ht="12.75" customHeight="1">
      <c r="A157" s="336">
        <v>1869</v>
      </c>
      <c r="B157" s="281">
        <v>159</v>
      </c>
      <c r="C157" s="156">
        <v>159</v>
      </c>
      <c r="D157" s="19" t="s">
        <v>127</v>
      </c>
      <c r="E157" s="19" t="s">
        <v>127</v>
      </c>
      <c r="F157" s="19" t="s">
        <v>127</v>
      </c>
      <c r="G157" s="19" t="s">
        <v>127</v>
      </c>
      <c r="H157" s="19" t="s">
        <v>127</v>
      </c>
      <c r="I157" s="19" t="s">
        <v>127</v>
      </c>
      <c r="J157" s="19" t="s">
        <v>127</v>
      </c>
      <c r="K157" s="19" t="s">
        <v>127</v>
      </c>
      <c r="L157" s="19" t="s">
        <v>127</v>
      </c>
      <c r="M157" s="19" t="s">
        <v>127</v>
      </c>
      <c r="N157" s="162" t="s">
        <v>127</v>
      </c>
      <c r="O157" s="175" t="s">
        <v>147</v>
      </c>
      <c r="P157" s="95" t="s">
        <v>147</v>
      </c>
      <c r="Q157" s="95" t="s">
        <v>147</v>
      </c>
      <c r="R157" s="95" t="s">
        <v>147</v>
      </c>
      <c r="S157" s="95" t="s">
        <v>147</v>
      </c>
      <c r="T157" s="95" t="s">
        <v>147</v>
      </c>
      <c r="U157" s="95" t="s">
        <v>147</v>
      </c>
      <c r="V157" s="95" t="s">
        <v>147</v>
      </c>
      <c r="W157" s="95" t="s">
        <v>147</v>
      </c>
    </row>
    <row r="158" spans="1:23" ht="12.75" customHeight="1">
      <c r="A158" s="336">
        <v>1868</v>
      </c>
      <c r="B158" s="281">
        <v>23</v>
      </c>
      <c r="C158" s="156">
        <v>23</v>
      </c>
      <c r="D158" s="19" t="s">
        <v>127</v>
      </c>
      <c r="E158" s="19" t="s">
        <v>127</v>
      </c>
      <c r="F158" s="19" t="s">
        <v>127</v>
      </c>
      <c r="G158" s="19" t="s">
        <v>127</v>
      </c>
      <c r="H158" s="19" t="s">
        <v>127</v>
      </c>
      <c r="I158" s="19" t="s">
        <v>127</v>
      </c>
      <c r="J158" s="19" t="s">
        <v>127</v>
      </c>
      <c r="K158" s="19" t="s">
        <v>127</v>
      </c>
      <c r="L158" s="19" t="s">
        <v>127</v>
      </c>
      <c r="M158" s="19" t="s">
        <v>127</v>
      </c>
      <c r="N158" s="162" t="s">
        <v>127</v>
      </c>
      <c r="O158" s="175" t="s">
        <v>147</v>
      </c>
      <c r="P158" s="95" t="s">
        <v>147</v>
      </c>
      <c r="Q158" s="95" t="s">
        <v>147</v>
      </c>
      <c r="R158" s="95" t="s">
        <v>147</v>
      </c>
      <c r="S158" s="95" t="s">
        <v>147</v>
      </c>
      <c r="T158" s="95" t="s">
        <v>147</v>
      </c>
      <c r="U158" s="95" t="s">
        <v>147</v>
      </c>
      <c r="V158" s="95" t="s">
        <v>147</v>
      </c>
      <c r="W158" s="95" t="s">
        <v>147</v>
      </c>
    </row>
    <row r="159" spans="1:23" ht="12.75" customHeight="1">
      <c r="A159" s="336">
        <v>1867</v>
      </c>
      <c r="B159" s="281">
        <v>119</v>
      </c>
      <c r="C159" s="156">
        <v>119</v>
      </c>
      <c r="D159" s="19" t="s">
        <v>127</v>
      </c>
      <c r="E159" s="19" t="s">
        <v>127</v>
      </c>
      <c r="F159" s="19" t="s">
        <v>127</v>
      </c>
      <c r="G159" s="19" t="s">
        <v>127</v>
      </c>
      <c r="H159" s="19" t="s">
        <v>127</v>
      </c>
      <c r="I159" s="19" t="s">
        <v>127</v>
      </c>
      <c r="J159" s="19" t="s">
        <v>127</v>
      </c>
      <c r="K159" s="19" t="s">
        <v>127</v>
      </c>
      <c r="L159" s="19" t="s">
        <v>127</v>
      </c>
      <c r="M159" s="19" t="s">
        <v>127</v>
      </c>
      <c r="N159" s="162" t="s">
        <v>127</v>
      </c>
      <c r="O159" s="175" t="s">
        <v>147</v>
      </c>
      <c r="P159" s="95" t="s">
        <v>147</v>
      </c>
      <c r="Q159" s="95" t="s">
        <v>147</v>
      </c>
      <c r="R159" s="95" t="s">
        <v>147</v>
      </c>
      <c r="S159" s="95" t="s">
        <v>147</v>
      </c>
      <c r="T159" s="95" t="s">
        <v>147</v>
      </c>
      <c r="U159" s="95" t="s">
        <v>147</v>
      </c>
      <c r="V159" s="95" t="s">
        <v>147</v>
      </c>
      <c r="W159" s="95" t="s">
        <v>147</v>
      </c>
    </row>
    <row r="160" spans="1:23" ht="12.75" customHeight="1">
      <c r="A160" s="336">
        <v>1866</v>
      </c>
      <c r="B160" s="281">
        <v>116</v>
      </c>
      <c r="C160" s="156">
        <v>116</v>
      </c>
      <c r="D160" s="19" t="s">
        <v>127</v>
      </c>
      <c r="E160" s="19" t="s">
        <v>127</v>
      </c>
      <c r="F160" s="19" t="s">
        <v>127</v>
      </c>
      <c r="G160" s="19" t="s">
        <v>127</v>
      </c>
      <c r="H160" s="19" t="s">
        <v>127</v>
      </c>
      <c r="I160" s="19" t="s">
        <v>127</v>
      </c>
      <c r="J160" s="19" t="s">
        <v>127</v>
      </c>
      <c r="K160" s="19" t="s">
        <v>127</v>
      </c>
      <c r="L160" s="19" t="s">
        <v>127</v>
      </c>
      <c r="M160" s="19" t="s">
        <v>127</v>
      </c>
      <c r="N160" s="162" t="s">
        <v>127</v>
      </c>
      <c r="O160" s="175" t="s">
        <v>147</v>
      </c>
      <c r="P160" s="95" t="s">
        <v>147</v>
      </c>
      <c r="Q160" s="95" t="s">
        <v>147</v>
      </c>
      <c r="R160" s="95" t="s">
        <v>147</v>
      </c>
      <c r="S160" s="95" t="s">
        <v>147</v>
      </c>
      <c r="T160" s="95" t="s">
        <v>147</v>
      </c>
      <c r="U160" s="95" t="s">
        <v>147</v>
      </c>
      <c r="V160" s="95" t="s">
        <v>147</v>
      </c>
      <c r="W160" s="95" t="s">
        <v>147</v>
      </c>
    </row>
    <row r="161" spans="1:23" ht="12.75" customHeight="1">
      <c r="A161" s="336">
        <v>1865</v>
      </c>
      <c r="B161" s="281">
        <v>179</v>
      </c>
      <c r="C161" s="156">
        <v>179</v>
      </c>
      <c r="D161" s="19" t="s">
        <v>127</v>
      </c>
      <c r="E161" s="19" t="s">
        <v>127</v>
      </c>
      <c r="F161" s="19" t="s">
        <v>127</v>
      </c>
      <c r="G161" s="19" t="s">
        <v>127</v>
      </c>
      <c r="H161" s="19" t="s">
        <v>127</v>
      </c>
      <c r="I161" s="19" t="s">
        <v>127</v>
      </c>
      <c r="J161" s="19" t="s">
        <v>127</v>
      </c>
      <c r="K161" s="19" t="s">
        <v>127</v>
      </c>
      <c r="L161" s="19" t="s">
        <v>127</v>
      </c>
      <c r="M161" s="19" t="s">
        <v>127</v>
      </c>
      <c r="N161" s="162" t="s">
        <v>127</v>
      </c>
      <c r="O161" s="175" t="s">
        <v>147</v>
      </c>
      <c r="P161" s="95" t="s">
        <v>147</v>
      </c>
      <c r="Q161" s="95" t="s">
        <v>147</v>
      </c>
      <c r="R161" s="95" t="s">
        <v>147</v>
      </c>
      <c r="S161" s="95" t="s">
        <v>147</v>
      </c>
      <c r="T161" s="95" t="s">
        <v>147</v>
      </c>
      <c r="U161" s="95" t="s">
        <v>147</v>
      </c>
      <c r="V161" s="95" t="s">
        <v>147</v>
      </c>
      <c r="W161" s="95" t="s">
        <v>147</v>
      </c>
    </row>
    <row r="162" spans="1:23" ht="12.75" customHeight="1">
      <c r="A162" s="336">
        <v>1864</v>
      </c>
      <c r="B162" s="281">
        <v>168</v>
      </c>
      <c r="C162" s="156">
        <v>168</v>
      </c>
      <c r="D162" s="19" t="s">
        <v>127</v>
      </c>
      <c r="E162" s="19" t="s">
        <v>127</v>
      </c>
      <c r="F162" s="19" t="s">
        <v>127</v>
      </c>
      <c r="G162" s="19" t="s">
        <v>127</v>
      </c>
      <c r="H162" s="19" t="s">
        <v>127</v>
      </c>
      <c r="I162" s="19" t="s">
        <v>127</v>
      </c>
      <c r="J162" s="19" t="s">
        <v>127</v>
      </c>
      <c r="K162" s="19" t="s">
        <v>127</v>
      </c>
      <c r="L162" s="19" t="s">
        <v>127</v>
      </c>
      <c r="M162" s="19" t="s">
        <v>127</v>
      </c>
      <c r="N162" s="162" t="s">
        <v>127</v>
      </c>
      <c r="O162" s="175" t="s">
        <v>147</v>
      </c>
      <c r="P162" s="95" t="s">
        <v>147</v>
      </c>
      <c r="Q162" s="95" t="s">
        <v>147</v>
      </c>
      <c r="R162" s="95" t="s">
        <v>147</v>
      </c>
      <c r="S162" s="95" t="s">
        <v>147</v>
      </c>
      <c r="T162" s="95" t="s">
        <v>147</v>
      </c>
      <c r="U162" s="95" t="s">
        <v>147</v>
      </c>
      <c r="V162" s="95" t="s">
        <v>147</v>
      </c>
      <c r="W162" s="95" t="s">
        <v>147</v>
      </c>
    </row>
    <row r="163" spans="1:23" ht="12.75" customHeight="1">
      <c r="A163" s="336">
        <v>1863</v>
      </c>
      <c r="B163" s="281">
        <v>134</v>
      </c>
      <c r="C163" s="156">
        <v>134</v>
      </c>
      <c r="D163" s="19" t="s">
        <v>127</v>
      </c>
      <c r="E163" s="19" t="s">
        <v>127</v>
      </c>
      <c r="F163" s="19" t="s">
        <v>127</v>
      </c>
      <c r="G163" s="19" t="s">
        <v>127</v>
      </c>
      <c r="H163" s="19" t="s">
        <v>127</v>
      </c>
      <c r="I163" s="19" t="s">
        <v>127</v>
      </c>
      <c r="J163" s="19" t="s">
        <v>127</v>
      </c>
      <c r="K163" s="19" t="s">
        <v>127</v>
      </c>
      <c r="L163" s="19" t="s">
        <v>127</v>
      </c>
      <c r="M163" s="19" t="s">
        <v>127</v>
      </c>
      <c r="N163" s="162" t="s">
        <v>127</v>
      </c>
      <c r="O163" s="175" t="s">
        <v>147</v>
      </c>
      <c r="P163" s="95" t="s">
        <v>147</v>
      </c>
      <c r="Q163" s="95" t="s">
        <v>147</v>
      </c>
      <c r="R163" s="95" t="s">
        <v>147</v>
      </c>
      <c r="S163" s="95" t="s">
        <v>147</v>
      </c>
      <c r="T163" s="95" t="s">
        <v>147</v>
      </c>
      <c r="U163" s="95" t="s">
        <v>147</v>
      </c>
      <c r="V163" s="95" t="s">
        <v>147</v>
      </c>
      <c r="W163" s="95" t="s">
        <v>147</v>
      </c>
    </row>
    <row r="164" spans="1:23" ht="12.75" customHeight="1">
      <c r="A164" s="336">
        <v>1862</v>
      </c>
      <c r="B164" s="281">
        <v>123</v>
      </c>
      <c r="C164" s="156">
        <v>123</v>
      </c>
      <c r="D164" s="19" t="s">
        <v>127</v>
      </c>
      <c r="E164" s="19" t="s">
        <v>127</v>
      </c>
      <c r="F164" s="19" t="s">
        <v>127</v>
      </c>
      <c r="G164" s="19" t="s">
        <v>127</v>
      </c>
      <c r="H164" s="19" t="s">
        <v>127</v>
      </c>
      <c r="I164" s="19" t="s">
        <v>127</v>
      </c>
      <c r="J164" s="19" t="s">
        <v>127</v>
      </c>
      <c r="K164" s="19" t="s">
        <v>127</v>
      </c>
      <c r="L164" s="19" t="s">
        <v>127</v>
      </c>
      <c r="M164" s="19" t="s">
        <v>127</v>
      </c>
      <c r="N164" s="162" t="s">
        <v>127</v>
      </c>
      <c r="O164" s="175" t="s">
        <v>147</v>
      </c>
      <c r="P164" s="95" t="s">
        <v>147</v>
      </c>
      <c r="Q164" s="95" t="s">
        <v>147</v>
      </c>
      <c r="R164" s="95" t="s">
        <v>147</v>
      </c>
      <c r="S164" s="95" t="s">
        <v>147</v>
      </c>
      <c r="T164" s="95" t="s">
        <v>147</v>
      </c>
      <c r="U164" s="95" t="s">
        <v>147</v>
      </c>
      <c r="V164" s="95" t="s">
        <v>147</v>
      </c>
      <c r="W164" s="95" t="s">
        <v>147</v>
      </c>
    </row>
    <row r="165" spans="1:23" ht="12.75" customHeight="1">
      <c r="A165" s="336">
        <v>1861</v>
      </c>
      <c r="B165" s="281">
        <v>196</v>
      </c>
      <c r="C165" s="156">
        <v>196</v>
      </c>
      <c r="D165" s="19" t="s">
        <v>127</v>
      </c>
      <c r="E165" s="19" t="s">
        <v>127</v>
      </c>
      <c r="F165" s="19" t="s">
        <v>127</v>
      </c>
      <c r="G165" s="19" t="s">
        <v>127</v>
      </c>
      <c r="H165" s="19" t="s">
        <v>127</v>
      </c>
      <c r="I165" s="19" t="s">
        <v>127</v>
      </c>
      <c r="J165" s="19" t="s">
        <v>127</v>
      </c>
      <c r="K165" s="19" t="s">
        <v>127</v>
      </c>
      <c r="L165" s="19" t="s">
        <v>127</v>
      </c>
      <c r="M165" s="19" t="s">
        <v>127</v>
      </c>
      <c r="N165" s="162" t="s">
        <v>127</v>
      </c>
      <c r="O165" s="175" t="s">
        <v>147</v>
      </c>
      <c r="P165" s="95" t="s">
        <v>147</v>
      </c>
      <c r="Q165" s="95" t="s">
        <v>147</v>
      </c>
      <c r="R165" s="95" t="s">
        <v>147</v>
      </c>
      <c r="S165" s="95" t="s">
        <v>147</v>
      </c>
      <c r="T165" s="95" t="s">
        <v>147</v>
      </c>
      <c r="U165" s="95" t="s">
        <v>147</v>
      </c>
      <c r="V165" s="95" t="s">
        <v>147</v>
      </c>
      <c r="W165" s="95" t="s">
        <v>147</v>
      </c>
    </row>
    <row r="166" spans="1:23" ht="12.75" customHeight="1">
      <c r="A166" s="336">
        <v>1860</v>
      </c>
      <c r="B166" s="281">
        <v>103</v>
      </c>
      <c r="C166" s="156">
        <v>103</v>
      </c>
      <c r="D166" s="19" t="s">
        <v>127</v>
      </c>
      <c r="E166" s="19" t="s">
        <v>127</v>
      </c>
      <c r="F166" s="19" t="s">
        <v>127</v>
      </c>
      <c r="G166" s="19" t="s">
        <v>127</v>
      </c>
      <c r="H166" s="19" t="s">
        <v>127</v>
      </c>
      <c r="I166" s="19" t="s">
        <v>127</v>
      </c>
      <c r="J166" s="19" t="s">
        <v>127</v>
      </c>
      <c r="K166" s="19" t="s">
        <v>127</v>
      </c>
      <c r="L166" s="19" t="s">
        <v>127</v>
      </c>
      <c r="M166" s="19" t="s">
        <v>127</v>
      </c>
      <c r="N166" s="162" t="s">
        <v>127</v>
      </c>
      <c r="O166" s="175" t="s">
        <v>147</v>
      </c>
      <c r="P166" s="95" t="s">
        <v>147</v>
      </c>
      <c r="Q166" s="95" t="s">
        <v>147</v>
      </c>
      <c r="R166" s="95" t="s">
        <v>147</v>
      </c>
      <c r="S166" s="95" t="s">
        <v>147</v>
      </c>
      <c r="T166" s="95" t="s">
        <v>147</v>
      </c>
      <c r="U166" s="95" t="s">
        <v>147</v>
      </c>
      <c r="V166" s="95" t="s">
        <v>147</v>
      </c>
      <c r="W166" s="95" t="s">
        <v>147</v>
      </c>
    </row>
    <row r="167" spans="1:23" ht="12.75" customHeight="1">
      <c r="A167" s="336">
        <v>1859</v>
      </c>
      <c r="B167" s="281">
        <v>117</v>
      </c>
      <c r="C167" s="156">
        <v>117</v>
      </c>
      <c r="D167" s="19" t="s">
        <v>127</v>
      </c>
      <c r="E167" s="19" t="s">
        <v>127</v>
      </c>
      <c r="F167" s="19" t="s">
        <v>127</v>
      </c>
      <c r="G167" s="19" t="s">
        <v>127</v>
      </c>
      <c r="H167" s="19" t="s">
        <v>127</v>
      </c>
      <c r="I167" s="19" t="s">
        <v>127</v>
      </c>
      <c r="J167" s="19" t="s">
        <v>127</v>
      </c>
      <c r="K167" s="19" t="s">
        <v>127</v>
      </c>
      <c r="L167" s="19" t="s">
        <v>127</v>
      </c>
      <c r="M167" s="19" t="s">
        <v>127</v>
      </c>
      <c r="N167" s="162" t="s">
        <v>127</v>
      </c>
      <c r="O167" s="175" t="s">
        <v>147</v>
      </c>
      <c r="P167" s="95" t="s">
        <v>147</v>
      </c>
      <c r="Q167" s="95" t="s">
        <v>147</v>
      </c>
      <c r="R167" s="95" t="s">
        <v>147</v>
      </c>
      <c r="S167" s="95" t="s">
        <v>147</v>
      </c>
      <c r="T167" s="95" t="s">
        <v>147</v>
      </c>
      <c r="U167" s="95" t="s">
        <v>147</v>
      </c>
      <c r="V167" s="95" t="s">
        <v>147</v>
      </c>
      <c r="W167" s="95" t="s">
        <v>147</v>
      </c>
    </row>
    <row r="168" spans="1:23" ht="12.75" customHeight="1">
      <c r="A168" s="336">
        <v>1858</v>
      </c>
      <c r="B168" s="281">
        <v>24</v>
      </c>
      <c r="C168" s="156">
        <v>24</v>
      </c>
      <c r="D168" s="19" t="s">
        <v>127</v>
      </c>
      <c r="E168" s="19" t="s">
        <v>127</v>
      </c>
      <c r="F168" s="19" t="s">
        <v>127</v>
      </c>
      <c r="G168" s="19" t="s">
        <v>127</v>
      </c>
      <c r="H168" s="19" t="s">
        <v>127</v>
      </c>
      <c r="I168" s="19" t="s">
        <v>127</v>
      </c>
      <c r="J168" s="19" t="s">
        <v>127</v>
      </c>
      <c r="K168" s="19" t="s">
        <v>127</v>
      </c>
      <c r="L168" s="19" t="s">
        <v>127</v>
      </c>
      <c r="M168" s="19" t="s">
        <v>127</v>
      </c>
      <c r="N168" s="162" t="s">
        <v>127</v>
      </c>
      <c r="O168" s="175" t="s">
        <v>147</v>
      </c>
      <c r="P168" s="95" t="s">
        <v>147</v>
      </c>
      <c r="Q168" s="95" t="s">
        <v>147</v>
      </c>
      <c r="R168" s="95" t="s">
        <v>147</v>
      </c>
      <c r="S168" s="95" t="s">
        <v>147</v>
      </c>
      <c r="T168" s="95" t="s">
        <v>147</v>
      </c>
      <c r="U168" s="95" t="s">
        <v>147</v>
      </c>
      <c r="V168" s="95" t="s">
        <v>147</v>
      </c>
      <c r="W168" s="95" t="s">
        <v>147</v>
      </c>
    </row>
    <row r="169" spans="1:23" ht="12.75" customHeight="1">
      <c r="A169" s="167"/>
      <c r="B169" s="282"/>
      <c r="C169" s="167"/>
      <c r="D169" s="168"/>
      <c r="E169" s="168"/>
      <c r="F169" s="168"/>
      <c r="G169" s="169"/>
      <c r="H169" s="169"/>
      <c r="I169" s="169"/>
      <c r="J169" s="168"/>
      <c r="K169" s="168"/>
      <c r="L169" s="168"/>
      <c r="M169" s="168"/>
      <c r="N169" s="170"/>
      <c r="O169" s="171"/>
      <c r="P169" s="167"/>
      <c r="Q169" s="167"/>
      <c r="R169" s="167"/>
      <c r="S169" s="167"/>
      <c r="T169" s="167"/>
      <c r="U169" s="167"/>
      <c r="V169" s="167"/>
      <c r="W169" s="167"/>
    </row>
    <row r="170" spans="1:23" ht="12.75" customHeight="1">
      <c r="D170" s="19"/>
      <c r="E170" s="19"/>
      <c r="F170" s="19"/>
      <c r="G170" s="19"/>
      <c r="L170" s="19"/>
      <c r="M170" s="19"/>
      <c r="N170" s="172"/>
      <c r="P170" s="336"/>
      <c r="Q170" s="336"/>
      <c r="R170" s="336"/>
      <c r="S170" s="336"/>
      <c r="T170" s="336"/>
      <c r="U170" s="336"/>
      <c r="V170" s="336"/>
      <c r="W170" s="336"/>
    </row>
    <row r="171" spans="1:23" ht="12.75" customHeight="1">
      <c r="B171" s="409" t="s">
        <v>148</v>
      </c>
      <c r="C171" s="409"/>
      <c r="D171" s="409"/>
      <c r="E171" s="409"/>
      <c r="F171" s="409"/>
      <c r="G171" s="409"/>
      <c r="H171" s="409"/>
      <c r="I171" s="409"/>
      <c r="J171" s="409"/>
      <c r="K171" s="409"/>
      <c r="L171" s="409"/>
      <c r="M171" s="409"/>
      <c r="N171" s="409"/>
      <c r="P171" s="336"/>
      <c r="Q171" s="336"/>
      <c r="R171" s="336"/>
      <c r="S171" s="336"/>
      <c r="T171" s="336"/>
      <c r="U171" s="336"/>
      <c r="V171" s="336"/>
      <c r="W171" s="336"/>
    </row>
    <row r="172" spans="1:23" ht="12.75" customHeight="1">
      <c r="B172" s="409" t="s">
        <v>193</v>
      </c>
      <c r="C172" s="409"/>
      <c r="D172" s="409"/>
      <c r="E172" s="409"/>
      <c r="F172" s="409"/>
      <c r="G172" s="409"/>
      <c r="H172" s="409"/>
      <c r="I172" s="409"/>
      <c r="J172" s="409"/>
      <c r="K172" s="409"/>
      <c r="L172" s="409"/>
      <c r="M172" s="409"/>
      <c r="N172" s="409"/>
      <c r="P172" s="336"/>
      <c r="Q172" s="336"/>
      <c r="R172" s="336"/>
      <c r="S172" s="336"/>
      <c r="T172" s="336"/>
      <c r="U172" s="336"/>
      <c r="V172" s="336"/>
      <c r="W172" s="336"/>
    </row>
    <row r="173" spans="1:23" ht="12.75" customHeight="1">
      <c r="B173" s="336"/>
      <c r="C173" s="19"/>
      <c r="D173" s="19"/>
      <c r="E173" s="19"/>
      <c r="F173" s="19"/>
      <c r="G173" s="19"/>
      <c r="L173" s="19"/>
      <c r="M173" s="95"/>
      <c r="P173" s="336"/>
      <c r="Q173" s="336"/>
      <c r="R173" s="336"/>
      <c r="S173" s="336"/>
      <c r="T173" s="336"/>
      <c r="U173" s="336"/>
      <c r="V173" s="336"/>
      <c r="W173" s="336"/>
    </row>
    <row r="174" spans="1:23" ht="12.75" customHeight="1">
      <c r="B174" s="23" t="s">
        <v>6</v>
      </c>
      <c r="C174" s="173"/>
      <c r="D174" s="173"/>
      <c r="E174" s="19"/>
      <c r="F174" s="19"/>
      <c r="G174" s="19"/>
      <c r="K174" s="336"/>
      <c r="L174" s="336" t="s">
        <v>235</v>
      </c>
      <c r="M174" s="95"/>
      <c r="P174" s="336"/>
      <c r="Q174" s="336"/>
      <c r="R174" s="336"/>
      <c r="S174" s="336"/>
      <c r="T174" s="336"/>
      <c r="U174" s="336"/>
      <c r="V174" s="336"/>
      <c r="W174" s="336"/>
    </row>
    <row r="175" spans="1:23">
      <c r="D175" s="19"/>
      <c r="E175" s="19"/>
      <c r="F175" s="19"/>
      <c r="G175" s="19"/>
      <c r="L175" s="19"/>
      <c r="M175" s="19"/>
      <c r="N175" s="95"/>
      <c r="P175" s="336"/>
      <c r="Q175" s="336"/>
      <c r="R175" s="336"/>
      <c r="S175" s="336"/>
      <c r="T175" s="336"/>
      <c r="U175" s="336"/>
      <c r="V175" s="336"/>
      <c r="W175" s="336"/>
    </row>
    <row r="176" spans="1:23">
      <c r="D176" s="19"/>
      <c r="E176" s="19"/>
      <c r="F176" s="19"/>
      <c r="G176" s="19"/>
      <c r="L176" s="19"/>
      <c r="M176" s="19"/>
      <c r="N176" s="95"/>
      <c r="P176" s="336"/>
      <c r="Q176" s="336"/>
      <c r="R176" s="336"/>
      <c r="S176" s="336"/>
      <c r="T176" s="336"/>
      <c r="U176" s="336"/>
      <c r="V176" s="336"/>
      <c r="W176" s="336"/>
    </row>
    <row r="177" spans="4:23" hidden="1">
      <c r="D177" s="19"/>
      <c r="E177" s="19"/>
      <c r="F177" s="19"/>
      <c r="G177" s="19"/>
      <c r="L177" s="19"/>
      <c r="M177" s="19"/>
      <c r="N177" s="95"/>
      <c r="P177" s="336"/>
      <c r="Q177" s="336"/>
      <c r="R177" s="336"/>
      <c r="S177" s="336"/>
      <c r="T177" s="336"/>
      <c r="U177" s="336"/>
      <c r="V177" s="336"/>
      <c r="W177" s="336"/>
    </row>
    <row r="178" spans="4:23" hidden="1">
      <c r="D178" s="19"/>
      <c r="E178" s="19"/>
      <c r="F178" s="19"/>
      <c r="G178" s="19"/>
      <c r="L178" s="19"/>
      <c r="M178" s="19"/>
      <c r="N178" s="95"/>
      <c r="P178" s="336"/>
      <c r="Q178" s="336"/>
      <c r="R178" s="336"/>
      <c r="S178" s="336"/>
      <c r="T178" s="336"/>
      <c r="U178" s="336"/>
      <c r="V178" s="336"/>
      <c r="W178" s="336"/>
    </row>
    <row r="179" spans="4:23" hidden="1">
      <c r="D179" s="19"/>
      <c r="E179" s="19"/>
      <c r="F179" s="19"/>
      <c r="G179" s="19"/>
      <c r="L179" s="19"/>
      <c r="M179" s="19"/>
      <c r="N179" s="95"/>
      <c r="P179" s="336"/>
      <c r="Q179" s="336"/>
      <c r="R179" s="336"/>
      <c r="S179" s="336"/>
      <c r="T179" s="336"/>
      <c r="U179" s="336"/>
      <c r="V179" s="336"/>
      <c r="W179" s="336"/>
    </row>
    <row r="180" spans="4:23" hidden="1">
      <c r="D180" s="19"/>
      <c r="E180" s="19"/>
      <c r="F180" s="19"/>
      <c r="G180" s="19"/>
      <c r="L180" s="19"/>
      <c r="M180" s="19"/>
      <c r="N180" s="95"/>
      <c r="P180" s="336"/>
      <c r="Q180" s="336"/>
      <c r="R180" s="336"/>
      <c r="S180" s="336"/>
      <c r="T180" s="336"/>
      <c r="U180" s="336"/>
      <c r="V180" s="336"/>
      <c r="W180" s="336"/>
    </row>
    <row r="181" spans="4:23" hidden="1">
      <c r="D181" s="19"/>
      <c r="E181" s="19"/>
      <c r="F181" s="19"/>
      <c r="G181" s="19"/>
      <c r="L181" s="19"/>
      <c r="M181" s="19"/>
      <c r="N181" s="95"/>
      <c r="P181" s="336"/>
      <c r="Q181" s="336"/>
      <c r="R181" s="336"/>
      <c r="S181" s="336"/>
      <c r="T181" s="336"/>
      <c r="U181" s="336"/>
      <c r="V181" s="336"/>
      <c r="W181" s="336"/>
    </row>
    <row r="182" spans="4:23" hidden="1">
      <c r="D182" s="19"/>
      <c r="E182" s="19"/>
      <c r="F182" s="19"/>
      <c r="G182" s="19"/>
      <c r="L182" s="19"/>
      <c r="M182" s="19"/>
      <c r="N182" s="95"/>
      <c r="P182" s="336"/>
      <c r="Q182" s="336"/>
      <c r="R182" s="336"/>
      <c r="S182" s="336"/>
      <c r="T182" s="336"/>
      <c r="U182" s="336"/>
      <c r="V182" s="336"/>
      <c r="W182" s="336"/>
    </row>
    <row r="183" spans="4:23" hidden="1">
      <c r="D183" s="19"/>
      <c r="E183" s="19"/>
      <c r="F183" s="19"/>
      <c r="G183" s="19"/>
      <c r="L183" s="19"/>
      <c r="M183" s="19"/>
      <c r="N183" s="95"/>
      <c r="P183" s="336"/>
      <c r="Q183" s="336"/>
      <c r="R183" s="336"/>
      <c r="S183" s="336"/>
      <c r="T183" s="336"/>
      <c r="U183" s="336"/>
      <c r="V183" s="336"/>
      <c r="W183" s="336"/>
    </row>
    <row r="184" spans="4:23" hidden="1">
      <c r="D184" s="19"/>
      <c r="E184" s="19"/>
      <c r="F184" s="19"/>
      <c r="G184" s="19"/>
      <c r="L184" s="19"/>
      <c r="M184" s="19"/>
      <c r="N184" s="95"/>
      <c r="O184" s="23"/>
      <c r="P184" s="336"/>
      <c r="Q184" s="336"/>
      <c r="R184" s="336"/>
      <c r="S184" s="336"/>
      <c r="T184" s="336"/>
      <c r="U184" s="336"/>
      <c r="V184" s="336"/>
      <c r="W184" s="336"/>
    </row>
    <row r="185" spans="4:23" hidden="1">
      <c r="D185" s="19"/>
      <c r="E185" s="19"/>
      <c r="F185" s="19"/>
      <c r="G185" s="19"/>
      <c r="L185" s="19"/>
      <c r="M185" s="19"/>
      <c r="N185" s="19"/>
      <c r="P185" s="336"/>
      <c r="Q185" s="336"/>
      <c r="R185" s="336"/>
      <c r="S185" s="336"/>
      <c r="T185" s="336"/>
      <c r="U185" s="336"/>
      <c r="V185" s="336"/>
      <c r="W185" s="336"/>
    </row>
    <row r="186" spans="4:23" hidden="1">
      <c r="D186" s="19"/>
      <c r="E186" s="19"/>
      <c r="F186" s="19"/>
      <c r="G186" s="19"/>
      <c r="L186" s="19"/>
      <c r="M186" s="19"/>
      <c r="N186" s="19"/>
      <c r="P186" s="336"/>
      <c r="Q186" s="336"/>
      <c r="R186" s="336"/>
      <c r="S186" s="336"/>
      <c r="T186" s="336"/>
      <c r="U186" s="336"/>
      <c r="V186" s="336"/>
      <c r="W186" s="336"/>
    </row>
    <row r="187" spans="4:23" hidden="1">
      <c r="D187" s="19"/>
      <c r="E187" s="19"/>
      <c r="F187" s="19"/>
      <c r="G187" s="19"/>
      <c r="L187" s="19"/>
      <c r="M187" s="19"/>
      <c r="N187" s="19"/>
      <c r="P187" s="336"/>
      <c r="Q187" s="336"/>
      <c r="R187" s="336"/>
      <c r="S187" s="336"/>
      <c r="T187" s="336"/>
      <c r="U187" s="336"/>
      <c r="V187" s="336"/>
      <c r="W187" s="336"/>
    </row>
    <row r="188" spans="4:23" hidden="1">
      <c r="D188" s="19"/>
      <c r="E188" s="19"/>
      <c r="F188" s="19"/>
      <c r="G188" s="19"/>
      <c r="L188" s="19"/>
      <c r="M188" s="19"/>
      <c r="N188" s="19"/>
      <c r="P188" s="336"/>
      <c r="Q188" s="336"/>
      <c r="R188" s="336"/>
      <c r="S188" s="336"/>
      <c r="T188" s="336"/>
      <c r="U188" s="336"/>
      <c r="V188" s="336"/>
      <c r="W188" s="336"/>
    </row>
    <row r="189" spans="4:23" hidden="1">
      <c r="D189" s="19"/>
      <c r="E189" s="19"/>
      <c r="F189" s="19"/>
      <c r="G189" s="19"/>
      <c r="L189" s="19"/>
      <c r="M189" s="19"/>
      <c r="N189" s="19"/>
      <c r="P189" s="336"/>
      <c r="Q189" s="336"/>
      <c r="R189" s="336"/>
      <c r="S189" s="336"/>
      <c r="T189" s="336"/>
      <c r="U189" s="336"/>
      <c r="V189" s="336"/>
      <c r="W189" s="336"/>
    </row>
    <row r="190" spans="4:23" hidden="1">
      <c r="D190" s="19"/>
      <c r="E190" s="19"/>
      <c r="F190" s="19"/>
      <c r="G190" s="19"/>
      <c r="L190" s="19"/>
      <c r="M190" s="19"/>
      <c r="N190" s="19"/>
      <c r="P190" s="336"/>
      <c r="Q190" s="336"/>
      <c r="R190" s="336"/>
      <c r="S190" s="336"/>
      <c r="T190" s="336"/>
      <c r="U190" s="336"/>
      <c r="V190" s="336"/>
      <c r="W190" s="336"/>
    </row>
    <row r="191" spans="4:23" hidden="1">
      <c r="D191" s="19"/>
      <c r="E191" s="19"/>
      <c r="F191" s="19"/>
      <c r="G191" s="19"/>
      <c r="L191" s="19"/>
      <c r="M191" s="19"/>
      <c r="N191" s="19"/>
      <c r="P191" s="336"/>
      <c r="Q191" s="336"/>
      <c r="R191" s="336"/>
      <c r="S191" s="336"/>
      <c r="T191" s="336"/>
      <c r="U191" s="336"/>
      <c r="V191" s="336"/>
      <c r="W191" s="336"/>
    </row>
    <row r="192" spans="4:23" hidden="1">
      <c r="D192" s="19"/>
      <c r="E192" s="19"/>
      <c r="F192" s="19"/>
      <c r="G192" s="19"/>
      <c r="L192" s="19"/>
      <c r="M192" s="19"/>
      <c r="N192" s="19"/>
      <c r="P192" s="336"/>
      <c r="Q192" s="336"/>
      <c r="R192" s="336"/>
      <c r="S192" s="336"/>
      <c r="T192" s="336"/>
      <c r="U192" s="336"/>
      <c r="V192" s="336"/>
      <c r="W192" s="336"/>
    </row>
    <row r="193" spans="4:23" hidden="1">
      <c r="D193" s="19"/>
      <c r="E193" s="19"/>
      <c r="F193" s="19"/>
      <c r="G193" s="19"/>
      <c r="L193" s="19"/>
      <c r="M193" s="19"/>
      <c r="N193" s="19"/>
      <c r="P193" s="336"/>
      <c r="Q193" s="336"/>
      <c r="R193" s="336"/>
      <c r="S193" s="336"/>
      <c r="T193" s="336"/>
      <c r="U193" s="336"/>
      <c r="V193" s="336"/>
      <c r="W193" s="336"/>
    </row>
    <row r="194" spans="4:23" hidden="1">
      <c r="D194" s="19"/>
      <c r="E194" s="19"/>
      <c r="F194" s="19"/>
      <c r="G194" s="19"/>
      <c r="L194" s="19"/>
      <c r="M194" s="19"/>
      <c r="N194" s="19"/>
      <c r="P194" s="336"/>
      <c r="Q194" s="336"/>
      <c r="R194" s="336"/>
      <c r="S194" s="336"/>
      <c r="T194" s="336"/>
      <c r="U194" s="336"/>
      <c r="V194" s="336"/>
      <c r="W194" s="336"/>
    </row>
    <row r="195" spans="4:23" hidden="1">
      <c r="D195" s="19"/>
      <c r="E195" s="19"/>
      <c r="F195" s="19"/>
      <c r="G195" s="19"/>
      <c r="L195" s="19"/>
      <c r="M195" s="19"/>
      <c r="N195" s="19"/>
      <c r="P195" s="336"/>
      <c r="Q195" s="336"/>
      <c r="R195" s="336"/>
      <c r="S195" s="336"/>
      <c r="T195" s="336"/>
      <c r="U195" s="336"/>
      <c r="V195" s="336"/>
      <c r="W195" s="336"/>
    </row>
    <row r="196" spans="4:23" hidden="1">
      <c r="D196" s="19"/>
      <c r="E196" s="19"/>
      <c r="F196" s="19"/>
      <c r="G196" s="19"/>
      <c r="L196" s="19"/>
      <c r="M196" s="19"/>
      <c r="N196" s="19"/>
      <c r="P196" s="336"/>
      <c r="Q196" s="336"/>
      <c r="R196" s="336"/>
      <c r="S196" s="336"/>
      <c r="T196" s="336"/>
      <c r="U196" s="336"/>
      <c r="V196" s="336"/>
      <c r="W196" s="336"/>
    </row>
    <row r="197" spans="4:23" hidden="1">
      <c r="D197" s="19"/>
      <c r="E197" s="19"/>
      <c r="F197" s="19"/>
      <c r="G197" s="19"/>
      <c r="L197" s="19"/>
      <c r="M197" s="19"/>
      <c r="N197" s="19"/>
      <c r="P197" s="336"/>
      <c r="Q197" s="336"/>
      <c r="R197" s="336"/>
      <c r="S197" s="336"/>
      <c r="T197" s="336"/>
      <c r="U197" s="336"/>
      <c r="V197" s="336"/>
      <c r="W197" s="336"/>
    </row>
    <row r="198" spans="4:23" hidden="1">
      <c r="D198" s="19"/>
      <c r="E198" s="19"/>
      <c r="F198" s="19"/>
      <c r="G198" s="19"/>
      <c r="L198" s="19"/>
      <c r="M198" s="19"/>
      <c r="N198" s="19"/>
      <c r="P198" s="336"/>
      <c r="Q198" s="336"/>
      <c r="R198" s="336"/>
      <c r="S198" s="336"/>
      <c r="T198" s="336"/>
      <c r="U198" s="336"/>
      <c r="V198" s="336"/>
      <c r="W198" s="336"/>
    </row>
    <row r="199" spans="4:23" hidden="1">
      <c r="D199" s="19"/>
      <c r="E199" s="19"/>
      <c r="F199" s="19"/>
      <c r="G199" s="19"/>
      <c r="L199" s="19"/>
      <c r="M199" s="19"/>
      <c r="N199" s="19"/>
      <c r="P199" s="336"/>
      <c r="Q199" s="336"/>
      <c r="R199" s="336"/>
      <c r="S199" s="336"/>
      <c r="T199" s="336"/>
      <c r="U199" s="336"/>
      <c r="V199" s="336"/>
      <c r="W199" s="336"/>
    </row>
    <row r="200" spans="4:23" hidden="1">
      <c r="D200" s="19"/>
      <c r="E200" s="19"/>
      <c r="F200" s="19"/>
      <c r="G200" s="19"/>
      <c r="L200" s="19"/>
      <c r="M200" s="19"/>
      <c r="N200" s="19"/>
      <c r="P200" s="336"/>
      <c r="Q200" s="336"/>
      <c r="R200" s="336"/>
      <c r="S200" s="336"/>
      <c r="T200" s="336"/>
      <c r="U200" s="336"/>
      <c r="V200" s="336"/>
      <c r="W200" s="336"/>
    </row>
    <row r="201" spans="4:23" hidden="1">
      <c r="D201" s="19"/>
      <c r="E201" s="19"/>
      <c r="F201" s="19"/>
      <c r="G201" s="19"/>
      <c r="L201" s="19"/>
      <c r="M201" s="19"/>
      <c r="N201" s="19"/>
      <c r="P201" s="336"/>
      <c r="Q201" s="336"/>
      <c r="R201" s="336"/>
      <c r="S201" s="336"/>
      <c r="T201" s="336"/>
      <c r="U201" s="336"/>
      <c r="V201" s="336"/>
      <c r="W201" s="336"/>
    </row>
    <row r="202" spans="4:23" hidden="1">
      <c r="D202" s="19"/>
      <c r="E202" s="19"/>
      <c r="F202" s="19"/>
      <c r="G202" s="19"/>
      <c r="L202" s="19"/>
      <c r="M202" s="19"/>
      <c r="N202" s="19"/>
      <c r="P202" s="336"/>
      <c r="Q202" s="336"/>
      <c r="R202" s="336"/>
      <c r="S202" s="336"/>
      <c r="T202" s="336"/>
      <c r="U202" s="336"/>
      <c r="V202" s="336"/>
      <c r="W202" s="336"/>
    </row>
    <row r="203" spans="4:23" hidden="1">
      <c r="D203" s="19"/>
      <c r="E203" s="19"/>
      <c r="F203" s="19"/>
      <c r="G203" s="19"/>
      <c r="L203" s="19"/>
      <c r="M203" s="19"/>
      <c r="N203" s="19"/>
      <c r="P203" s="336"/>
      <c r="Q203" s="336"/>
      <c r="R203" s="336"/>
      <c r="S203" s="336"/>
      <c r="T203" s="336"/>
      <c r="U203" s="336"/>
      <c r="V203" s="336"/>
      <c r="W203" s="336"/>
    </row>
    <row r="204" spans="4:23" hidden="1">
      <c r="D204" s="19"/>
      <c r="E204" s="19"/>
      <c r="F204" s="19"/>
      <c r="G204" s="19"/>
      <c r="L204" s="19"/>
      <c r="M204" s="19"/>
      <c r="N204" s="19"/>
      <c r="P204" s="336"/>
      <c r="Q204" s="336"/>
      <c r="R204" s="336"/>
      <c r="S204" s="336"/>
      <c r="T204" s="336"/>
      <c r="U204" s="336"/>
      <c r="V204" s="336"/>
      <c r="W204" s="336"/>
    </row>
    <row r="205" spans="4:23" hidden="1">
      <c r="D205" s="19"/>
      <c r="E205" s="19"/>
      <c r="F205" s="19"/>
      <c r="G205" s="19"/>
      <c r="L205" s="19"/>
      <c r="M205" s="19"/>
      <c r="N205" s="19"/>
      <c r="P205" s="336"/>
      <c r="Q205" s="336"/>
      <c r="R205" s="336"/>
      <c r="S205" s="336"/>
      <c r="T205" s="336"/>
      <c r="U205" s="336"/>
      <c r="V205" s="336"/>
      <c r="W205" s="336"/>
    </row>
    <row r="206" spans="4:23" hidden="1">
      <c r="D206" s="19"/>
      <c r="E206" s="19"/>
      <c r="F206" s="19"/>
      <c r="G206" s="19"/>
      <c r="L206" s="19"/>
      <c r="M206" s="19"/>
      <c r="N206" s="19"/>
      <c r="P206" s="336"/>
      <c r="Q206" s="336"/>
      <c r="R206" s="336"/>
      <c r="S206" s="336"/>
      <c r="T206" s="336"/>
      <c r="U206" s="336"/>
      <c r="V206" s="336"/>
      <c r="W206" s="336"/>
    </row>
    <row r="207" spans="4:23" hidden="1">
      <c r="D207" s="19"/>
      <c r="E207" s="19"/>
      <c r="F207" s="19"/>
      <c r="G207" s="19"/>
      <c r="L207" s="19"/>
      <c r="M207" s="19"/>
      <c r="N207" s="19"/>
      <c r="P207" s="336"/>
      <c r="Q207" s="336"/>
      <c r="R207" s="336"/>
      <c r="S207" s="336"/>
      <c r="T207" s="336"/>
      <c r="U207" s="336"/>
      <c r="V207" s="336"/>
      <c r="W207" s="336"/>
    </row>
    <row r="208" spans="4:23" hidden="1">
      <c r="D208" s="19"/>
      <c r="E208" s="19"/>
      <c r="F208" s="19"/>
      <c r="G208" s="19"/>
      <c r="L208" s="19"/>
      <c r="M208" s="19"/>
      <c r="N208" s="19"/>
      <c r="P208" s="336"/>
      <c r="Q208" s="336"/>
      <c r="R208" s="336"/>
      <c r="S208" s="336"/>
      <c r="T208" s="336"/>
      <c r="U208" s="336"/>
      <c r="V208" s="336"/>
      <c r="W208" s="336"/>
    </row>
    <row r="209" spans="4:23" hidden="1">
      <c r="D209" s="19"/>
      <c r="E209" s="19"/>
      <c r="F209" s="19"/>
      <c r="L209" s="19"/>
      <c r="M209" s="19"/>
      <c r="N209" s="19"/>
      <c r="P209" s="336"/>
      <c r="Q209" s="336"/>
      <c r="R209" s="336"/>
      <c r="S209" s="336"/>
      <c r="T209" s="336"/>
      <c r="U209" s="336"/>
      <c r="V209" s="336"/>
      <c r="W209" s="336"/>
    </row>
    <row r="210" spans="4:23" hidden="1">
      <c r="D210" s="19"/>
      <c r="E210" s="19"/>
      <c r="F210" s="19"/>
      <c r="L210" s="19"/>
      <c r="M210" s="19"/>
      <c r="N210" s="19"/>
      <c r="P210" s="336"/>
      <c r="Q210" s="336"/>
      <c r="R210" s="336"/>
      <c r="S210" s="336"/>
      <c r="T210" s="336"/>
      <c r="U210" s="336"/>
      <c r="V210" s="336"/>
      <c r="W210" s="336"/>
    </row>
    <row r="211" spans="4:23" hidden="1">
      <c r="D211" s="19"/>
      <c r="E211" s="19"/>
      <c r="F211" s="19"/>
      <c r="L211" s="19"/>
      <c r="M211" s="19"/>
      <c r="N211" s="19"/>
      <c r="P211" s="336"/>
      <c r="Q211" s="336"/>
      <c r="R211" s="336"/>
      <c r="S211" s="336"/>
      <c r="T211" s="336"/>
      <c r="U211" s="336"/>
      <c r="V211" s="336"/>
      <c r="W211" s="336"/>
    </row>
    <row r="212" spans="4:23" hidden="1">
      <c r="D212" s="19"/>
      <c r="E212" s="19"/>
      <c r="F212" s="19"/>
      <c r="L212" s="19"/>
      <c r="M212" s="19"/>
      <c r="N212" s="19"/>
      <c r="P212" s="336"/>
      <c r="Q212" s="336"/>
      <c r="R212" s="336"/>
      <c r="S212" s="336"/>
      <c r="T212" s="336"/>
      <c r="U212" s="336"/>
      <c r="V212" s="336"/>
      <c r="W212" s="336"/>
    </row>
    <row r="213" spans="4:23" hidden="1">
      <c r="D213" s="19"/>
      <c r="E213" s="19"/>
      <c r="F213" s="19"/>
      <c r="L213" s="19"/>
      <c r="M213" s="19"/>
      <c r="N213" s="19"/>
      <c r="P213" s="336"/>
      <c r="Q213" s="336"/>
      <c r="R213" s="336"/>
      <c r="S213" s="336"/>
      <c r="T213" s="336"/>
      <c r="U213" s="336"/>
      <c r="V213" s="336"/>
      <c r="W213" s="336"/>
    </row>
    <row r="214" spans="4:23" hidden="1">
      <c r="D214" s="19"/>
      <c r="E214" s="19"/>
      <c r="F214" s="19"/>
      <c r="L214" s="19"/>
      <c r="M214" s="19"/>
      <c r="N214" s="19"/>
      <c r="P214" s="336"/>
      <c r="Q214" s="336"/>
      <c r="R214" s="336"/>
      <c r="S214" s="336"/>
      <c r="T214" s="336"/>
      <c r="U214" s="336"/>
      <c r="V214" s="336"/>
      <c r="W214" s="336"/>
    </row>
    <row r="215" spans="4:23" hidden="1">
      <c r="D215" s="19"/>
      <c r="E215" s="19"/>
      <c r="F215" s="19"/>
      <c r="L215" s="19"/>
      <c r="M215" s="19"/>
      <c r="N215" s="19"/>
      <c r="P215" s="336"/>
      <c r="Q215" s="336"/>
      <c r="R215" s="336"/>
      <c r="S215" s="336"/>
      <c r="T215" s="336"/>
      <c r="U215" s="336"/>
      <c r="V215" s="336"/>
      <c r="W215" s="336"/>
    </row>
    <row r="216" spans="4:23" hidden="1">
      <c r="D216" s="19"/>
      <c r="E216" s="19"/>
      <c r="F216" s="19"/>
      <c r="L216" s="19"/>
      <c r="M216" s="19"/>
      <c r="N216" s="19"/>
      <c r="P216" s="336"/>
      <c r="Q216" s="336"/>
      <c r="R216" s="336"/>
      <c r="S216" s="336"/>
      <c r="T216" s="336"/>
      <c r="U216" s="336"/>
      <c r="V216" s="336"/>
      <c r="W216" s="336"/>
    </row>
    <row r="217" spans="4:23" hidden="1">
      <c r="D217" s="19"/>
      <c r="E217" s="19"/>
      <c r="F217" s="19"/>
      <c r="L217" s="19"/>
      <c r="M217" s="19"/>
      <c r="N217" s="19"/>
      <c r="P217" s="336"/>
      <c r="Q217" s="336"/>
      <c r="R217" s="336"/>
      <c r="S217" s="336"/>
      <c r="T217" s="336"/>
      <c r="U217" s="336"/>
      <c r="V217" s="336"/>
      <c r="W217" s="336"/>
    </row>
    <row r="218" spans="4:23" hidden="1">
      <c r="D218" s="19"/>
      <c r="E218" s="19"/>
      <c r="F218" s="19"/>
      <c r="L218" s="19"/>
      <c r="M218" s="19"/>
      <c r="N218" s="19"/>
      <c r="P218" s="336"/>
      <c r="Q218" s="336"/>
      <c r="R218" s="336"/>
      <c r="S218" s="336"/>
      <c r="T218" s="336"/>
      <c r="U218" s="336"/>
      <c r="V218" s="336"/>
      <c r="W218" s="336"/>
    </row>
    <row r="219" spans="4:23" hidden="1">
      <c r="D219" s="19"/>
      <c r="E219" s="19"/>
      <c r="F219" s="19"/>
      <c r="L219" s="19"/>
      <c r="M219" s="19"/>
      <c r="N219" s="19"/>
      <c r="P219" s="336"/>
      <c r="Q219" s="336"/>
      <c r="R219" s="336"/>
      <c r="S219" s="336"/>
      <c r="T219" s="336"/>
      <c r="U219" s="336"/>
      <c r="V219" s="336"/>
      <c r="W219" s="336"/>
    </row>
    <row r="220" spans="4:23" hidden="1">
      <c r="D220" s="19"/>
      <c r="E220" s="19"/>
      <c r="F220" s="19"/>
      <c r="L220" s="19"/>
      <c r="M220" s="19"/>
      <c r="N220" s="19"/>
      <c r="P220" s="336"/>
      <c r="Q220" s="336"/>
      <c r="R220" s="336"/>
      <c r="S220" s="336"/>
      <c r="T220" s="336"/>
      <c r="U220" s="336"/>
      <c r="V220" s="336"/>
      <c r="W220" s="336"/>
    </row>
  </sheetData>
  <mergeCells count="12">
    <mergeCell ref="A5:A7"/>
    <mergeCell ref="C6:F6"/>
    <mergeCell ref="G6:J6"/>
    <mergeCell ref="K6:N6"/>
    <mergeCell ref="O6:Q6"/>
    <mergeCell ref="B5:B7"/>
    <mergeCell ref="B171:N171"/>
    <mergeCell ref="B172:N172"/>
    <mergeCell ref="R6:T6"/>
    <mergeCell ref="U6:W6"/>
    <mergeCell ref="O5:W5"/>
    <mergeCell ref="C5:N5"/>
  </mergeCells>
  <conditionalFormatting sqref="A6:A7 C6:XFD7 A1:XFD5 A8:XFD170 A171:B172 O171:XFD172 A173:XFD1048576">
    <cfRule type="containsText" dxfId="11" priority="1" operator="containsText" text="true">
      <formula>NOT(ISERROR(SEARCH("true",A1)))</formula>
    </cfRule>
  </conditionalFormatting>
  <hyperlinks>
    <hyperlink ref="A1" location="Contents!A1" display="back to contents" xr:uid="{00000000-0004-0000-0300-000000000000}"/>
  </hyperlinks>
  <pageMargins left="0.70866141732283472" right="0.70866141732283472" top="0.74803149606299213" bottom="0.74803149606299213" header="0.31496062992125984" footer="0.31496062992125984"/>
  <pageSetup paperSize="9" scale="6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C131"/>
  <sheetViews>
    <sheetView workbookViewId="0">
      <pane xSplit="1" ySplit="6" topLeftCell="B7" activePane="bottomRight" state="frozen"/>
      <selection pane="topRight" activeCell="B1" sqref="B1"/>
      <selection pane="bottomLeft" activeCell="A7" sqref="A7"/>
      <selection pane="bottomRight"/>
    </sheetView>
  </sheetViews>
  <sheetFormatPr defaultColWidth="9.42578125" defaultRowHeight="12.75"/>
  <cols>
    <col min="1" max="3" width="9.28515625" style="2" customWidth="1"/>
    <col min="4" max="11" width="9.28515625" style="12" customWidth="1"/>
    <col min="12" max="29" width="9.28515625" style="2" customWidth="1"/>
    <col min="30" max="30" width="9.42578125" style="2"/>
    <col min="31" max="72" width="0" style="2" hidden="1" customWidth="1"/>
    <col min="73" max="16384" width="9.42578125" style="2"/>
  </cols>
  <sheetData>
    <row r="1" spans="1:29" ht="12.75" customHeight="1">
      <c r="A1" s="1" t="s">
        <v>0</v>
      </c>
      <c r="B1" s="129"/>
      <c r="C1" s="11"/>
    </row>
    <row r="2" spans="1:29" s="11" customFormat="1" ht="12.75" customHeight="1">
      <c r="A2" s="11" t="s">
        <v>22</v>
      </c>
      <c r="B2" s="4" t="s">
        <v>220</v>
      </c>
      <c r="D2" s="6"/>
      <c r="E2" s="6"/>
      <c r="F2" s="6"/>
      <c r="G2" s="6"/>
      <c r="H2" s="6"/>
      <c r="I2" s="6"/>
      <c r="J2" s="6"/>
      <c r="K2" s="6"/>
      <c r="L2" s="69"/>
    </row>
    <row r="3" spans="1:29" s="11" customFormat="1" ht="12.75" customHeight="1">
      <c r="B3" s="31" t="s">
        <v>8</v>
      </c>
      <c r="C3" s="288"/>
      <c r="D3" s="288"/>
      <c r="E3" s="288"/>
      <c r="F3" s="288"/>
      <c r="G3" s="288"/>
      <c r="H3" s="288"/>
      <c r="I3" s="288"/>
      <c r="J3" s="288"/>
      <c r="K3" s="288"/>
      <c r="L3" s="288"/>
      <c r="M3" s="288"/>
      <c r="N3" s="289"/>
      <c r="O3" s="290"/>
    </row>
    <row r="4" spans="1:29" s="11" customFormat="1" ht="12.75" customHeight="1">
      <c r="B4" s="31"/>
      <c r="C4" s="128"/>
      <c r="D4" s="128"/>
      <c r="E4" s="128"/>
      <c r="F4" s="128"/>
      <c r="G4" s="128"/>
      <c r="H4" s="128"/>
      <c r="I4" s="128"/>
      <c r="J4" s="128"/>
      <c r="K4" s="128"/>
      <c r="L4" s="128"/>
      <c r="M4" s="128"/>
      <c r="N4" s="33"/>
      <c r="O4" s="34"/>
    </row>
    <row r="5" spans="1:29" s="337" customFormat="1" ht="16.5" customHeight="1">
      <c r="A5" s="431" t="s">
        <v>14</v>
      </c>
      <c r="B5" s="427" t="s">
        <v>200</v>
      </c>
      <c r="C5" s="428"/>
      <c r="D5" s="428"/>
      <c r="E5" s="428"/>
      <c r="F5" s="428"/>
      <c r="G5" s="428"/>
      <c r="H5" s="428"/>
      <c r="I5" s="428"/>
      <c r="J5" s="428"/>
      <c r="K5" s="428"/>
      <c r="L5" s="428"/>
      <c r="M5" s="429"/>
      <c r="N5" s="429"/>
      <c r="O5" s="430"/>
      <c r="P5" s="427" t="s">
        <v>188</v>
      </c>
      <c r="Q5" s="428"/>
      <c r="R5" s="428"/>
      <c r="S5" s="428"/>
      <c r="T5" s="428"/>
      <c r="U5" s="428"/>
      <c r="V5" s="428"/>
      <c r="W5" s="428"/>
      <c r="X5" s="428"/>
      <c r="Y5" s="428"/>
      <c r="Z5" s="428"/>
      <c r="AA5" s="429"/>
      <c r="AB5" s="429"/>
      <c r="AC5" s="430"/>
    </row>
    <row r="6" spans="1:29" s="337" customFormat="1" ht="40.35" customHeight="1">
      <c r="A6" s="432"/>
      <c r="B6" s="343" t="s">
        <v>23</v>
      </c>
      <c r="C6" s="339" t="s">
        <v>149</v>
      </c>
      <c r="D6" s="338" t="s">
        <v>150</v>
      </c>
      <c r="E6" s="338" t="s">
        <v>125</v>
      </c>
      <c r="F6" s="338" t="s">
        <v>124</v>
      </c>
      <c r="G6" s="338" t="s">
        <v>123</v>
      </c>
      <c r="H6" s="338" t="s">
        <v>122</v>
      </c>
      <c r="I6" s="338" t="s">
        <v>126</v>
      </c>
      <c r="J6" s="338" t="s">
        <v>151</v>
      </c>
      <c r="K6" s="338" t="s">
        <v>152</v>
      </c>
      <c r="L6" s="339" t="s">
        <v>24</v>
      </c>
      <c r="M6" s="339" t="s">
        <v>153</v>
      </c>
      <c r="N6" s="174" t="s">
        <v>139</v>
      </c>
      <c r="O6" s="198" t="s">
        <v>140</v>
      </c>
      <c r="P6" s="343" t="s">
        <v>23</v>
      </c>
      <c r="Q6" s="339" t="s">
        <v>143</v>
      </c>
      <c r="R6" s="338" t="s">
        <v>144</v>
      </c>
      <c r="S6" s="338" t="s">
        <v>125</v>
      </c>
      <c r="T6" s="338" t="s">
        <v>124</v>
      </c>
      <c r="U6" s="338" t="s">
        <v>123</v>
      </c>
      <c r="V6" s="338" t="s">
        <v>122</v>
      </c>
      <c r="W6" s="338" t="s">
        <v>126</v>
      </c>
      <c r="X6" s="338" t="s">
        <v>145</v>
      </c>
      <c r="Y6" s="338" t="s">
        <v>146</v>
      </c>
      <c r="Z6" s="339" t="s">
        <v>24</v>
      </c>
      <c r="AA6" s="339" t="s">
        <v>153</v>
      </c>
      <c r="AB6" s="174" t="s">
        <v>139</v>
      </c>
      <c r="AC6" s="174" t="s">
        <v>140</v>
      </c>
    </row>
    <row r="7" spans="1:29" s="337" customFormat="1" ht="12.75" customHeight="1">
      <c r="A7" s="29">
        <v>2018</v>
      </c>
      <c r="B7" s="97">
        <v>90871</v>
      </c>
      <c r="C7" s="133">
        <v>1</v>
      </c>
      <c r="D7" s="9">
        <v>201</v>
      </c>
      <c r="E7" s="26">
        <v>2701</v>
      </c>
      <c r="F7" s="26">
        <v>8130</v>
      </c>
      <c r="G7" s="26">
        <v>11308</v>
      </c>
      <c r="H7" s="26">
        <v>11689</v>
      </c>
      <c r="I7" s="26">
        <v>13521</v>
      </c>
      <c r="J7" s="26">
        <v>12090</v>
      </c>
      <c r="K7" s="26">
        <v>8319</v>
      </c>
      <c r="L7" s="101">
        <v>8570</v>
      </c>
      <c r="M7" s="101">
        <v>14341</v>
      </c>
      <c r="N7" s="209">
        <v>46.9</v>
      </c>
      <c r="O7" s="211">
        <v>46.5</v>
      </c>
      <c r="P7" s="263">
        <v>214</v>
      </c>
      <c r="Q7" s="133">
        <v>0</v>
      </c>
      <c r="R7" s="9">
        <v>1</v>
      </c>
      <c r="S7" s="9">
        <v>28</v>
      </c>
      <c r="T7" s="9">
        <v>29</v>
      </c>
      <c r="U7" s="9">
        <v>30</v>
      </c>
      <c r="V7" s="9">
        <v>23</v>
      </c>
      <c r="W7" s="9">
        <v>23</v>
      </c>
      <c r="X7" s="9">
        <v>13</v>
      </c>
      <c r="Y7" s="9">
        <v>12</v>
      </c>
      <c r="Z7" s="133">
        <v>8</v>
      </c>
      <c r="AA7" s="133">
        <v>47</v>
      </c>
      <c r="AB7" s="209">
        <v>40.700000000000003</v>
      </c>
      <c r="AC7" s="209">
        <v>39</v>
      </c>
    </row>
    <row r="8" spans="1:29" s="337" customFormat="1" ht="12.75" customHeight="1">
      <c r="A8" s="29">
        <v>2017</v>
      </c>
      <c r="B8" s="17">
        <v>101669</v>
      </c>
      <c r="C8" s="18">
        <v>1</v>
      </c>
      <c r="D8" s="18">
        <v>304</v>
      </c>
      <c r="E8" s="18">
        <v>3900</v>
      </c>
      <c r="F8" s="18">
        <v>10584</v>
      </c>
      <c r="G8" s="18">
        <v>13979</v>
      </c>
      <c r="H8" s="18">
        <v>14981</v>
      </c>
      <c r="I8" s="18">
        <v>16828</v>
      </c>
      <c r="J8" s="18">
        <v>14410</v>
      </c>
      <c r="K8" s="18">
        <v>9500</v>
      </c>
      <c r="L8" s="18">
        <v>9831</v>
      </c>
      <c r="M8" s="18">
        <v>7351</v>
      </c>
      <c r="N8" s="2">
        <v>46.4</v>
      </c>
      <c r="O8" s="143">
        <v>46</v>
      </c>
      <c r="P8" s="4">
        <v>178</v>
      </c>
      <c r="Q8" s="2">
        <v>0</v>
      </c>
      <c r="R8" s="2">
        <v>3</v>
      </c>
      <c r="S8" s="187">
        <v>13</v>
      </c>
      <c r="T8" s="187">
        <v>29</v>
      </c>
      <c r="U8" s="187">
        <v>23</v>
      </c>
      <c r="V8" s="187">
        <v>27</v>
      </c>
      <c r="W8" s="187">
        <v>25</v>
      </c>
      <c r="X8" s="187">
        <v>18</v>
      </c>
      <c r="Y8" s="187">
        <v>4</v>
      </c>
      <c r="Z8" s="187">
        <v>10</v>
      </c>
      <c r="AA8" s="187">
        <v>26</v>
      </c>
      <c r="AB8" s="53">
        <v>42</v>
      </c>
      <c r="AC8" s="2">
        <v>41.5</v>
      </c>
    </row>
    <row r="9" spans="1:29" s="337" customFormat="1" ht="12.75" customHeight="1">
      <c r="A9" s="29">
        <v>2016</v>
      </c>
      <c r="B9" s="17">
        <v>106959</v>
      </c>
      <c r="C9" s="18">
        <v>2</v>
      </c>
      <c r="D9" s="18">
        <v>348</v>
      </c>
      <c r="E9" s="18">
        <v>4422</v>
      </c>
      <c r="F9" s="18">
        <v>11067</v>
      </c>
      <c r="G9" s="18">
        <v>14774</v>
      </c>
      <c r="H9" s="18">
        <v>16383</v>
      </c>
      <c r="I9" s="18">
        <v>18067</v>
      </c>
      <c r="J9" s="18">
        <v>15075</v>
      </c>
      <c r="K9" s="18">
        <v>9606</v>
      </c>
      <c r="L9" s="18">
        <v>9848</v>
      </c>
      <c r="M9" s="18">
        <v>7367</v>
      </c>
      <c r="N9" s="2">
        <v>46.1</v>
      </c>
      <c r="O9" s="135">
        <v>45.7</v>
      </c>
      <c r="P9" s="4">
        <v>50</v>
      </c>
      <c r="Q9" s="2">
        <v>0</v>
      </c>
      <c r="R9" s="2">
        <v>0</v>
      </c>
      <c r="S9" s="187">
        <v>5</v>
      </c>
      <c r="T9" s="187">
        <v>6</v>
      </c>
      <c r="U9" s="187">
        <v>13</v>
      </c>
      <c r="V9" s="187">
        <v>2</v>
      </c>
      <c r="W9" s="187">
        <v>5</v>
      </c>
      <c r="X9" s="187">
        <v>9</v>
      </c>
      <c r="Y9" s="187">
        <v>0</v>
      </c>
      <c r="Z9" s="187">
        <v>0</v>
      </c>
      <c r="AA9" s="187">
        <v>10</v>
      </c>
      <c r="AB9" s="2">
        <v>40.4</v>
      </c>
      <c r="AC9" s="2">
        <v>39.200000000000003</v>
      </c>
    </row>
    <row r="10" spans="1:29" s="337" customFormat="1" ht="12.75" customHeight="1">
      <c r="A10" s="29">
        <v>2015</v>
      </c>
      <c r="B10" s="191">
        <v>101055</v>
      </c>
      <c r="C10" s="101">
        <v>4</v>
      </c>
      <c r="D10" s="26">
        <v>432</v>
      </c>
      <c r="E10" s="26">
        <v>4306</v>
      </c>
      <c r="F10" s="26">
        <v>10240</v>
      </c>
      <c r="G10" s="26">
        <v>13222</v>
      </c>
      <c r="H10" s="26">
        <v>15834</v>
      </c>
      <c r="I10" s="26">
        <v>16702</v>
      </c>
      <c r="J10" s="26">
        <v>13702</v>
      </c>
      <c r="K10" s="26">
        <v>8518</v>
      </c>
      <c r="L10" s="101">
        <v>8697</v>
      </c>
      <c r="M10" s="101">
        <v>9398</v>
      </c>
      <c r="N10" s="62">
        <v>45.9</v>
      </c>
      <c r="O10" s="142">
        <v>45.5</v>
      </c>
      <c r="P10" s="6">
        <v>20</v>
      </c>
      <c r="Q10" s="12">
        <v>0</v>
      </c>
      <c r="R10" s="12">
        <v>0</v>
      </c>
      <c r="S10" s="12">
        <v>1</v>
      </c>
      <c r="T10" s="12">
        <v>2</v>
      </c>
      <c r="U10" s="12">
        <v>3</v>
      </c>
      <c r="V10" s="12">
        <v>3</v>
      </c>
      <c r="W10" s="12">
        <v>3</v>
      </c>
      <c r="X10" s="12">
        <v>1</v>
      </c>
      <c r="Y10" s="12">
        <v>0</v>
      </c>
      <c r="Z10" s="12">
        <v>1</v>
      </c>
      <c r="AA10" s="12">
        <v>6</v>
      </c>
      <c r="AB10" s="12">
        <v>42.1</v>
      </c>
      <c r="AC10" s="36">
        <v>44.3</v>
      </c>
    </row>
    <row r="11" spans="1:29" s="337" customFormat="1" ht="12.75" customHeight="1">
      <c r="A11" s="29">
        <v>2014</v>
      </c>
      <c r="B11" s="192">
        <v>111169</v>
      </c>
      <c r="C11" s="101">
        <v>3</v>
      </c>
      <c r="D11" s="26">
        <v>531</v>
      </c>
      <c r="E11" s="26">
        <v>4907</v>
      </c>
      <c r="F11" s="26">
        <v>11824</v>
      </c>
      <c r="G11" s="26">
        <v>14764</v>
      </c>
      <c r="H11" s="26">
        <v>18089</v>
      </c>
      <c r="I11" s="26">
        <v>18718</v>
      </c>
      <c r="J11" s="26">
        <v>14497</v>
      </c>
      <c r="K11" s="26">
        <v>8788</v>
      </c>
      <c r="L11" s="101">
        <v>9443</v>
      </c>
      <c r="M11" s="101">
        <v>9605</v>
      </c>
      <c r="N11" s="102">
        <v>45.6</v>
      </c>
      <c r="O11" s="138">
        <v>45.2</v>
      </c>
      <c r="P11" s="6" t="s">
        <v>147</v>
      </c>
      <c r="Q11" s="12" t="s">
        <v>147</v>
      </c>
      <c r="R11" s="12" t="s">
        <v>147</v>
      </c>
      <c r="S11" s="12" t="s">
        <v>147</v>
      </c>
      <c r="T11" s="12" t="s">
        <v>147</v>
      </c>
      <c r="U11" s="12" t="s">
        <v>147</v>
      </c>
      <c r="V11" s="12" t="s">
        <v>147</v>
      </c>
      <c r="W11" s="12" t="s">
        <v>147</v>
      </c>
      <c r="X11" s="12" t="s">
        <v>147</v>
      </c>
      <c r="Y11" s="12" t="s">
        <v>147</v>
      </c>
      <c r="Z11" s="12" t="s">
        <v>147</v>
      </c>
      <c r="AA11" s="12" t="s">
        <v>147</v>
      </c>
      <c r="AB11" s="12" t="s">
        <v>147</v>
      </c>
      <c r="AC11" s="12" t="s">
        <v>147</v>
      </c>
    </row>
    <row r="12" spans="1:29" ht="12.75" customHeight="1">
      <c r="A12" s="337">
        <v>2013</v>
      </c>
      <c r="B12" s="193">
        <v>114720</v>
      </c>
      <c r="C12" s="18">
        <v>10</v>
      </c>
      <c r="D12" s="15">
        <v>718</v>
      </c>
      <c r="E12" s="15">
        <v>5998</v>
      </c>
      <c r="F12" s="15">
        <v>14155</v>
      </c>
      <c r="G12" s="15">
        <v>17391</v>
      </c>
      <c r="H12" s="15">
        <v>21278</v>
      </c>
      <c r="I12" s="15">
        <v>20606</v>
      </c>
      <c r="J12" s="15">
        <v>15577</v>
      </c>
      <c r="K12" s="15">
        <v>9122</v>
      </c>
      <c r="L12" s="15">
        <v>9865</v>
      </c>
      <c r="M12" s="15">
        <v>0</v>
      </c>
      <c r="N12" s="63">
        <v>45.1</v>
      </c>
      <c r="O12" s="139">
        <v>44.5</v>
      </c>
      <c r="P12" s="6" t="s">
        <v>147</v>
      </c>
      <c r="Q12" s="12" t="s">
        <v>147</v>
      </c>
      <c r="R12" s="12" t="s">
        <v>147</v>
      </c>
      <c r="S12" s="12" t="s">
        <v>147</v>
      </c>
      <c r="T12" s="12" t="s">
        <v>147</v>
      </c>
      <c r="U12" s="12" t="s">
        <v>147</v>
      </c>
      <c r="V12" s="12" t="s">
        <v>147</v>
      </c>
      <c r="W12" s="12" t="s">
        <v>147</v>
      </c>
      <c r="X12" s="12" t="s">
        <v>147</v>
      </c>
      <c r="Y12" s="12" t="s">
        <v>147</v>
      </c>
      <c r="Z12" s="12" t="s">
        <v>147</v>
      </c>
      <c r="AA12" s="12" t="s">
        <v>147</v>
      </c>
      <c r="AB12" s="12" t="s">
        <v>147</v>
      </c>
      <c r="AC12" s="12" t="s">
        <v>147</v>
      </c>
    </row>
    <row r="13" spans="1:29" ht="12.75" customHeight="1">
      <c r="A13" s="337">
        <v>2012</v>
      </c>
      <c r="B13" s="193">
        <v>118140</v>
      </c>
      <c r="C13" s="2">
        <v>2</v>
      </c>
      <c r="D13" s="12">
        <v>835</v>
      </c>
      <c r="E13" s="15">
        <v>6364</v>
      </c>
      <c r="F13" s="15">
        <v>14835</v>
      </c>
      <c r="G13" s="15">
        <v>18804</v>
      </c>
      <c r="H13" s="15">
        <v>22568</v>
      </c>
      <c r="I13" s="15">
        <v>21114</v>
      </c>
      <c r="J13" s="15">
        <v>15022</v>
      </c>
      <c r="K13" s="15">
        <v>8893</v>
      </c>
      <c r="L13" s="18">
        <v>9703</v>
      </c>
      <c r="M13" s="15">
        <v>0</v>
      </c>
      <c r="N13" s="35">
        <v>44.7</v>
      </c>
      <c r="O13" s="140">
        <v>44.1</v>
      </c>
      <c r="P13" s="6" t="s">
        <v>147</v>
      </c>
      <c r="Q13" s="12" t="s">
        <v>147</v>
      </c>
      <c r="R13" s="12" t="s">
        <v>147</v>
      </c>
      <c r="S13" s="12" t="s">
        <v>147</v>
      </c>
      <c r="T13" s="12" t="s">
        <v>147</v>
      </c>
      <c r="U13" s="12" t="s">
        <v>147</v>
      </c>
      <c r="V13" s="12" t="s">
        <v>147</v>
      </c>
      <c r="W13" s="12" t="s">
        <v>147</v>
      </c>
      <c r="X13" s="12" t="s">
        <v>147</v>
      </c>
      <c r="Y13" s="12" t="s">
        <v>147</v>
      </c>
      <c r="Z13" s="12" t="s">
        <v>147</v>
      </c>
      <c r="AA13" s="12" t="s">
        <v>147</v>
      </c>
      <c r="AB13" s="12" t="s">
        <v>147</v>
      </c>
      <c r="AC13" s="12" t="s">
        <v>147</v>
      </c>
    </row>
    <row r="14" spans="1:29" ht="12.75" customHeight="1">
      <c r="A14" s="337">
        <v>2011</v>
      </c>
      <c r="B14" s="193">
        <v>117558</v>
      </c>
      <c r="C14" s="18">
        <v>6</v>
      </c>
      <c r="D14" s="15">
        <v>840</v>
      </c>
      <c r="E14" s="15">
        <v>6560</v>
      </c>
      <c r="F14" s="15">
        <v>14752</v>
      </c>
      <c r="G14" s="15">
        <v>19315</v>
      </c>
      <c r="H14" s="15">
        <v>22781</v>
      </c>
      <c r="I14" s="15">
        <v>20782</v>
      </c>
      <c r="J14" s="15">
        <v>14615</v>
      </c>
      <c r="K14" s="15">
        <v>8468</v>
      </c>
      <c r="L14" s="18">
        <v>9439</v>
      </c>
      <c r="M14" s="15">
        <v>0</v>
      </c>
      <c r="N14" s="2">
        <v>44.5</v>
      </c>
      <c r="O14" s="135">
        <v>43.8</v>
      </c>
      <c r="P14" s="6" t="s">
        <v>147</v>
      </c>
      <c r="Q14" s="12" t="s">
        <v>147</v>
      </c>
      <c r="R14" s="12" t="s">
        <v>147</v>
      </c>
      <c r="S14" s="12" t="s">
        <v>147</v>
      </c>
      <c r="T14" s="12" t="s">
        <v>147</v>
      </c>
      <c r="U14" s="12" t="s">
        <v>147</v>
      </c>
      <c r="V14" s="12" t="s">
        <v>147</v>
      </c>
      <c r="W14" s="12" t="s">
        <v>147</v>
      </c>
      <c r="X14" s="12" t="s">
        <v>147</v>
      </c>
      <c r="Y14" s="12" t="s">
        <v>147</v>
      </c>
      <c r="Z14" s="12" t="s">
        <v>147</v>
      </c>
      <c r="AA14" s="12" t="s">
        <v>147</v>
      </c>
      <c r="AB14" s="12" t="s">
        <v>147</v>
      </c>
      <c r="AC14" s="12" t="s">
        <v>147</v>
      </c>
    </row>
    <row r="15" spans="1:29" ht="12.75" customHeight="1">
      <c r="A15" s="337">
        <v>2010</v>
      </c>
      <c r="B15" s="193">
        <v>119589</v>
      </c>
      <c r="C15" s="18">
        <v>5</v>
      </c>
      <c r="D15" s="15">
        <v>899</v>
      </c>
      <c r="E15" s="15">
        <v>7027</v>
      </c>
      <c r="F15" s="15">
        <v>14915</v>
      </c>
      <c r="G15" s="15">
        <v>21027</v>
      </c>
      <c r="H15" s="15">
        <v>23500</v>
      </c>
      <c r="I15" s="15">
        <v>20763</v>
      </c>
      <c r="J15" s="15">
        <v>14110</v>
      </c>
      <c r="K15" s="15">
        <v>8327</v>
      </c>
      <c r="L15" s="18">
        <v>9016</v>
      </c>
      <c r="M15" s="15">
        <v>0</v>
      </c>
      <c r="N15" s="35">
        <v>44.2</v>
      </c>
      <c r="O15" s="140">
        <v>43.4</v>
      </c>
      <c r="P15" s="6" t="s">
        <v>147</v>
      </c>
      <c r="Q15" s="12" t="s">
        <v>147</v>
      </c>
      <c r="R15" s="12" t="s">
        <v>147</v>
      </c>
      <c r="S15" s="12" t="s">
        <v>147</v>
      </c>
      <c r="T15" s="12" t="s">
        <v>147</v>
      </c>
      <c r="U15" s="12" t="s">
        <v>147</v>
      </c>
      <c r="V15" s="12" t="s">
        <v>147</v>
      </c>
      <c r="W15" s="12" t="s">
        <v>147</v>
      </c>
      <c r="X15" s="12" t="s">
        <v>147</v>
      </c>
      <c r="Y15" s="12" t="s">
        <v>147</v>
      </c>
      <c r="Z15" s="12" t="s">
        <v>147</v>
      </c>
      <c r="AA15" s="12" t="s">
        <v>147</v>
      </c>
      <c r="AB15" s="12" t="s">
        <v>147</v>
      </c>
      <c r="AC15" s="12" t="s">
        <v>147</v>
      </c>
    </row>
    <row r="16" spans="1:29" ht="12.75" customHeight="1">
      <c r="A16" s="337">
        <v>2009</v>
      </c>
      <c r="B16" s="193">
        <v>113949</v>
      </c>
      <c r="C16" s="18">
        <v>5</v>
      </c>
      <c r="D16" s="15">
        <v>933</v>
      </c>
      <c r="E16" s="15">
        <v>7008</v>
      </c>
      <c r="F16" s="15">
        <v>14549</v>
      </c>
      <c r="G16" s="15">
        <v>20295</v>
      </c>
      <c r="H16" s="15">
        <v>22269</v>
      </c>
      <c r="I16" s="15">
        <v>19652</v>
      </c>
      <c r="J16" s="15">
        <v>12811</v>
      </c>
      <c r="K16" s="15">
        <v>7881</v>
      </c>
      <c r="L16" s="18">
        <v>8539</v>
      </c>
      <c r="M16" s="18">
        <v>7</v>
      </c>
      <c r="N16" s="35">
        <v>44</v>
      </c>
      <c r="O16" s="140">
        <v>43.2</v>
      </c>
      <c r="P16" s="6" t="s">
        <v>147</v>
      </c>
      <c r="Q16" s="12" t="s">
        <v>147</v>
      </c>
      <c r="R16" s="12" t="s">
        <v>147</v>
      </c>
      <c r="S16" s="12" t="s">
        <v>147</v>
      </c>
      <c r="T16" s="12" t="s">
        <v>147</v>
      </c>
      <c r="U16" s="12" t="s">
        <v>147</v>
      </c>
      <c r="V16" s="12" t="s">
        <v>147</v>
      </c>
      <c r="W16" s="12" t="s">
        <v>147</v>
      </c>
      <c r="X16" s="12" t="s">
        <v>147</v>
      </c>
      <c r="Y16" s="12" t="s">
        <v>147</v>
      </c>
      <c r="Z16" s="12" t="s">
        <v>147</v>
      </c>
      <c r="AA16" s="12" t="s">
        <v>147</v>
      </c>
      <c r="AB16" s="12" t="s">
        <v>147</v>
      </c>
      <c r="AC16" s="12" t="s">
        <v>147</v>
      </c>
    </row>
    <row r="17" spans="1:29" s="336" customFormat="1" ht="12.75" customHeight="1">
      <c r="A17" s="336">
        <v>2008</v>
      </c>
      <c r="B17" s="194">
        <v>121708</v>
      </c>
      <c r="C17" s="19">
        <v>7</v>
      </c>
      <c r="D17" s="16">
        <v>1040</v>
      </c>
      <c r="E17" s="16">
        <v>7495</v>
      </c>
      <c r="F17" s="16">
        <v>15211</v>
      </c>
      <c r="G17" s="16">
        <v>22535</v>
      </c>
      <c r="H17" s="16">
        <v>23861</v>
      </c>
      <c r="I17" s="16">
        <v>20500</v>
      </c>
      <c r="J17" s="16">
        <v>13716</v>
      </c>
      <c r="K17" s="16">
        <v>8416</v>
      </c>
      <c r="L17" s="16">
        <v>8919</v>
      </c>
      <c r="M17" s="19">
        <v>8</v>
      </c>
      <c r="N17" s="36">
        <v>43.9</v>
      </c>
      <c r="O17" s="141">
        <v>43</v>
      </c>
      <c r="P17" s="6" t="s">
        <v>147</v>
      </c>
      <c r="Q17" s="12" t="s">
        <v>147</v>
      </c>
      <c r="R17" s="12" t="s">
        <v>147</v>
      </c>
      <c r="S17" s="12" t="s">
        <v>147</v>
      </c>
      <c r="T17" s="12" t="s">
        <v>147</v>
      </c>
      <c r="U17" s="12" t="s">
        <v>147</v>
      </c>
      <c r="V17" s="12" t="s">
        <v>147</v>
      </c>
      <c r="W17" s="12" t="s">
        <v>147</v>
      </c>
      <c r="X17" s="12" t="s">
        <v>147</v>
      </c>
      <c r="Y17" s="12" t="s">
        <v>147</v>
      </c>
      <c r="Z17" s="12" t="s">
        <v>147</v>
      </c>
      <c r="AA17" s="12" t="s">
        <v>147</v>
      </c>
      <c r="AB17" s="12" t="s">
        <v>147</v>
      </c>
      <c r="AC17" s="12" t="s">
        <v>147</v>
      </c>
    </row>
    <row r="18" spans="1:29" s="336" customFormat="1" ht="12.75" customHeight="1">
      <c r="A18" s="336">
        <v>2007</v>
      </c>
      <c r="B18" s="194">
        <v>128131</v>
      </c>
      <c r="C18" s="19">
        <v>6</v>
      </c>
      <c r="D18" s="16">
        <v>1264</v>
      </c>
      <c r="E18" s="16">
        <v>7799</v>
      </c>
      <c r="F18" s="16">
        <v>16534</v>
      </c>
      <c r="G18" s="16">
        <v>24321</v>
      </c>
      <c r="H18" s="16">
        <v>25885</v>
      </c>
      <c r="I18" s="16">
        <v>20820</v>
      </c>
      <c r="J18" s="16">
        <v>13793</v>
      </c>
      <c r="K18" s="16">
        <v>9141</v>
      </c>
      <c r="L18" s="16">
        <v>8561</v>
      </c>
      <c r="M18" s="19">
        <v>7</v>
      </c>
      <c r="N18" s="36">
        <v>43.7</v>
      </c>
      <c r="O18" s="141">
        <v>42.7</v>
      </c>
      <c r="P18" s="6" t="s">
        <v>147</v>
      </c>
      <c r="Q18" s="12" t="s">
        <v>147</v>
      </c>
      <c r="R18" s="12" t="s">
        <v>147</v>
      </c>
      <c r="S18" s="12" t="s">
        <v>147</v>
      </c>
      <c r="T18" s="12" t="s">
        <v>147</v>
      </c>
      <c r="U18" s="12" t="s">
        <v>147</v>
      </c>
      <c r="V18" s="12" t="s">
        <v>147</v>
      </c>
      <c r="W18" s="12" t="s">
        <v>147</v>
      </c>
      <c r="X18" s="12" t="s">
        <v>147</v>
      </c>
      <c r="Y18" s="12" t="s">
        <v>147</v>
      </c>
      <c r="Z18" s="12" t="s">
        <v>147</v>
      </c>
      <c r="AA18" s="12" t="s">
        <v>147</v>
      </c>
      <c r="AB18" s="12" t="s">
        <v>147</v>
      </c>
      <c r="AC18" s="12" t="s">
        <v>147</v>
      </c>
    </row>
    <row r="19" spans="1:29" s="336" customFormat="1" ht="12.75" customHeight="1">
      <c r="A19" s="336">
        <v>2006</v>
      </c>
      <c r="B19" s="194">
        <v>132140</v>
      </c>
      <c r="C19" s="19">
        <v>7</v>
      </c>
      <c r="D19" s="16">
        <v>1330</v>
      </c>
      <c r="E19" s="16">
        <v>7899</v>
      </c>
      <c r="F19" s="16">
        <v>18026</v>
      </c>
      <c r="G19" s="16">
        <v>25864</v>
      </c>
      <c r="H19" s="16">
        <v>26609</v>
      </c>
      <c r="I19" s="16">
        <v>20817</v>
      </c>
      <c r="J19" s="16">
        <v>13968</v>
      </c>
      <c r="K19" s="16">
        <v>9517</v>
      </c>
      <c r="L19" s="16">
        <v>8090</v>
      </c>
      <c r="M19" s="19">
        <v>13</v>
      </c>
      <c r="N19" s="36">
        <v>43.4</v>
      </c>
      <c r="O19" s="141">
        <v>42.4</v>
      </c>
      <c r="P19" s="6" t="s">
        <v>147</v>
      </c>
      <c r="Q19" s="12" t="s">
        <v>147</v>
      </c>
      <c r="R19" s="12" t="s">
        <v>147</v>
      </c>
      <c r="S19" s="12" t="s">
        <v>147</v>
      </c>
      <c r="T19" s="12" t="s">
        <v>147</v>
      </c>
      <c r="U19" s="12" t="s">
        <v>147</v>
      </c>
      <c r="V19" s="12" t="s">
        <v>147</v>
      </c>
      <c r="W19" s="12" t="s">
        <v>147</v>
      </c>
      <c r="X19" s="12" t="s">
        <v>147</v>
      </c>
      <c r="Y19" s="12" t="s">
        <v>147</v>
      </c>
      <c r="Z19" s="12" t="s">
        <v>147</v>
      </c>
      <c r="AA19" s="12" t="s">
        <v>147</v>
      </c>
      <c r="AB19" s="12" t="s">
        <v>147</v>
      </c>
      <c r="AC19" s="12" t="s">
        <v>147</v>
      </c>
    </row>
    <row r="20" spans="1:29" s="336" customFormat="1" ht="12.75" customHeight="1">
      <c r="A20" s="336">
        <v>2005</v>
      </c>
      <c r="B20" s="194">
        <v>141322</v>
      </c>
      <c r="C20" s="19">
        <v>9</v>
      </c>
      <c r="D20" s="16">
        <v>1619</v>
      </c>
      <c r="E20" s="16">
        <v>8589</v>
      </c>
      <c r="F20" s="16">
        <v>20561</v>
      </c>
      <c r="G20" s="16">
        <v>28250</v>
      </c>
      <c r="H20" s="16">
        <v>28403</v>
      </c>
      <c r="I20" s="16">
        <v>21606</v>
      </c>
      <c r="J20" s="16">
        <v>14271</v>
      </c>
      <c r="K20" s="16">
        <v>9946</v>
      </c>
      <c r="L20" s="16">
        <v>8059</v>
      </c>
      <c r="M20" s="19">
        <v>9</v>
      </c>
      <c r="N20" s="36">
        <v>43.1</v>
      </c>
      <c r="O20" s="141">
        <v>42</v>
      </c>
      <c r="P20" s="6" t="s">
        <v>147</v>
      </c>
      <c r="Q20" s="12" t="s">
        <v>147</v>
      </c>
      <c r="R20" s="12" t="s">
        <v>147</v>
      </c>
      <c r="S20" s="12" t="s">
        <v>147</v>
      </c>
      <c r="T20" s="12" t="s">
        <v>147</v>
      </c>
      <c r="U20" s="12" t="s">
        <v>147</v>
      </c>
      <c r="V20" s="12" t="s">
        <v>147</v>
      </c>
      <c r="W20" s="12" t="s">
        <v>147</v>
      </c>
      <c r="X20" s="12" t="s">
        <v>147</v>
      </c>
      <c r="Y20" s="12" t="s">
        <v>147</v>
      </c>
      <c r="Z20" s="12" t="s">
        <v>147</v>
      </c>
      <c r="AA20" s="12" t="s">
        <v>147</v>
      </c>
      <c r="AB20" s="12" t="s">
        <v>147</v>
      </c>
      <c r="AC20" s="12" t="s">
        <v>147</v>
      </c>
    </row>
    <row r="21" spans="1:29" s="336" customFormat="1" ht="12.75" customHeight="1">
      <c r="A21" s="336">
        <v>2004</v>
      </c>
      <c r="B21" s="194">
        <v>152923</v>
      </c>
      <c r="C21" s="19">
        <v>13</v>
      </c>
      <c r="D21" s="16">
        <v>1782</v>
      </c>
      <c r="E21" s="16">
        <v>9646</v>
      </c>
      <c r="F21" s="16">
        <v>24213</v>
      </c>
      <c r="G21" s="16">
        <v>31958</v>
      </c>
      <c r="H21" s="16">
        <v>29736</v>
      </c>
      <c r="I21" s="16">
        <v>21964</v>
      </c>
      <c r="J21" s="16">
        <v>15192</v>
      </c>
      <c r="K21" s="16">
        <v>10268</v>
      </c>
      <c r="L21" s="16">
        <v>8151</v>
      </c>
      <c r="M21" s="19">
        <v>0</v>
      </c>
      <c r="N21" s="36">
        <v>42.7</v>
      </c>
      <c r="O21" s="141">
        <v>41.4</v>
      </c>
      <c r="P21" s="6" t="s">
        <v>147</v>
      </c>
      <c r="Q21" s="12" t="s">
        <v>147</v>
      </c>
      <c r="R21" s="12" t="s">
        <v>147</v>
      </c>
      <c r="S21" s="12" t="s">
        <v>147</v>
      </c>
      <c r="T21" s="12" t="s">
        <v>147</v>
      </c>
      <c r="U21" s="12" t="s">
        <v>147</v>
      </c>
      <c r="V21" s="12" t="s">
        <v>147</v>
      </c>
      <c r="W21" s="12" t="s">
        <v>147</v>
      </c>
      <c r="X21" s="12" t="s">
        <v>147</v>
      </c>
      <c r="Y21" s="12" t="s">
        <v>147</v>
      </c>
      <c r="Z21" s="12" t="s">
        <v>147</v>
      </c>
      <c r="AA21" s="12" t="s">
        <v>147</v>
      </c>
      <c r="AB21" s="12" t="s">
        <v>147</v>
      </c>
      <c r="AC21" s="12" t="s">
        <v>147</v>
      </c>
    </row>
    <row r="22" spans="1:29" s="336" customFormat="1" ht="12.75" customHeight="1">
      <c r="A22" s="336">
        <v>2003</v>
      </c>
      <c r="B22" s="194">
        <v>153065</v>
      </c>
      <c r="C22" s="19">
        <v>13</v>
      </c>
      <c r="D22" s="16">
        <v>1759</v>
      </c>
      <c r="E22" s="16">
        <v>10288</v>
      </c>
      <c r="F22" s="16">
        <v>25820</v>
      </c>
      <c r="G22" s="16">
        <v>32670</v>
      </c>
      <c r="H22" s="16">
        <v>29357</v>
      </c>
      <c r="I22" s="16">
        <v>21005</v>
      </c>
      <c r="J22" s="16">
        <v>14872</v>
      </c>
      <c r="K22" s="16">
        <v>9775</v>
      </c>
      <c r="L22" s="16">
        <v>7504</v>
      </c>
      <c r="M22" s="19">
        <v>2</v>
      </c>
      <c r="N22" s="36">
        <v>42.3</v>
      </c>
      <c r="O22" s="141">
        <v>40.9</v>
      </c>
      <c r="P22" s="6" t="s">
        <v>147</v>
      </c>
      <c r="Q22" s="12" t="s">
        <v>147</v>
      </c>
      <c r="R22" s="12" t="s">
        <v>147</v>
      </c>
      <c r="S22" s="12" t="s">
        <v>147</v>
      </c>
      <c r="T22" s="12" t="s">
        <v>147</v>
      </c>
      <c r="U22" s="12" t="s">
        <v>147</v>
      </c>
      <c r="V22" s="12" t="s">
        <v>147</v>
      </c>
      <c r="W22" s="12" t="s">
        <v>147</v>
      </c>
      <c r="X22" s="12" t="s">
        <v>147</v>
      </c>
      <c r="Y22" s="12" t="s">
        <v>147</v>
      </c>
      <c r="Z22" s="12" t="s">
        <v>147</v>
      </c>
      <c r="AA22" s="12" t="s">
        <v>147</v>
      </c>
      <c r="AB22" s="12" t="s">
        <v>147</v>
      </c>
      <c r="AC22" s="12" t="s">
        <v>147</v>
      </c>
    </row>
    <row r="23" spans="1:29" s="336" customFormat="1" ht="12.75" customHeight="1">
      <c r="A23" s="336">
        <v>2002</v>
      </c>
      <c r="B23" s="194">
        <v>147735</v>
      </c>
      <c r="C23" s="19">
        <v>13</v>
      </c>
      <c r="D23" s="16">
        <v>1695</v>
      </c>
      <c r="E23" s="16">
        <v>10916</v>
      </c>
      <c r="F23" s="16">
        <v>26792</v>
      </c>
      <c r="G23" s="16">
        <v>31937</v>
      </c>
      <c r="H23" s="16">
        <v>26989</v>
      </c>
      <c r="I23" s="16">
        <v>19601</v>
      </c>
      <c r="J23" s="15">
        <v>14088</v>
      </c>
      <c r="K23" s="15">
        <v>8764</v>
      </c>
      <c r="L23" s="16">
        <v>6940</v>
      </c>
      <c r="M23" s="19">
        <v>0</v>
      </c>
      <c r="N23" s="36">
        <v>41.9</v>
      </c>
      <c r="O23" s="141">
        <v>40.4</v>
      </c>
      <c r="P23" s="6" t="s">
        <v>147</v>
      </c>
      <c r="Q23" s="12" t="s">
        <v>147</v>
      </c>
      <c r="R23" s="12" t="s">
        <v>147</v>
      </c>
      <c r="S23" s="12" t="s">
        <v>147</v>
      </c>
      <c r="T23" s="12" t="s">
        <v>147</v>
      </c>
      <c r="U23" s="12" t="s">
        <v>147</v>
      </c>
      <c r="V23" s="12" t="s">
        <v>147</v>
      </c>
      <c r="W23" s="12" t="s">
        <v>147</v>
      </c>
      <c r="X23" s="12" t="s">
        <v>147</v>
      </c>
      <c r="Y23" s="12" t="s">
        <v>147</v>
      </c>
      <c r="Z23" s="12" t="s">
        <v>147</v>
      </c>
      <c r="AA23" s="12" t="s">
        <v>147</v>
      </c>
      <c r="AB23" s="12" t="s">
        <v>147</v>
      </c>
      <c r="AC23" s="12" t="s">
        <v>147</v>
      </c>
    </row>
    <row r="24" spans="1:29" s="337" customFormat="1" ht="12.75" customHeight="1">
      <c r="A24" s="337">
        <v>2001</v>
      </c>
      <c r="B24" s="195">
        <v>143818</v>
      </c>
      <c r="C24" s="12">
        <v>11</v>
      </c>
      <c r="D24" s="15">
        <v>1607</v>
      </c>
      <c r="E24" s="15">
        <v>11713</v>
      </c>
      <c r="F24" s="15">
        <v>27480</v>
      </c>
      <c r="G24" s="15">
        <v>31322</v>
      </c>
      <c r="H24" s="15">
        <v>25470</v>
      </c>
      <c r="I24" s="15">
        <v>18048</v>
      </c>
      <c r="J24" s="15">
        <v>13954</v>
      </c>
      <c r="K24" s="15">
        <v>7631</v>
      </c>
      <c r="L24" s="15">
        <v>6580</v>
      </c>
      <c r="M24" s="12">
        <v>2</v>
      </c>
      <c r="N24" s="38">
        <v>41.5</v>
      </c>
      <c r="O24" s="142">
        <v>40</v>
      </c>
      <c r="P24" s="6" t="s">
        <v>147</v>
      </c>
      <c r="Q24" s="12" t="s">
        <v>147</v>
      </c>
      <c r="R24" s="12" t="s">
        <v>147</v>
      </c>
      <c r="S24" s="12" t="s">
        <v>147</v>
      </c>
      <c r="T24" s="12" t="s">
        <v>147</v>
      </c>
      <c r="U24" s="12" t="s">
        <v>147</v>
      </c>
      <c r="V24" s="12" t="s">
        <v>147</v>
      </c>
      <c r="W24" s="12" t="s">
        <v>147</v>
      </c>
      <c r="X24" s="12" t="s">
        <v>147</v>
      </c>
      <c r="Y24" s="12" t="s">
        <v>147</v>
      </c>
      <c r="Z24" s="12" t="s">
        <v>147</v>
      </c>
      <c r="AA24" s="12" t="s">
        <v>147</v>
      </c>
      <c r="AB24" s="12" t="s">
        <v>147</v>
      </c>
      <c r="AC24" s="12" t="s">
        <v>147</v>
      </c>
    </row>
    <row r="25" spans="1:29" s="337" customFormat="1" ht="12.75" customHeight="1">
      <c r="A25" s="337">
        <v>2000</v>
      </c>
      <c r="B25" s="195">
        <v>141135</v>
      </c>
      <c r="C25" s="12">
        <v>15</v>
      </c>
      <c r="D25" s="15">
        <v>1781</v>
      </c>
      <c r="E25" s="15">
        <v>12788</v>
      </c>
      <c r="F25" s="15">
        <v>27615</v>
      </c>
      <c r="G25" s="15">
        <v>30278</v>
      </c>
      <c r="H25" s="15">
        <v>23943</v>
      </c>
      <c r="I25" s="15">
        <v>17742</v>
      </c>
      <c r="J25" s="16">
        <v>13535</v>
      </c>
      <c r="K25" s="16">
        <v>7029</v>
      </c>
      <c r="L25" s="15">
        <v>6403</v>
      </c>
      <c r="M25" s="12">
        <v>6</v>
      </c>
      <c r="N25" s="38">
        <v>41.3</v>
      </c>
      <c r="O25" s="142">
        <v>39.700000000000003</v>
      </c>
      <c r="P25" s="6" t="s">
        <v>147</v>
      </c>
      <c r="Q25" s="12" t="s">
        <v>147</v>
      </c>
      <c r="R25" s="12" t="s">
        <v>147</v>
      </c>
      <c r="S25" s="12" t="s">
        <v>147</v>
      </c>
      <c r="T25" s="12" t="s">
        <v>147</v>
      </c>
      <c r="U25" s="12" t="s">
        <v>147</v>
      </c>
      <c r="V25" s="12" t="s">
        <v>147</v>
      </c>
      <c r="W25" s="12" t="s">
        <v>147</v>
      </c>
      <c r="X25" s="12" t="s">
        <v>147</v>
      </c>
      <c r="Y25" s="12" t="s">
        <v>147</v>
      </c>
      <c r="Z25" s="12" t="s">
        <v>147</v>
      </c>
      <c r="AA25" s="12" t="s">
        <v>147</v>
      </c>
      <c r="AB25" s="12" t="s">
        <v>147</v>
      </c>
      <c r="AC25" s="12" t="s">
        <v>147</v>
      </c>
    </row>
    <row r="26" spans="1:29" s="337" customFormat="1" ht="12.75" customHeight="1">
      <c r="A26" s="337">
        <v>1999</v>
      </c>
      <c r="B26" s="195">
        <v>144556</v>
      </c>
      <c r="C26" s="12">
        <v>14</v>
      </c>
      <c r="D26" s="15">
        <v>2030</v>
      </c>
      <c r="E26" s="15">
        <v>14768</v>
      </c>
      <c r="F26" s="15">
        <v>29612</v>
      </c>
      <c r="G26" s="15">
        <v>30268</v>
      </c>
      <c r="H26" s="15">
        <v>23584</v>
      </c>
      <c r="I26" s="15">
        <v>17521</v>
      </c>
      <c r="J26" s="15">
        <v>13731</v>
      </c>
      <c r="K26" s="15">
        <v>6845</v>
      </c>
      <c r="L26" s="15">
        <v>6174</v>
      </c>
      <c r="M26" s="12">
        <v>9</v>
      </c>
      <c r="N26" s="38">
        <v>40.9</v>
      </c>
      <c r="O26" s="142">
        <v>39.200000000000003</v>
      </c>
      <c r="P26" s="6" t="s">
        <v>147</v>
      </c>
      <c r="Q26" s="12" t="s">
        <v>147</v>
      </c>
      <c r="R26" s="12" t="s">
        <v>147</v>
      </c>
      <c r="S26" s="12" t="s">
        <v>147</v>
      </c>
      <c r="T26" s="12" t="s">
        <v>147</v>
      </c>
      <c r="U26" s="12" t="s">
        <v>147</v>
      </c>
      <c r="V26" s="12" t="s">
        <v>147</v>
      </c>
      <c r="W26" s="12" t="s">
        <v>147</v>
      </c>
      <c r="X26" s="12" t="s">
        <v>147</v>
      </c>
      <c r="Y26" s="12" t="s">
        <v>147</v>
      </c>
      <c r="Z26" s="12" t="s">
        <v>147</v>
      </c>
      <c r="AA26" s="12" t="s">
        <v>147</v>
      </c>
      <c r="AB26" s="12" t="s">
        <v>147</v>
      </c>
      <c r="AC26" s="12" t="s">
        <v>147</v>
      </c>
    </row>
    <row r="27" spans="1:29" s="337" customFormat="1" ht="12.75" customHeight="1">
      <c r="A27" s="337">
        <v>1998</v>
      </c>
      <c r="B27" s="195">
        <v>145214</v>
      </c>
      <c r="C27" s="12">
        <v>21</v>
      </c>
      <c r="D27" s="15">
        <v>2354</v>
      </c>
      <c r="E27" s="15">
        <v>16720</v>
      </c>
      <c r="F27" s="15">
        <v>30666</v>
      </c>
      <c r="G27" s="15">
        <v>29776</v>
      </c>
      <c r="H27" s="15">
        <v>22740</v>
      </c>
      <c r="I27" s="15">
        <v>17785</v>
      </c>
      <c r="J27" s="15">
        <v>13052</v>
      </c>
      <c r="K27" s="15">
        <v>6203</v>
      </c>
      <c r="L27" s="15">
        <v>5889</v>
      </c>
      <c r="M27" s="12">
        <v>8</v>
      </c>
      <c r="N27" s="38">
        <v>40.4</v>
      </c>
      <c r="O27" s="142">
        <v>38.700000000000003</v>
      </c>
      <c r="P27" s="6" t="s">
        <v>147</v>
      </c>
      <c r="Q27" s="12" t="s">
        <v>147</v>
      </c>
      <c r="R27" s="12" t="s">
        <v>147</v>
      </c>
      <c r="S27" s="12" t="s">
        <v>147</v>
      </c>
      <c r="T27" s="12" t="s">
        <v>147</v>
      </c>
      <c r="U27" s="12" t="s">
        <v>147</v>
      </c>
      <c r="V27" s="12" t="s">
        <v>147</v>
      </c>
      <c r="W27" s="12" t="s">
        <v>147</v>
      </c>
      <c r="X27" s="12" t="s">
        <v>147</v>
      </c>
      <c r="Y27" s="12" t="s">
        <v>147</v>
      </c>
      <c r="Z27" s="12" t="s">
        <v>147</v>
      </c>
      <c r="AA27" s="12" t="s">
        <v>147</v>
      </c>
      <c r="AB27" s="12" t="s">
        <v>147</v>
      </c>
      <c r="AC27" s="12" t="s">
        <v>147</v>
      </c>
    </row>
    <row r="28" spans="1:29" s="337" customFormat="1" ht="12.75" customHeight="1">
      <c r="A28" s="337">
        <v>1997</v>
      </c>
      <c r="B28" s="195">
        <v>146689</v>
      </c>
      <c r="C28" s="12">
        <v>14</v>
      </c>
      <c r="D28" s="15">
        <v>2706</v>
      </c>
      <c r="E28" s="15">
        <v>18110</v>
      </c>
      <c r="F28" s="15">
        <v>31825</v>
      </c>
      <c r="G28" s="15">
        <v>29121</v>
      </c>
      <c r="H28" s="15">
        <v>22244</v>
      </c>
      <c r="I28" s="15">
        <v>18042</v>
      </c>
      <c r="J28" s="16">
        <v>12508</v>
      </c>
      <c r="K28" s="16">
        <v>6263</v>
      </c>
      <c r="L28" s="15">
        <v>5844</v>
      </c>
      <c r="M28" s="12">
        <v>12</v>
      </c>
      <c r="N28" s="38">
        <v>40.200000000000003</v>
      </c>
      <c r="O28" s="142">
        <v>38.4</v>
      </c>
      <c r="P28" s="6" t="s">
        <v>147</v>
      </c>
      <c r="Q28" s="12" t="s">
        <v>147</v>
      </c>
      <c r="R28" s="12" t="s">
        <v>147</v>
      </c>
      <c r="S28" s="12" t="s">
        <v>147</v>
      </c>
      <c r="T28" s="12" t="s">
        <v>147</v>
      </c>
      <c r="U28" s="12" t="s">
        <v>147</v>
      </c>
      <c r="V28" s="12" t="s">
        <v>147</v>
      </c>
      <c r="W28" s="12" t="s">
        <v>147</v>
      </c>
      <c r="X28" s="12" t="s">
        <v>147</v>
      </c>
      <c r="Y28" s="12" t="s">
        <v>147</v>
      </c>
      <c r="Z28" s="12" t="s">
        <v>147</v>
      </c>
      <c r="AA28" s="12" t="s">
        <v>147</v>
      </c>
      <c r="AB28" s="12" t="s">
        <v>147</v>
      </c>
      <c r="AC28" s="12" t="s">
        <v>147</v>
      </c>
    </row>
    <row r="29" spans="1:29" s="337" customFormat="1" ht="12.75" customHeight="1">
      <c r="A29" s="337">
        <v>1996</v>
      </c>
      <c r="B29" s="195">
        <v>157107</v>
      </c>
      <c r="C29" s="12">
        <v>22</v>
      </c>
      <c r="D29" s="15">
        <v>3425</v>
      </c>
      <c r="E29" s="15">
        <v>21186</v>
      </c>
      <c r="F29" s="15">
        <v>34228</v>
      </c>
      <c r="G29" s="15">
        <v>30446</v>
      </c>
      <c r="H29" s="15">
        <v>23296</v>
      </c>
      <c r="I29" s="15">
        <v>19948</v>
      </c>
      <c r="J29" s="15">
        <v>12054</v>
      </c>
      <c r="K29" s="15">
        <v>6435</v>
      </c>
      <c r="L29" s="15">
        <v>6058</v>
      </c>
      <c r="M29" s="12">
        <v>9</v>
      </c>
      <c r="N29" s="38">
        <v>39.799999999999997</v>
      </c>
      <c r="O29" s="142">
        <v>38.1</v>
      </c>
      <c r="P29" s="6" t="s">
        <v>147</v>
      </c>
      <c r="Q29" s="12" t="s">
        <v>147</v>
      </c>
      <c r="R29" s="12" t="s">
        <v>147</v>
      </c>
      <c r="S29" s="12" t="s">
        <v>147</v>
      </c>
      <c r="T29" s="12" t="s">
        <v>147</v>
      </c>
      <c r="U29" s="12" t="s">
        <v>147</v>
      </c>
      <c r="V29" s="12" t="s">
        <v>147</v>
      </c>
      <c r="W29" s="12" t="s">
        <v>147</v>
      </c>
      <c r="X29" s="12" t="s">
        <v>147</v>
      </c>
      <c r="Y29" s="12" t="s">
        <v>147</v>
      </c>
      <c r="Z29" s="12" t="s">
        <v>147</v>
      </c>
      <c r="AA29" s="12" t="s">
        <v>147</v>
      </c>
      <c r="AB29" s="12" t="s">
        <v>147</v>
      </c>
      <c r="AC29" s="12" t="s">
        <v>147</v>
      </c>
    </row>
    <row r="30" spans="1:29" s="337" customFormat="1" ht="12.75" customHeight="1">
      <c r="A30" s="337">
        <v>1995</v>
      </c>
      <c r="B30" s="195">
        <v>155499</v>
      </c>
      <c r="C30" s="12">
        <v>28</v>
      </c>
      <c r="D30" s="15">
        <v>3973</v>
      </c>
      <c r="E30" s="15">
        <v>22018</v>
      </c>
      <c r="F30" s="15">
        <v>34082</v>
      </c>
      <c r="G30" s="15">
        <v>29319</v>
      </c>
      <c r="H30" s="15">
        <v>22971</v>
      </c>
      <c r="I30" s="15">
        <v>19718</v>
      </c>
      <c r="J30" s="15">
        <v>11415</v>
      </c>
      <c r="K30" s="15">
        <v>6174</v>
      </c>
      <c r="L30" s="15">
        <v>5791</v>
      </c>
      <c r="M30" s="12">
        <v>10</v>
      </c>
      <c r="N30" s="38">
        <v>39.6</v>
      </c>
      <c r="O30" s="142">
        <v>37.9</v>
      </c>
      <c r="P30" s="6" t="s">
        <v>147</v>
      </c>
      <c r="Q30" s="12" t="s">
        <v>147</v>
      </c>
      <c r="R30" s="12" t="s">
        <v>147</v>
      </c>
      <c r="S30" s="12" t="s">
        <v>147</v>
      </c>
      <c r="T30" s="12" t="s">
        <v>147</v>
      </c>
      <c r="U30" s="12" t="s">
        <v>147</v>
      </c>
      <c r="V30" s="12" t="s">
        <v>147</v>
      </c>
      <c r="W30" s="12" t="s">
        <v>147</v>
      </c>
      <c r="X30" s="12" t="s">
        <v>147</v>
      </c>
      <c r="Y30" s="12" t="s">
        <v>147</v>
      </c>
      <c r="Z30" s="12" t="s">
        <v>147</v>
      </c>
      <c r="AA30" s="12" t="s">
        <v>147</v>
      </c>
      <c r="AB30" s="12" t="s">
        <v>147</v>
      </c>
      <c r="AC30" s="12" t="s">
        <v>147</v>
      </c>
    </row>
    <row r="31" spans="1:29" s="337" customFormat="1" ht="12.75" customHeight="1">
      <c r="A31" s="337">
        <v>1994</v>
      </c>
      <c r="B31" s="195">
        <v>158175</v>
      </c>
      <c r="C31" s="12">
        <v>31</v>
      </c>
      <c r="D31" s="15">
        <v>4646</v>
      </c>
      <c r="E31" s="15">
        <v>23559</v>
      </c>
      <c r="F31" s="15">
        <v>34558</v>
      </c>
      <c r="G31" s="15">
        <v>29307</v>
      </c>
      <c r="H31" s="15">
        <v>23611</v>
      </c>
      <c r="I31" s="15">
        <v>19785</v>
      </c>
      <c r="J31" s="15">
        <v>10987</v>
      </c>
      <c r="K31" s="15">
        <v>6076</v>
      </c>
      <c r="L31" s="15">
        <v>5608</v>
      </c>
      <c r="M31" s="12">
        <v>7</v>
      </c>
      <c r="N31" s="38">
        <v>39.299999999999997</v>
      </c>
      <c r="O31" s="142">
        <v>37.6</v>
      </c>
      <c r="P31" s="6" t="s">
        <v>147</v>
      </c>
      <c r="Q31" s="12" t="s">
        <v>147</v>
      </c>
      <c r="R31" s="12" t="s">
        <v>147</v>
      </c>
      <c r="S31" s="12" t="s">
        <v>147</v>
      </c>
      <c r="T31" s="12" t="s">
        <v>147</v>
      </c>
      <c r="U31" s="12" t="s">
        <v>147</v>
      </c>
      <c r="V31" s="12" t="s">
        <v>147</v>
      </c>
      <c r="W31" s="12" t="s">
        <v>147</v>
      </c>
      <c r="X31" s="12" t="s">
        <v>147</v>
      </c>
      <c r="Y31" s="12" t="s">
        <v>147</v>
      </c>
      <c r="Z31" s="12" t="s">
        <v>147</v>
      </c>
      <c r="AA31" s="12" t="s">
        <v>147</v>
      </c>
      <c r="AB31" s="12" t="s">
        <v>147</v>
      </c>
      <c r="AC31" s="12" t="s">
        <v>147</v>
      </c>
    </row>
    <row r="32" spans="1:29" s="337" customFormat="1" ht="12.75" customHeight="1">
      <c r="A32" s="337">
        <v>1993</v>
      </c>
      <c r="B32" s="195">
        <v>165018</v>
      </c>
      <c r="C32" s="12">
        <v>27</v>
      </c>
      <c r="D32" s="15">
        <v>5469</v>
      </c>
      <c r="E32" s="15">
        <v>26105</v>
      </c>
      <c r="F32" s="15">
        <v>35762</v>
      </c>
      <c r="G32" s="15">
        <v>30308</v>
      </c>
      <c r="H32" s="15">
        <v>25009</v>
      </c>
      <c r="I32" s="15">
        <v>19937</v>
      </c>
      <c r="J32" s="15">
        <v>10793</v>
      </c>
      <c r="K32" s="15">
        <v>5938</v>
      </c>
      <c r="L32" s="15">
        <v>5665</v>
      </c>
      <c r="M32" s="12">
        <v>5</v>
      </c>
      <c r="N32" s="38">
        <v>39</v>
      </c>
      <c r="O32" s="142">
        <v>37.299999999999997</v>
      </c>
      <c r="P32" s="6" t="s">
        <v>147</v>
      </c>
      <c r="Q32" s="12" t="s">
        <v>147</v>
      </c>
      <c r="R32" s="12" t="s">
        <v>147</v>
      </c>
      <c r="S32" s="12" t="s">
        <v>147</v>
      </c>
      <c r="T32" s="12" t="s">
        <v>147</v>
      </c>
      <c r="U32" s="12" t="s">
        <v>147</v>
      </c>
      <c r="V32" s="12" t="s">
        <v>147</v>
      </c>
      <c r="W32" s="12" t="s">
        <v>147</v>
      </c>
      <c r="X32" s="12" t="s">
        <v>147</v>
      </c>
      <c r="Y32" s="12" t="s">
        <v>147</v>
      </c>
      <c r="Z32" s="12" t="s">
        <v>147</v>
      </c>
      <c r="AA32" s="12" t="s">
        <v>147</v>
      </c>
      <c r="AB32" s="12" t="s">
        <v>147</v>
      </c>
      <c r="AC32" s="12" t="s">
        <v>147</v>
      </c>
    </row>
    <row r="33" spans="1:29" s="337" customFormat="1" ht="12.75" customHeight="1">
      <c r="A33" s="337">
        <v>1992</v>
      </c>
      <c r="B33" s="195">
        <v>160385</v>
      </c>
      <c r="C33" s="12">
        <v>48</v>
      </c>
      <c r="D33" s="15">
        <v>5703</v>
      </c>
      <c r="E33" s="15">
        <v>26556</v>
      </c>
      <c r="F33" s="15">
        <v>34549</v>
      </c>
      <c r="G33" s="15">
        <v>28525</v>
      </c>
      <c r="H33" s="15">
        <v>24884</v>
      </c>
      <c r="I33" s="15">
        <v>18695</v>
      </c>
      <c r="J33" s="15">
        <v>10071</v>
      </c>
      <c r="K33" s="15">
        <v>5748</v>
      </c>
      <c r="L33" s="15">
        <v>5599</v>
      </c>
      <c r="M33" s="12">
        <v>7</v>
      </c>
      <c r="N33" s="38">
        <v>38.799999999999997</v>
      </c>
      <c r="O33" s="142">
        <v>37.200000000000003</v>
      </c>
      <c r="P33" s="6" t="s">
        <v>147</v>
      </c>
      <c r="Q33" s="12" t="s">
        <v>147</v>
      </c>
      <c r="R33" s="12" t="s">
        <v>147</v>
      </c>
      <c r="S33" s="12" t="s">
        <v>147</v>
      </c>
      <c r="T33" s="12" t="s">
        <v>147</v>
      </c>
      <c r="U33" s="12" t="s">
        <v>147</v>
      </c>
      <c r="V33" s="12" t="s">
        <v>147</v>
      </c>
      <c r="W33" s="12" t="s">
        <v>147</v>
      </c>
      <c r="X33" s="12" t="s">
        <v>147</v>
      </c>
      <c r="Y33" s="12" t="s">
        <v>147</v>
      </c>
      <c r="Z33" s="12" t="s">
        <v>147</v>
      </c>
      <c r="AA33" s="12" t="s">
        <v>147</v>
      </c>
      <c r="AB33" s="12" t="s">
        <v>147</v>
      </c>
      <c r="AC33" s="12" t="s">
        <v>147</v>
      </c>
    </row>
    <row r="34" spans="1:29" s="337" customFormat="1" ht="12.75" customHeight="1">
      <c r="A34" s="337">
        <v>1991</v>
      </c>
      <c r="B34" s="195">
        <v>158745</v>
      </c>
      <c r="C34" s="12">
        <v>50</v>
      </c>
      <c r="D34" s="15">
        <v>6477</v>
      </c>
      <c r="E34" s="15">
        <v>27753</v>
      </c>
      <c r="F34" s="15">
        <v>33532</v>
      </c>
      <c r="G34" s="15">
        <v>27957</v>
      </c>
      <c r="H34" s="15">
        <v>25199</v>
      </c>
      <c r="I34" s="15">
        <v>16896</v>
      </c>
      <c r="J34" s="15">
        <v>9733</v>
      </c>
      <c r="K34" s="15">
        <v>5675</v>
      </c>
      <c r="L34" s="15">
        <v>5454</v>
      </c>
      <c r="M34" s="12">
        <v>19</v>
      </c>
      <c r="N34" s="38">
        <v>38.6</v>
      </c>
      <c r="O34" s="142">
        <v>37</v>
      </c>
      <c r="P34" s="6" t="s">
        <v>147</v>
      </c>
      <c r="Q34" s="12" t="s">
        <v>147</v>
      </c>
      <c r="R34" s="12" t="s">
        <v>147</v>
      </c>
      <c r="S34" s="12" t="s">
        <v>147</v>
      </c>
      <c r="T34" s="12" t="s">
        <v>147</v>
      </c>
      <c r="U34" s="12" t="s">
        <v>147</v>
      </c>
      <c r="V34" s="12" t="s">
        <v>147</v>
      </c>
      <c r="W34" s="12" t="s">
        <v>147</v>
      </c>
      <c r="X34" s="12" t="s">
        <v>147</v>
      </c>
      <c r="Y34" s="12" t="s">
        <v>147</v>
      </c>
      <c r="Z34" s="12" t="s">
        <v>147</v>
      </c>
      <c r="AA34" s="12" t="s">
        <v>147</v>
      </c>
      <c r="AB34" s="12" t="s">
        <v>147</v>
      </c>
      <c r="AC34" s="12" t="s">
        <v>147</v>
      </c>
    </row>
    <row r="35" spans="1:29" s="337" customFormat="1" ht="12.75" customHeight="1">
      <c r="A35" s="337">
        <v>1990</v>
      </c>
      <c r="B35" s="195">
        <v>153386</v>
      </c>
      <c r="C35" s="12">
        <v>53</v>
      </c>
      <c r="D35" s="15">
        <v>6740</v>
      </c>
      <c r="E35" s="15">
        <v>27964</v>
      </c>
      <c r="F35" s="15">
        <v>31619</v>
      </c>
      <c r="G35" s="15">
        <v>26959</v>
      </c>
      <c r="H35" s="15">
        <v>24512</v>
      </c>
      <c r="I35" s="15">
        <v>15422</v>
      </c>
      <c r="J35" s="15">
        <v>9525</v>
      </c>
      <c r="K35" s="15">
        <v>5330</v>
      </c>
      <c r="L35" s="15">
        <v>5246</v>
      </c>
      <c r="M35" s="12">
        <v>16</v>
      </c>
      <c r="N35" s="38">
        <v>38.4</v>
      </c>
      <c r="O35" s="142">
        <v>36.799999999999997</v>
      </c>
      <c r="P35" s="6" t="s">
        <v>147</v>
      </c>
      <c r="Q35" s="12" t="s">
        <v>147</v>
      </c>
      <c r="R35" s="12" t="s">
        <v>147</v>
      </c>
      <c r="S35" s="12" t="s">
        <v>147</v>
      </c>
      <c r="T35" s="12" t="s">
        <v>147</v>
      </c>
      <c r="U35" s="12" t="s">
        <v>147</v>
      </c>
      <c r="V35" s="12" t="s">
        <v>147</v>
      </c>
      <c r="W35" s="12" t="s">
        <v>147</v>
      </c>
      <c r="X35" s="12" t="s">
        <v>147</v>
      </c>
      <c r="Y35" s="12" t="s">
        <v>147</v>
      </c>
      <c r="Z35" s="12" t="s">
        <v>147</v>
      </c>
      <c r="AA35" s="12" t="s">
        <v>147</v>
      </c>
      <c r="AB35" s="12" t="s">
        <v>147</v>
      </c>
      <c r="AC35" s="12" t="s">
        <v>147</v>
      </c>
    </row>
    <row r="36" spans="1:29" s="337" customFormat="1" ht="12.75" customHeight="1">
      <c r="A36" s="337">
        <v>1989</v>
      </c>
      <c r="B36" s="195">
        <v>150872</v>
      </c>
      <c r="C36" s="12">
        <v>62</v>
      </c>
      <c r="D36" s="15">
        <v>7476</v>
      </c>
      <c r="E36" s="15">
        <v>27709</v>
      </c>
      <c r="F36" s="15">
        <v>30802</v>
      </c>
      <c r="G36" s="15">
        <v>26335</v>
      </c>
      <c r="H36" s="15">
        <v>23650</v>
      </c>
      <c r="I36" s="15">
        <v>14694</v>
      </c>
      <c r="J36" s="15">
        <v>9416</v>
      </c>
      <c r="K36" s="15">
        <v>5344</v>
      </c>
      <c r="L36" s="15">
        <v>5365</v>
      </c>
      <c r="M36" s="12">
        <v>19</v>
      </c>
      <c r="N36" s="38">
        <v>38.299999999999997</v>
      </c>
      <c r="O36" s="142">
        <v>36.700000000000003</v>
      </c>
      <c r="P36" s="6" t="s">
        <v>147</v>
      </c>
      <c r="Q36" s="12" t="s">
        <v>147</v>
      </c>
      <c r="R36" s="12" t="s">
        <v>147</v>
      </c>
      <c r="S36" s="12" t="s">
        <v>147</v>
      </c>
      <c r="T36" s="12" t="s">
        <v>147</v>
      </c>
      <c r="U36" s="12" t="s">
        <v>147</v>
      </c>
      <c r="V36" s="12" t="s">
        <v>147</v>
      </c>
      <c r="W36" s="12" t="s">
        <v>147</v>
      </c>
      <c r="X36" s="12" t="s">
        <v>147</v>
      </c>
      <c r="Y36" s="12" t="s">
        <v>147</v>
      </c>
      <c r="Z36" s="12" t="s">
        <v>147</v>
      </c>
      <c r="AA36" s="12" t="s">
        <v>147</v>
      </c>
      <c r="AB36" s="12" t="s">
        <v>147</v>
      </c>
      <c r="AC36" s="12" t="s">
        <v>147</v>
      </c>
    </row>
    <row r="37" spans="1:29" s="337" customFormat="1" ht="12.75" customHeight="1">
      <c r="A37" s="337">
        <v>1988</v>
      </c>
      <c r="B37" s="195">
        <v>152633</v>
      </c>
      <c r="C37" s="12">
        <v>101</v>
      </c>
      <c r="D37" s="15">
        <v>7980</v>
      </c>
      <c r="E37" s="15">
        <v>28138</v>
      </c>
      <c r="F37" s="15">
        <v>30940</v>
      </c>
      <c r="G37" s="15">
        <v>26587</v>
      </c>
      <c r="H37" s="15">
        <v>23724</v>
      </c>
      <c r="I37" s="15">
        <v>14743</v>
      </c>
      <c r="J37" s="15">
        <v>9397</v>
      </c>
      <c r="K37" s="15">
        <v>5441</v>
      </c>
      <c r="L37" s="15">
        <v>5572</v>
      </c>
      <c r="M37" s="12">
        <v>10</v>
      </c>
      <c r="N37" s="38">
        <v>38.299999999999997</v>
      </c>
      <c r="O37" s="142">
        <v>36.700000000000003</v>
      </c>
      <c r="P37" s="6" t="s">
        <v>147</v>
      </c>
      <c r="Q37" s="12" t="s">
        <v>147</v>
      </c>
      <c r="R37" s="12" t="s">
        <v>147</v>
      </c>
      <c r="S37" s="12" t="s">
        <v>147</v>
      </c>
      <c r="T37" s="12" t="s">
        <v>147</v>
      </c>
      <c r="U37" s="12" t="s">
        <v>147</v>
      </c>
      <c r="V37" s="12" t="s">
        <v>147</v>
      </c>
      <c r="W37" s="12" t="s">
        <v>147</v>
      </c>
      <c r="X37" s="12" t="s">
        <v>147</v>
      </c>
      <c r="Y37" s="12" t="s">
        <v>147</v>
      </c>
      <c r="Z37" s="12" t="s">
        <v>147</v>
      </c>
      <c r="AA37" s="12" t="s">
        <v>147</v>
      </c>
      <c r="AB37" s="12" t="s">
        <v>147</v>
      </c>
      <c r="AC37" s="12" t="s">
        <v>147</v>
      </c>
    </row>
    <row r="38" spans="1:29" s="337" customFormat="1" ht="12.75" customHeight="1">
      <c r="A38" s="337">
        <v>1987</v>
      </c>
      <c r="B38" s="195">
        <v>151007</v>
      </c>
      <c r="C38" s="12">
        <v>110</v>
      </c>
      <c r="D38" s="15">
        <v>8656</v>
      </c>
      <c r="E38" s="15">
        <v>28762</v>
      </c>
      <c r="F38" s="15">
        <v>30100</v>
      </c>
      <c r="G38" s="15">
        <v>27435</v>
      </c>
      <c r="H38" s="15">
        <v>22192</v>
      </c>
      <c r="I38" s="15">
        <v>14096</v>
      </c>
      <c r="J38" s="15">
        <v>8918</v>
      </c>
      <c r="K38" s="15">
        <v>5304</v>
      </c>
      <c r="L38" s="15">
        <v>5434</v>
      </c>
      <c r="M38" s="12">
        <v>0</v>
      </c>
      <c r="N38" s="38">
        <v>38</v>
      </c>
      <c r="O38" s="142">
        <v>36.4</v>
      </c>
      <c r="P38" s="6" t="s">
        <v>147</v>
      </c>
      <c r="Q38" s="12" t="s">
        <v>147</v>
      </c>
      <c r="R38" s="12" t="s">
        <v>147</v>
      </c>
      <c r="S38" s="12" t="s">
        <v>147</v>
      </c>
      <c r="T38" s="12" t="s">
        <v>147</v>
      </c>
      <c r="U38" s="12" t="s">
        <v>147</v>
      </c>
      <c r="V38" s="12" t="s">
        <v>147</v>
      </c>
      <c r="W38" s="12" t="s">
        <v>147</v>
      </c>
      <c r="X38" s="12" t="s">
        <v>147</v>
      </c>
      <c r="Y38" s="12" t="s">
        <v>147</v>
      </c>
      <c r="Z38" s="12" t="s">
        <v>147</v>
      </c>
      <c r="AA38" s="12" t="s">
        <v>147</v>
      </c>
      <c r="AB38" s="12" t="s">
        <v>147</v>
      </c>
      <c r="AC38" s="12" t="s">
        <v>147</v>
      </c>
    </row>
    <row r="39" spans="1:29" s="337" customFormat="1" ht="12.75" customHeight="1">
      <c r="A39" s="337">
        <v>1986</v>
      </c>
      <c r="B39" s="195">
        <v>153903</v>
      </c>
      <c r="C39" s="12">
        <v>114</v>
      </c>
      <c r="D39" s="15">
        <v>10143</v>
      </c>
      <c r="E39" s="15">
        <v>29835</v>
      </c>
      <c r="F39" s="15">
        <v>30105</v>
      </c>
      <c r="G39" s="15">
        <v>28395</v>
      </c>
      <c r="H39" s="15">
        <v>20927</v>
      </c>
      <c r="I39" s="15">
        <v>14359</v>
      </c>
      <c r="J39" s="15">
        <v>8957</v>
      </c>
      <c r="K39" s="15">
        <v>5434</v>
      </c>
      <c r="L39" s="15">
        <v>5625</v>
      </c>
      <c r="M39" s="12">
        <v>9</v>
      </c>
      <c r="N39" s="38">
        <v>37.799999999999997</v>
      </c>
      <c r="O39" s="142">
        <v>36.200000000000003</v>
      </c>
      <c r="P39" s="6" t="s">
        <v>147</v>
      </c>
      <c r="Q39" s="12" t="s">
        <v>147</v>
      </c>
      <c r="R39" s="12" t="s">
        <v>147</v>
      </c>
      <c r="S39" s="12" t="s">
        <v>147</v>
      </c>
      <c r="T39" s="12" t="s">
        <v>147</v>
      </c>
      <c r="U39" s="12" t="s">
        <v>147</v>
      </c>
      <c r="V39" s="12" t="s">
        <v>147</v>
      </c>
      <c r="W39" s="12" t="s">
        <v>147</v>
      </c>
      <c r="X39" s="12" t="s">
        <v>147</v>
      </c>
      <c r="Y39" s="12" t="s">
        <v>147</v>
      </c>
      <c r="Z39" s="12" t="s">
        <v>147</v>
      </c>
      <c r="AA39" s="12" t="s">
        <v>147</v>
      </c>
      <c r="AB39" s="12" t="s">
        <v>147</v>
      </c>
      <c r="AC39" s="12" t="s">
        <v>147</v>
      </c>
    </row>
    <row r="40" spans="1:29" s="337" customFormat="1" ht="12.75" customHeight="1">
      <c r="A40" s="337">
        <v>1985</v>
      </c>
      <c r="B40" s="195">
        <v>160300</v>
      </c>
      <c r="C40" s="12">
        <v>114</v>
      </c>
      <c r="D40" s="15">
        <v>12395</v>
      </c>
      <c r="E40" s="15">
        <v>32570</v>
      </c>
      <c r="F40" s="15">
        <v>31042</v>
      </c>
      <c r="G40" s="15">
        <v>28969</v>
      </c>
      <c r="H40" s="15">
        <v>20248</v>
      </c>
      <c r="I40" s="15">
        <v>14546</v>
      </c>
      <c r="J40" s="15">
        <v>9124</v>
      </c>
      <c r="K40" s="15">
        <v>5395</v>
      </c>
      <c r="L40" s="15">
        <v>5884</v>
      </c>
      <c r="M40" s="12">
        <v>13</v>
      </c>
      <c r="N40" s="38">
        <v>37.4</v>
      </c>
      <c r="O40" s="142">
        <v>35.700000000000003</v>
      </c>
      <c r="P40" s="6" t="s">
        <v>147</v>
      </c>
      <c r="Q40" s="12" t="s">
        <v>147</v>
      </c>
      <c r="R40" s="12" t="s">
        <v>147</v>
      </c>
      <c r="S40" s="12" t="s">
        <v>147</v>
      </c>
      <c r="T40" s="12" t="s">
        <v>147</v>
      </c>
      <c r="U40" s="12" t="s">
        <v>147</v>
      </c>
      <c r="V40" s="12" t="s">
        <v>147</v>
      </c>
      <c r="W40" s="12" t="s">
        <v>147</v>
      </c>
      <c r="X40" s="12" t="s">
        <v>147</v>
      </c>
      <c r="Y40" s="12" t="s">
        <v>147</v>
      </c>
      <c r="Z40" s="12" t="s">
        <v>147</v>
      </c>
      <c r="AA40" s="12" t="s">
        <v>147</v>
      </c>
      <c r="AB40" s="12" t="s">
        <v>147</v>
      </c>
      <c r="AC40" s="12" t="s">
        <v>147</v>
      </c>
    </row>
    <row r="41" spans="1:29" s="337" customFormat="1" ht="12.75" customHeight="1">
      <c r="A41" s="337">
        <v>1984</v>
      </c>
      <c r="B41" s="195">
        <v>144501</v>
      </c>
      <c r="C41" s="12">
        <v>19</v>
      </c>
      <c r="D41" s="15">
        <v>7720</v>
      </c>
      <c r="E41" s="15">
        <v>27329</v>
      </c>
      <c r="F41" s="15">
        <v>29102</v>
      </c>
      <c r="G41" s="15">
        <v>27516</v>
      </c>
      <c r="H41" s="15">
        <v>19119</v>
      </c>
      <c r="I41" s="15">
        <v>13874</v>
      </c>
      <c r="J41" s="15">
        <v>8871</v>
      </c>
      <c r="K41" s="15">
        <v>5413</v>
      </c>
      <c r="L41" s="15">
        <v>5528</v>
      </c>
      <c r="M41" s="12">
        <v>10</v>
      </c>
      <c r="N41" s="38">
        <v>38.200000000000003</v>
      </c>
      <c r="O41" s="142">
        <v>36.4</v>
      </c>
      <c r="P41" s="6" t="s">
        <v>147</v>
      </c>
      <c r="Q41" s="12" t="s">
        <v>147</v>
      </c>
      <c r="R41" s="12" t="s">
        <v>147</v>
      </c>
      <c r="S41" s="12" t="s">
        <v>147</v>
      </c>
      <c r="T41" s="12" t="s">
        <v>147</v>
      </c>
      <c r="U41" s="12" t="s">
        <v>147</v>
      </c>
      <c r="V41" s="12" t="s">
        <v>147</v>
      </c>
      <c r="W41" s="12" t="s">
        <v>147</v>
      </c>
      <c r="X41" s="12" t="s">
        <v>147</v>
      </c>
      <c r="Y41" s="12" t="s">
        <v>147</v>
      </c>
      <c r="Z41" s="12" t="s">
        <v>147</v>
      </c>
      <c r="AA41" s="12" t="s">
        <v>147</v>
      </c>
      <c r="AB41" s="12" t="s">
        <v>147</v>
      </c>
      <c r="AC41" s="12" t="s">
        <v>147</v>
      </c>
    </row>
    <row r="42" spans="1:29" s="337" customFormat="1" ht="12.75" customHeight="1">
      <c r="A42" s="337">
        <v>1983</v>
      </c>
      <c r="B42" s="195">
        <v>147479</v>
      </c>
      <c r="C42" s="12">
        <v>29</v>
      </c>
      <c r="D42" s="15">
        <v>8240</v>
      </c>
      <c r="E42" s="15">
        <v>28232</v>
      </c>
      <c r="F42" s="15">
        <v>30733</v>
      </c>
      <c r="G42" s="15">
        <v>28005</v>
      </c>
      <c r="H42" s="15">
        <v>18678</v>
      </c>
      <c r="I42" s="15">
        <v>13786</v>
      </c>
      <c r="J42" s="15">
        <v>8939</v>
      </c>
      <c r="K42" s="15">
        <v>5243</v>
      </c>
      <c r="L42" s="15">
        <v>5557</v>
      </c>
      <c r="M42" s="12">
        <v>37</v>
      </c>
      <c r="N42" s="38">
        <v>38</v>
      </c>
      <c r="O42" s="142">
        <v>36</v>
      </c>
      <c r="P42" s="6" t="s">
        <v>147</v>
      </c>
      <c r="Q42" s="12" t="s">
        <v>147</v>
      </c>
      <c r="R42" s="12" t="s">
        <v>147</v>
      </c>
      <c r="S42" s="12" t="s">
        <v>147</v>
      </c>
      <c r="T42" s="12" t="s">
        <v>147</v>
      </c>
      <c r="U42" s="12" t="s">
        <v>147</v>
      </c>
      <c r="V42" s="12" t="s">
        <v>147</v>
      </c>
      <c r="W42" s="12" t="s">
        <v>147</v>
      </c>
      <c r="X42" s="12" t="s">
        <v>147</v>
      </c>
      <c r="Y42" s="12" t="s">
        <v>147</v>
      </c>
      <c r="Z42" s="12" t="s">
        <v>147</v>
      </c>
      <c r="AA42" s="12" t="s">
        <v>147</v>
      </c>
      <c r="AB42" s="12" t="s">
        <v>147</v>
      </c>
      <c r="AC42" s="12" t="s">
        <v>147</v>
      </c>
    </row>
    <row r="43" spans="1:29" s="337" customFormat="1" ht="12.75" customHeight="1">
      <c r="A43" s="337">
        <v>1982</v>
      </c>
      <c r="B43" s="195">
        <v>146698</v>
      </c>
      <c r="C43" s="12">
        <v>41</v>
      </c>
      <c r="D43" s="15">
        <v>8537</v>
      </c>
      <c r="E43" s="15">
        <v>28699</v>
      </c>
      <c r="F43" s="15">
        <v>31977</v>
      </c>
      <c r="G43" s="15">
        <v>26994</v>
      </c>
      <c r="H43" s="15">
        <v>18153</v>
      </c>
      <c r="I43" s="15">
        <v>13265</v>
      </c>
      <c r="J43" s="15">
        <v>8533</v>
      </c>
      <c r="K43" s="15">
        <v>5066</v>
      </c>
      <c r="L43" s="15">
        <v>5389</v>
      </c>
      <c r="M43" s="12">
        <v>44</v>
      </c>
      <c r="N43" s="38">
        <v>37.700000000000003</v>
      </c>
      <c r="O43" s="142">
        <v>35.6</v>
      </c>
      <c r="P43" s="6" t="s">
        <v>147</v>
      </c>
      <c r="Q43" s="12" t="s">
        <v>147</v>
      </c>
      <c r="R43" s="12" t="s">
        <v>147</v>
      </c>
      <c r="S43" s="12" t="s">
        <v>147</v>
      </c>
      <c r="T43" s="12" t="s">
        <v>147</v>
      </c>
      <c r="U43" s="12" t="s">
        <v>147</v>
      </c>
      <c r="V43" s="12" t="s">
        <v>147</v>
      </c>
      <c r="W43" s="12" t="s">
        <v>147</v>
      </c>
      <c r="X43" s="12" t="s">
        <v>147</v>
      </c>
      <c r="Y43" s="12" t="s">
        <v>147</v>
      </c>
      <c r="Z43" s="12" t="s">
        <v>147</v>
      </c>
      <c r="AA43" s="12" t="s">
        <v>147</v>
      </c>
      <c r="AB43" s="12" t="s">
        <v>147</v>
      </c>
      <c r="AC43" s="12" t="s">
        <v>147</v>
      </c>
    </row>
    <row r="44" spans="1:29" s="337" customFormat="1" ht="12.75" customHeight="1">
      <c r="A44" s="337">
        <v>1981</v>
      </c>
      <c r="B44" s="195">
        <v>145713</v>
      </c>
      <c r="C44" s="12">
        <v>39</v>
      </c>
      <c r="D44" s="15">
        <v>8615</v>
      </c>
      <c r="E44" s="15">
        <v>29114</v>
      </c>
      <c r="F44" s="15">
        <v>33064</v>
      </c>
      <c r="G44" s="15">
        <v>24688</v>
      </c>
      <c r="H44" s="15">
        <v>18187</v>
      </c>
      <c r="I44" s="15">
        <v>12767</v>
      </c>
      <c r="J44" s="424">
        <v>13774</v>
      </c>
      <c r="K44" s="425"/>
      <c r="L44" s="15">
        <v>5440</v>
      </c>
      <c r="M44" s="12">
        <v>25</v>
      </c>
      <c r="N44" s="38">
        <v>37.700000000000003</v>
      </c>
      <c r="O44" s="142">
        <v>35.4</v>
      </c>
      <c r="P44" s="6" t="s">
        <v>147</v>
      </c>
      <c r="Q44" s="12" t="s">
        <v>147</v>
      </c>
      <c r="R44" s="12" t="s">
        <v>147</v>
      </c>
      <c r="S44" s="12" t="s">
        <v>147</v>
      </c>
      <c r="T44" s="12" t="s">
        <v>147</v>
      </c>
      <c r="U44" s="12" t="s">
        <v>147</v>
      </c>
      <c r="V44" s="12" t="s">
        <v>147</v>
      </c>
      <c r="W44" s="12" t="s">
        <v>147</v>
      </c>
      <c r="X44" s="12" t="s">
        <v>147</v>
      </c>
      <c r="Y44" s="12" t="s">
        <v>147</v>
      </c>
      <c r="Z44" s="12" t="s">
        <v>147</v>
      </c>
      <c r="AA44" s="12" t="s">
        <v>147</v>
      </c>
      <c r="AB44" s="12" t="s">
        <v>147</v>
      </c>
      <c r="AC44" s="12" t="s">
        <v>147</v>
      </c>
    </row>
    <row r="45" spans="1:29" s="337" customFormat="1" ht="12.75" customHeight="1">
      <c r="A45" s="337">
        <v>1980</v>
      </c>
      <c r="B45" s="195">
        <v>148301</v>
      </c>
      <c r="C45" s="12">
        <v>54</v>
      </c>
      <c r="D45" s="15">
        <v>8972</v>
      </c>
      <c r="E45" s="15">
        <v>30498</v>
      </c>
      <c r="F45" s="15">
        <v>33677</v>
      </c>
      <c r="G45" s="15">
        <v>24193</v>
      </c>
      <c r="H45" s="15">
        <v>18039</v>
      </c>
      <c r="I45" s="15">
        <v>13010</v>
      </c>
      <c r="J45" s="15">
        <v>8614</v>
      </c>
      <c r="K45" s="15">
        <v>5534</v>
      </c>
      <c r="L45" s="15">
        <v>5710</v>
      </c>
      <c r="M45" s="12">
        <v>0</v>
      </c>
      <c r="N45" s="38">
        <v>37.6</v>
      </c>
      <c r="O45" s="142">
        <v>35.200000000000003</v>
      </c>
      <c r="P45" s="6" t="s">
        <v>147</v>
      </c>
      <c r="Q45" s="12" t="s">
        <v>147</v>
      </c>
      <c r="R45" s="12" t="s">
        <v>147</v>
      </c>
      <c r="S45" s="12" t="s">
        <v>147</v>
      </c>
      <c r="T45" s="12" t="s">
        <v>147</v>
      </c>
      <c r="U45" s="12" t="s">
        <v>147</v>
      </c>
      <c r="V45" s="12" t="s">
        <v>147</v>
      </c>
      <c r="W45" s="12" t="s">
        <v>147</v>
      </c>
      <c r="X45" s="12" t="s">
        <v>147</v>
      </c>
      <c r="Y45" s="12" t="s">
        <v>147</v>
      </c>
      <c r="Z45" s="12" t="s">
        <v>147</v>
      </c>
      <c r="AA45" s="12" t="s">
        <v>147</v>
      </c>
      <c r="AB45" s="12" t="s">
        <v>147</v>
      </c>
      <c r="AC45" s="12" t="s">
        <v>147</v>
      </c>
    </row>
    <row r="46" spans="1:29" s="337" customFormat="1" ht="12.75" customHeight="1">
      <c r="A46" s="337">
        <v>1979</v>
      </c>
      <c r="B46" s="195">
        <v>138746</v>
      </c>
      <c r="C46" s="12">
        <v>37</v>
      </c>
      <c r="D46" s="15">
        <v>8495</v>
      </c>
      <c r="E46" s="15">
        <v>28511</v>
      </c>
      <c r="F46" s="15">
        <v>30912</v>
      </c>
      <c r="G46" s="15">
        <v>21599</v>
      </c>
      <c r="H46" s="15">
        <v>16873</v>
      </c>
      <c r="I46" s="15">
        <v>12502</v>
      </c>
      <c r="J46" s="15">
        <v>8440</v>
      </c>
      <c r="K46" s="15">
        <v>5610</v>
      </c>
      <c r="L46" s="15">
        <v>5767</v>
      </c>
      <c r="M46" s="12">
        <v>0</v>
      </c>
      <c r="N46" s="38">
        <v>37.799999999999997</v>
      </c>
      <c r="O46" s="142">
        <v>35.299999999999997</v>
      </c>
      <c r="P46" s="6" t="s">
        <v>147</v>
      </c>
      <c r="Q46" s="12" t="s">
        <v>147</v>
      </c>
      <c r="R46" s="12" t="s">
        <v>147</v>
      </c>
      <c r="S46" s="12" t="s">
        <v>147</v>
      </c>
      <c r="T46" s="12" t="s">
        <v>147</v>
      </c>
      <c r="U46" s="12" t="s">
        <v>147</v>
      </c>
      <c r="V46" s="12" t="s">
        <v>147</v>
      </c>
      <c r="W46" s="12" t="s">
        <v>147</v>
      </c>
      <c r="X46" s="12" t="s">
        <v>147</v>
      </c>
      <c r="Y46" s="12" t="s">
        <v>147</v>
      </c>
      <c r="Z46" s="12" t="s">
        <v>147</v>
      </c>
      <c r="AA46" s="12" t="s">
        <v>147</v>
      </c>
      <c r="AB46" s="12" t="s">
        <v>147</v>
      </c>
      <c r="AC46" s="12" t="s">
        <v>147</v>
      </c>
    </row>
    <row r="47" spans="1:29" s="337" customFormat="1" ht="12.75" customHeight="1">
      <c r="A47" s="337">
        <v>1978</v>
      </c>
      <c r="B47" s="195">
        <v>143667</v>
      </c>
      <c r="C47" s="12">
        <v>36</v>
      </c>
      <c r="D47" s="15">
        <v>8749</v>
      </c>
      <c r="E47" s="15">
        <v>29393</v>
      </c>
      <c r="F47" s="15">
        <v>31398</v>
      </c>
      <c r="G47" s="15">
        <v>21922</v>
      </c>
      <c r="H47" s="15">
        <v>17435</v>
      </c>
      <c r="I47" s="15">
        <v>13084</v>
      </c>
      <c r="J47" s="15">
        <v>8930</v>
      </c>
      <c r="K47" s="15">
        <v>6088</v>
      </c>
      <c r="L47" s="15">
        <v>6632</v>
      </c>
      <c r="M47" s="12">
        <v>0</v>
      </c>
      <c r="N47" s="38">
        <v>38.1</v>
      </c>
      <c r="O47" s="142">
        <v>35.5</v>
      </c>
      <c r="P47" s="6" t="s">
        <v>147</v>
      </c>
      <c r="Q47" s="12" t="s">
        <v>147</v>
      </c>
      <c r="R47" s="12" t="s">
        <v>147</v>
      </c>
      <c r="S47" s="12" t="s">
        <v>147</v>
      </c>
      <c r="T47" s="12" t="s">
        <v>147</v>
      </c>
      <c r="U47" s="12" t="s">
        <v>147</v>
      </c>
      <c r="V47" s="12" t="s">
        <v>147</v>
      </c>
      <c r="W47" s="12" t="s">
        <v>147</v>
      </c>
      <c r="X47" s="12" t="s">
        <v>147</v>
      </c>
      <c r="Y47" s="12" t="s">
        <v>147</v>
      </c>
      <c r="Z47" s="12" t="s">
        <v>147</v>
      </c>
      <c r="AA47" s="12" t="s">
        <v>147</v>
      </c>
      <c r="AB47" s="12" t="s">
        <v>147</v>
      </c>
      <c r="AC47" s="12" t="s">
        <v>147</v>
      </c>
    </row>
    <row r="48" spans="1:29" s="337" customFormat="1" ht="12.75" customHeight="1">
      <c r="A48" s="337">
        <v>1977</v>
      </c>
      <c r="B48" s="195">
        <v>129053</v>
      </c>
      <c r="C48" s="12">
        <v>45</v>
      </c>
      <c r="D48" s="15">
        <v>7940</v>
      </c>
      <c r="E48" s="15">
        <v>27593</v>
      </c>
      <c r="F48" s="15">
        <v>27172</v>
      </c>
      <c r="G48" s="15">
        <v>19520</v>
      </c>
      <c r="H48" s="15">
        <v>15401</v>
      </c>
      <c r="I48" s="15">
        <v>11596</v>
      </c>
      <c r="J48" s="15">
        <v>8055</v>
      </c>
      <c r="K48" s="15">
        <v>5290</v>
      </c>
      <c r="L48" s="15">
        <v>6441</v>
      </c>
      <c r="M48" s="12">
        <v>0</v>
      </c>
      <c r="N48" s="38">
        <v>38.1</v>
      </c>
      <c r="O48" s="142">
        <v>35.4</v>
      </c>
      <c r="P48" s="6" t="s">
        <v>147</v>
      </c>
      <c r="Q48" s="12" t="s">
        <v>147</v>
      </c>
      <c r="R48" s="12" t="s">
        <v>147</v>
      </c>
      <c r="S48" s="12" t="s">
        <v>147</v>
      </c>
      <c r="T48" s="12" t="s">
        <v>147</v>
      </c>
      <c r="U48" s="12" t="s">
        <v>147</v>
      </c>
      <c r="V48" s="12" t="s">
        <v>147</v>
      </c>
      <c r="W48" s="12" t="s">
        <v>147</v>
      </c>
      <c r="X48" s="12" t="s">
        <v>147</v>
      </c>
      <c r="Y48" s="12" t="s">
        <v>147</v>
      </c>
      <c r="Z48" s="12" t="s">
        <v>147</v>
      </c>
      <c r="AA48" s="12" t="s">
        <v>147</v>
      </c>
      <c r="AB48" s="12" t="s">
        <v>147</v>
      </c>
      <c r="AC48" s="12" t="s">
        <v>147</v>
      </c>
    </row>
    <row r="49" spans="1:29" s="337" customFormat="1" ht="12.75" customHeight="1">
      <c r="A49" s="337">
        <v>1976</v>
      </c>
      <c r="B49" s="195">
        <v>126694</v>
      </c>
      <c r="C49" s="12">
        <v>42</v>
      </c>
      <c r="D49" s="15">
        <v>7928</v>
      </c>
      <c r="E49" s="15">
        <v>28342</v>
      </c>
      <c r="F49" s="15">
        <v>25310</v>
      </c>
      <c r="G49" s="15">
        <v>19411</v>
      </c>
      <c r="H49" s="15">
        <v>15058</v>
      </c>
      <c r="I49" s="15">
        <v>11283</v>
      </c>
      <c r="J49" s="15">
        <v>7984</v>
      </c>
      <c r="K49" s="15">
        <v>5026</v>
      </c>
      <c r="L49" s="15">
        <v>6310</v>
      </c>
      <c r="M49" s="12">
        <v>0</v>
      </c>
      <c r="N49" s="38">
        <v>38</v>
      </c>
      <c r="O49" s="142">
        <v>35.4</v>
      </c>
      <c r="P49" s="6" t="s">
        <v>147</v>
      </c>
      <c r="Q49" s="12" t="s">
        <v>147</v>
      </c>
      <c r="R49" s="12" t="s">
        <v>147</v>
      </c>
      <c r="S49" s="12" t="s">
        <v>147</v>
      </c>
      <c r="T49" s="12" t="s">
        <v>147</v>
      </c>
      <c r="U49" s="12" t="s">
        <v>147</v>
      </c>
      <c r="V49" s="12" t="s">
        <v>147</v>
      </c>
      <c r="W49" s="12" t="s">
        <v>147</v>
      </c>
      <c r="X49" s="12" t="s">
        <v>147</v>
      </c>
      <c r="Y49" s="12" t="s">
        <v>147</v>
      </c>
      <c r="Z49" s="12" t="s">
        <v>147</v>
      </c>
      <c r="AA49" s="12" t="s">
        <v>147</v>
      </c>
      <c r="AB49" s="12" t="s">
        <v>147</v>
      </c>
      <c r="AC49" s="12" t="s">
        <v>147</v>
      </c>
    </row>
    <row r="50" spans="1:29" s="337" customFormat="1" ht="12.75" customHeight="1">
      <c r="A50" s="337">
        <v>1975</v>
      </c>
      <c r="B50" s="195">
        <v>120522</v>
      </c>
      <c r="C50" s="12">
        <v>18</v>
      </c>
      <c r="D50" s="15">
        <v>7399</v>
      </c>
      <c r="E50" s="15">
        <v>26930</v>
      </c>
      <c r="F50" s="15">
        <v>23387</v>
      </c>
      <c r="G50" s="15">
        <v>18998</v>
      </c>
      <c r="H50" s="15">
        <v>14010</v>
      </c>
      <c r="I50" s="15">
        <v>10700</v>
      </c>
      <c r="J50" s="424">
        <v>12735</v>
      </c>
      <c r="K50" s="425"/>
      <c r="L50" s="15">
        <v>6345</v>
      </c>
      <c r="M50" s="12">
        <v>0</v>
      </c>
      <c r="N50" s="38">
        <v>38.1</v>
      </c>
      <c r="O50" s="142">
        <v>35.6</v>
      </c>
      <c r="P50" s="6" t="s">
        <v>147</v>
      </c>
      <c r="Q50" s="12" t="s">
        <v>147</v>
      </c>
      <c r="R50" s="12" t="s">
        <v>147</v>
      </c>
      <c r="S50" s="12" t="s">
        <v>147</v>
      </c>
      <c r="T50" s="12" t="s">
        <v>147</v>
      </c>
      <c r="U50" s="12" t="s">
        <v>147</v>
      </c>
      <c r="V50" s="12" t="s">
        <v>147</v>
      </c>
      <c r="W50" s="12" t="s">
        <v>147</v>
      </c>
      <c r="X50" s="12" t="s">
        <v>147</v>
      </c>
      <c r="Y50" s="12" t="s">
        <v>147</v>
      </c>
      <c r="Z50" s="12" t="s">
        <v>147</v>
      </c>
      <c r="AA50" s="12" t="s">
        <v>147</v>
      </c>
      <c r="AB50" s="12" t="s">
        <v>147</v>
      </c>
      <c r="AC50" s="12" t="s">
        <v>147</v>
      </c>
    </row>
    <row r="51" spans="1:29" s="337" customFormat="1" ht="12.75" customHeight="1">
      <c r="A51" s="337">
        <v>1974</v>
      </c>
      <c r="B51" s="195">
        <v>113500</v>
      </c>
      <c r="C51" s="12">
        <v>30</v>
      </c>
      <c r="D51" s="15">
        <v>6581</v>
      </c>
      <c r="E51" s="15">
        <v>24705</v>
      </c>
      <c r="F51" s="15">
        <v>21845</v>
      </c>
      <c r="G51" s="15">
        <v>17243</v>
      </c>
      <c r="H51" s="15">
        <v>13579</v>
      </c>
      <c r="I51" s="15">
        <v>10168</v>
      </c>
      <c r="J51" s="424">
        <v>12810</v>
      </c>
      <c r="K51" s="425"/>
      <c r="L51" s="15">
        <v>6539</v>
      </c>
      <c r="M51" s="12">
        <v>0</v>
      </c>
      <c r="N51" s="38">
        <v>38.5</v>
      </c>
      <c r="O51" s="142">
        <v>35.9</v>
      </c>
      <c r="P51" s="6" t="s">
        <v>147</v>
      </c>
      <c r="Q51" s="12" t="s">
        <v>147</v>
      </c>
      <c r="R51" s="12" t="s">
        <v>147</v>
      </c>
      <c r="S51" s="12" t="s">
        <v>147</v>
      </c>
      <c r="T51" s="12" t="s">
        <v>147</v>
      </c>
      <c r="U51" s="12" t="s">
        <v>147</v>
      </c>
      <c r="V51" s="12" t="s">
        <v>147</v>
      </c>
      <c r="W51" s="12" t="s">
        <v>147</v>
      </c>
      <c r="X51" s="12" t="s">
        <v>147</v>
      </c>
      <c r="Y51" s="12" t="s">
        <v>147</v>
      </c>
      <c r="Z51" s="12" t="s">
        <v>147</v>
      </c>
      <c r="AA51" s="12" t="s">
        <v>147</v>
      </c>
      <c r="AB51" s="12" t="s">
        <v>147</v>
      </c>
      <c r="AC51" s="12" t="s">
        <v>147</v>
      </c>
    </row>
    <row r="52" spans="1:29" s="337" customFormat="1" ht="12.75" customHeight="1">
      <c r="A52" s="337">
        <v>1973</v>
      </c>
      <c r="B52" s="195">
        <v>106003</v>
      </c>
      <c r="C52" s="12">
        <v>21</v>
      </c>
      <c r="D52" s="15">
        <v>5798</v>
      </c>
      <c r="E52" s="15">
        <v>22663</v>
      </c>
      <c r="F52" s="15">
        <v>20049</v>
      </c>
      <c r="G52" s="15">
        <v>16269</v>
      </c>
      <c r="H52" s="15">
        <v>12469</v>
      </c>
      <c r="I52" s="15">
        <v>9852</v>
      </c>
      <c r="J52" s="424">
        <v>12643</v>
      </c>
      <c r="K52" s="425"/>
      <c r="L52" s="15">
        <v>6239</v>
      </c>
      <c r="M52" s="12">
        <v>0</v>
      </c>
      <c r="N52" s="38">
        <v>38.799999999999997</v>
      </c>
      <c r="O52" s="142">
        <v>36.200000000000003</v>
      </c>
      <c r="P52" s="6" t="s">
        <v>147</v>
      </c>
      <c r="Q52" s="12" t="s">
        <v>147</v>
      </c>
      <c r="R52" s="12" t="s">
        <v>147</v>
      </c>
      <c r="S52" s="12" t="s">
        <v>147</v>
      </c>
      <c r="T52" s="12" t="s">
        <v>147</v>
      </c>
      <c r="U52" s="12" t="s">
        <v>147</v>
      </c>
      <c r="V52" s="12" t="s">
        <v>147</v>
      </c>
      <c r="W52" s="12" t="s">
        <v>147</v>
      </c>
      <c r="X52" s="12" t="s">
        <v>147</v>
      </c>
      <c r="Y52" s="12" t="s">
        <v>147</v>
      </c>
      <c r="Z52" s="12" t="s">
        <v>147</v>
      </c>
      <c r="AA52" s="12" t="s">
        <v>147</v>
      </c>
      <c r="AB52" s="12" t="s">
        <v>147</v>
      </c>
      <c r="AC52" s="12" t="s">
        <v>147</v>
      </c>
    </row>
    <row r="53" spans="1:29" s="337" customFormat="1" ht="12.75" customHeight="1">
      <c r="A53" s="337">
        <v>1972</v>
      </c>
      <c r="B53" s="195">
        <v>119025</v>
      </c>
      <c r="C53" s="12">
        <v>7</v>
      </c>
      <c r="D53" s="15">
        <v>5645</v>
      </c>
      <c r="E53" s="15">
        <v>23283</v>
      </c>
      <c r="F53" s="15">
        <v>21635</v>
      </c>
      <c r="G53" s="15">
        <v>17275</v>
      </c>
      <c r="H53" s="15">
        <v>13965</v>
      </c>
      <c r="I53" s="15">
        <v>11580</v>
      </c>
      <c r="J53" s="424">
        <v>16032</v>
      </c>
      <c r="K53" s="425"/>
      <c r="L53" s="15">
        <v>9603</v>
      </c>
      <c r="M53" s="12">
        <v>0</v>
      </c>
      <c r="N53" s="38">
        <v>40.1</v>
      </c>
      <c r="O53" s="142">
        <v>37.4</v>
      </c>
      <c r="P53" s="6" t="s">
        <v>147</v>
      </c>
      <c r="Q53" s="12" t="s">
        <v>147</v>
      </c>
      <c r="R53" s="12" t="s">
        <v>147</v>
      </c>
      <c r="S53" s="12" t="s">
        <v>147</v>
      </c>
      <c r="T53" s="12" t="s">
        <v>147</v>
      </c>
      <c r="U53" s="12" t="s">
        <v>147</v>
      </c>
      <c r="V53" s="12" t="s">
        <v>147</v>
      </c>
      <c r="W53" s="12" t="s">
        <v>147</v>
      </c>
      <c r="X53" s="12" t="s">
        <v>147</v>
      </c>
      <c r="Y53" s="12" t="s">
        <v>147</v>
      </c>
      <c r="Z53" s="12" t="s">
        <v>147</v>
      </c>
      <c r="AA53" s="12" t="s">
        <v>147</v>
      </c>
      <c r="AB53" s="12" t="s">
        <v>147</v>
      </c>
      <c r="AC53" s="12" t="s">
        <v>147</v>
      </c>
    </row>
    <row r="54" spans="1:29" s="337" customFormat="1" ht="12.75" customHeight="1">
      <c r="A54" s="337">
        <v>1971</v>
      </c>
      <c r="B54" s="195">
        <v>74437</v>
      </c>
      <c r="C54" s="12">
        <v>4</v>
      </c>
      <c r="D54" s="15">
        <v>3592</v>
      </c>
      <c r="E54" s="15">
        <v>15018</v>
      </c>
      <c r="F54" s="15">
        <v>14729</v>
      </c>
      <c r="G54" s="15">
        <v>11297</v>
      </c>
      <c r="H54" s="15">
        <v>8569</v>
      </c>
      <c r="I54" s="15">
        <v>7022</v>
      </c>
      <c r="J54" s="424">
        <v>8885</v>
      </c>
      <c r="K54" s="425"/>
      <c r="L54" s="15">
        <v>5321</v>
      </c>
      <c r="M54" s="12">
        <v>0</v>
      </c>
      <c r="N54" s="38">
        <v>39.4</v>
      </c>
      <c r="O54" s="142">
        <v>36.6</v>
      </c>
      <c r="P54" s="6" t="s">
        <v>147</v>
      </c>
      <c r="Q54" s="12" t="s">
        <v>147</v>
      </c>
      <c r="R54" s="12" t="s">
        <v>147</v>
      </c>
      <c r="S54" s="12" t="s">
        <v>147</v>
      </c>
      <c r="T54" s="12" t="s">
        <v>147</v>
      </c>
      <c r="U54" s="12" t="s">
        <v>147</v>
      </c>
      <c r="V54" s="12" t="s">
        <v>147</v>
      </c>
      <c r="W54" s="12" t="s">
        <v>147</v>
      </c>
      <c r="X54" s="12" t="s">
        <v>147</v>
      </c>
      <c r="Y54" s="12" t="s">
        <v>147</v>
      </c>
      <c r="Z54" s="12" t="s">
        <v>147</v>
      </c>
      <c r="AA54" s="12" t="s">
        <v>147</v>
      </c>
      <c r="AB54" s="12" t="s">
        <v>147</v>
      </c>
      <c r="AC54" s="12" t="s">
        <v>147</v>
      </c>
    </row>
    <row r="55" spans="1:29" s="337" customFormat="1" ht="12.75" customHeight="1">
      <c r="A55" s="337">
        <v>1970</v>
      </c>
      <c r="B55" s="195">
        <v>58239</v>
      </c>
      <c r="C55" s="12">
        <v>4</v>
      </c>
      <c r="D55" s="15">
        <v>3073</v>
      </c>
      <c r="E55" s="15">
        <v>12663</v>
      </c>
      <c r="F55" s="15">
        <v>12656</v>
      </c>
      <c r="G55" s="15">
        <v>9658</v>
      </c>
      <c r="H55" s="15">
        <v>7190</v>
      </c>
      <c r="I55" s="15">
        <v>5468</v>
      </c>
      <c r="J55" s="424">
        <v>5587</v>
      </c>
      <c r="K55" s="425"/>
      <c r="L55" s="15">
        <v>1940</v>
      </c>
      <c r="M55" s="12">
        <v>0</v>
      </c>
      <c r="N55" s="38">
        <v>37.6</v>
      </c>
      <c r="O55" s="142">
        <v>35.299999999999997</v>
      </c>
      <c r="P55" s="6" t="s">
        <v>147</v>
      </c>
      <c r="Q55" s="12" t="s">
        <v>147</v>
      </c>
      <c r="R55" s="12" t="s">
        <v>147</v>
      </c>
      <c r="S55" s="12" t="s">
        <v>147</v>
      </c>
      <c r="T55" s="12" t="s">
        <v>147</v>
      </c>
      <c r="U55" s="12" t="s">
        <v>147</v>
      </c>
      <c r="V55" s="12" t="s">
        <v>147</v>
      </c>
      <c r="W55" s="12" t="s">
        <v>147</v>
      </c>
      <c r="X55" s="12" t="s">
        <v>147</v>
      </c>
      <c r="Y55" s="12" t="s">
        <v>147</v>
      </c>
      <c r="Z55" s="12" t="s">
        <v>147</v>
      </c>
      <c r="AA55" s="12" t="s">
        <v>147</v>
      </c>
      <c r="AB55" s="12" t="s">
        <v>147</v>
      </c>
      <c r="AC55" s="12" t="s">
        <v>147</v>
      </c>
    </row>
    <row r="56" spans="1:29" s="337" customFormat="1" ht="12.75" customHeight="1">
      <c r="A56" s="337">
        <v>1969</v>
      </c>
      <c r="B56" s="195">
        <v>51310</v>
      </c>
      <c r="C56" s="12">
        <v>7</v>
      </c>
      <c r="D56" s="15">
        <v>2542</v>
      </c>
      <c r="E56" s="15">
        <v>10784</v>
      </c>
      <c r="F56" s="15">
        <v>11230</v>
      </c>
      <c r="G56" s="15">
        <v>8324</v>
      </c>
      <c r="H56" s="15">
        <v>6310</v>
      </c>
      <c r="I56" s="15">
        <v>5248</v>
      </c>
      <c r="J56" s="424">
        <v>5073</v>
      </c>
      <c r="K56" s="425"/>
      <c r="L56" s="15">
        <v>1792</v>
      </c>
      <c r="M56" s="12">
        <v>0</v>
      </c>
      <c r="N56" s="38">
        <v>37.9</v>
      </c>
      <c r="O56" s="142">
        <v>35.6</v>
      </c>
      <c r="P56" s="6" t="s">
        <v>147</v>
      </c>
      <c r="Q56" s="12" t="s">
        <v>147</v>
      </c>
      <c r="R56" s="12" t="s">
        <v>147</v>
      </c>
      <c r="S56" s="12" t="s">
        <v>147</v>
      </c>
      <c r="T56" s="12" t="s">
        <v>147</v>
      </c>
      <c r="U56" s="12" t="s">
        <v>147</v>
      </c>
      <c r="V56" s="12" t="s">
        <v>147</v>
      </c>
      <c r="W56" s="12" t="s">
        <v>147</v>
      </c>
      <c r="X56" s="12" t="s">
        <v>147</v>
      </c>
      <c r="Y56" s="12" t="s">
        <v>147</v>
      </c>
      <c r="Z56" s="12" t="s">
        <v>147</v>
      </c>
      <c r="AA56" s="12" t="s">
        <v>147</v>
      </c>
      <c r="AB56" s="12" t="s">
        <v>147</v>
      </c>
      <c r="AC56" s="12" t="s">
        <v>147</v>
      </c>
    </row>
    <row r="57" spans="1:29" s="337" customFormat="1" ht="12.75" customHeight="1">
      <c r="A57" s="337">
        <v>1968</v>
      </c>
      <c r="B57" s="195">
        <v>45794</v>
      </c>
      <c r="C57" s="12">
        <v>6</v>
      </c>
      <c r="D57" s="15">
        <v>2222</v>
      </c>
      <c r="E57" s="15">
        <v>9119</v>
      </c>
      <c r="F57" s="15">
        <v>9731</v>
      </c>
      <c r="G57" s="15">
        <v>7616</v>
      </c>
      <c r="H57" s="15">
        <v>5795</v>
      </c>
      <c r="I57" s="15">
        <v>4867</v>
      </c>
      <c r="J57" s="424">
        <v>4744</v>
      </c>
      <c r="K57" s="425"/>
      <c r="L57" s="15">
        <v>1694</v>
      </c>
      <c r="M57" s="12">
        <v>0</v>
      </c>
      <c r="N57" s="38">
        <v>38.200000000000003</v>
      </c>
      <c r="O57" s="142">
        <v>36.1</v>
      </c>
      <c r="P57" s="6" t="s">
        <v>147</v>
      </c>
      <c r="Q57" s="12" t="s">
        <v>147</v>
      </c>
      <c r="R57" s="12" t="s">
        <v>147</v>
      </c>
      <c r="S57" s="12" t="s">
        <v>147</v>
      </c>
      <c r="T57" s="12" t="s">
        <v>147</v>
      </c>
      <c r="U57" s="12" t="s">
        <v>147</v>
      </c>
      <c r="V57" s="12" t="s">
        <v>147</v>
      </c>
      <c r="W57" s="12" t="s">
        <v>147</v>
      </c>
      <c r="X57" s="12" t="s">
        <v>147</v>
      </c>
      <c r="Y57" s="12" t="s">
        <v>147</v>
      </c>
      <c r="Z57" s="12" t="s">
        <v>147</v>
      </c>
      <c r="AA57" s="12" t="s">
        <v>147</v>
      </c>
      <c r="AB57" s="12" t="s">
        <v>147</v>
      </c>
      <c r="AC57" s="12" t="s">
        <v>147</v>
      </c>
    </row>
    <row r="58" spans="1:29" s="337" customFormat="1" ht="12.75" customHeight="1">
      <c r="A58" s="337">
        <v>1967</v>
      </c>
      <c r="B58" s="195">
        <v>43093</v>
      </c>
      <c r="C58" s="12">
        <v>8</v>
      </c>
      <c r="D58" s="15">
        <v>1873</v>
      </c>
      <c r="E58" s="15">
        <v>8503</v>
      </c>
      <c r="F58" s="15">
        <v>9110</v>
      </c>
      <c r="G58" s="15">
        <v>7146</v>
      </c>
      <c r="H58" s="15">
        <v>5656</v>
      </c>
      <c r="I58" s="15">
        <v>4525</v>
      </c>
      <c r="J58" s="424">
        <v>4787</v>
      </c>
      <c r="K58" s="425"/>
      <c r="L58" s="15">
        <v>1485</v>
      </c>
      <c r="M58" s="12">
        <v>0</v>
      </c>
      <c r="N58" s="38">
        <v>38.4</v>
      </c>
      <c r="O58" s="142">
        <v>36.299999999999997</v>
      </c>
      <c r="P58" s="6" t="s">
        <v>147</v>
      </c>
      <c r="Q58" s="12" t="s">
        <v>147</v>
      </c>
      <c r="R58" s="12" t="s">
        <v>147</v>
      </c>
      <c r="S58" s="12" t="s">
        <v>147</v>
      </c>
      <c r="T58" s="12" t="s">
        <v>147</v>
      </c>
      <c r="U58" s="12" t="s">
        <v>147</v>
      </c>
      <c r="V58" s="12" t="s">
        <v>147</v>
      </c>
      <c r="W58" s="12" t="s">
        <v>147</v>
      </c>
      <c r="X58" s="12" t="s">
        <v>147</v>
      </c>
      <c r="Y58" s="12" t="s">
        <v>147</v>
      </c>
      <c r="Z58" s="12" t="s">
        <v>147</v>
      </c>
      <c r="AA58" s="12" t="s">
        <v>147</v>
      </c>
      <c r="AB58" s="12" t="s">
        <v>147</v>
      </c>
      <c r="AC58" s="12" t="s">
        <v>147</v>
      </c>
    </row>
    <row r="59" spans="1:29" s="337" customFormat="1" ht="12.75" customHeight="1">
      <c r="A59" s="337">
        <v>1966</v>
      </c>
      <c r="B59" s="195">
        <v>39067</v>
      </c>
      <c r="C59" s="12">
        <v>3</v>
      </c>
      <c r="D59" s="15">
        <v>1457</v>
      </c>
      <c r="E59" s="15">
        <v>7516</v>
      </c>
      <c r="F59" s="15">
        <v>8310</v>
      </c>
      <c r="G59" s="15">
        <v>6613</v>
      </c>
      <c r="H59" s="15">
        <v>5496</v>
      </c>
      <c r="I59" s="15">
        <v>3784</v>
      </c>
      <c r="J59" s="424">
        <v>4531</v>
      </c>
      <c r="K59" s="425"/>
      <c r="L59" s="15">
        <v>1357</v>
      </c>
      <c r="M59" s="12">
        <v>0</v>
      </c>
      <c r="N59" s="38">
        <v>38.6</v>
      </c>
      <c r="O59" s="142">
        <v>36.5</v>
      </c>
      <c r="P59" s="6" t="s">
        <v>147</v>
      </c>
      <c r="Q59" s="12" t="s">
        <v>147</v>
      </c>
      <c r="R59" s="12" t="s">
        <v>147</v>
      </c>
      <c r="S59" s="12" t="s">
        <v>147</v>
      </c>
      <c r="T59" s="12" t="s">
        <v>147</v>
      </c>
      <c r="U59" s="12" t="s">
        <v>147</v>
      </c>
      <c r="V59" s="12" t="s">
        <v>147</v>
      </c>
      <c r="W59" s="12" t="s">
        <v>147</v>
      </c>
      <c r="X59" s="12" t="s">
        <v>147</v>
      </c>
      <c r="Y59" s="12" t="s">
        <v>147</v>
      </c>
      <c r="Z59" s="12" t="s">
        <v>147</v>
      </c>
      <c r="AA59" s="12" t="s">
        <v>147</v>
      </c>
      <c r="AB59" s="12" t="s">
        <v>147</v>
      </c>
      <c r="AC59" s="12" t="s">
        <v>147</v>
      </c>
    </row>
    <row r="60" spans="1:29" s="337" customFormat="1" ht="12.75" customHeight="1">
      <c r="A60" s="337">
        <v>1965</v>
      </c>
      <c r="B60" s="195">
        <v>37785</v>
      </c>
      <c r="C60" s="12">
        <v>3</v>
      </c>
      <c r="D60" s="15">
        <v>1349</v>
      </c>
      <c r="E60" s="15">
        <v>7187</v>
      </c>
      <c r="F60" s="15">
        <v>7677</v>
      </c>
      <c r="G60" s="15">
        <v>6472</v>
      </c>
      <c r="H60" s="15">
        <v>5567</v>
      </c>
      <c r="I60" s="15">
        <v>3737</v>
      </c>
      <c r="J60" s="424">
        <v>4507</v>
      </c>
      <c r="K60" s="425"/>
      <c r="L60" s="15">
        <v>1286</v>
      </c>
      <c r="M60" s="12">
        <v>0</v>
      </c>
      <c r="N60" s="38">
        <v>38.700000000000003</v>
      </c>
      <c r="O60" s="142">
        <v>36.9</v>
      </c>
      <c r="P60" s="6" t="s">
        <v>147</v>
      </c>
      <c r="Q60" s="12" t="s">
        <v>147</v>
      </c>
      <c r="R60" s="12" t="s">
        <v>147</v>
      </c>
      <c r="S60" s="12" t="s">
        <v>147</v>
      </c>
      <c r="T60" s="12" t="s">
        <v>147</v>
      </c>
      <c r="U60" s="12" t="s">
        <v>147</v>
      </c>
      <c r="V60" s="12" t="s">
        <v>147</v>
      </c>
      <c r="W60" s="12" t="s">
        <v>147</v>
      </c>
      <c r="X60" s="12" t="s">
        <v>147</v>
      </c>
      <c r="Y60" s="12" t="s">
        <v>147</v>
      </c>
      <c r="Z60" s="12" t="s">
        <v>147</v>
      </c>
      <c r="AA60" s="12" t="s">
        <v>147</v>
      </c>
      <c r="AB60" s="12" t="s">
        <v>147</v>
      </c>
      <c r="AC60" s="12" t="s">
        <v>147</v>
      </c>
    </row>
    <row r="61" spans="1:29" s="337" customFormat="1" ht="12.75" customHeight="1">
      <c r="A61" s="337">
        <v>1964</v>
      </c>
      <c r="B61" s="195">
        <v>34868</v>
      </c>
      <c r="C61" s="12">
        <v>5</v>
      </c>
      <c r="D61" s="15">
        <v>1173</v>
      </c>
      <c r="E61" s="15">
        <v>6253</v>
      </c>
      <c r="F61" s="15">
        <v>7321</v>
      </c>
      <c r="G61" s="15">
        <v>6032</v>
      </c>
      <c r="H61" s="15">
        <v>5106</v>
      </c>
      <c r="I61" s="15">
        <v>3389</v>
      </c>
      <c r="J61" s="424">
        <v>4271</v>
      </c>
      <c r="K61" s="425"/>
      <c r="L61" s="15">
        <v>1318</v>
      </c>
      <c r="M61" s="12">
        <v>0</v>
      </c>
      <c r="N61" s="38">
        <v>39</v>
      </c>
      <c r="O61" s="142">
        <v>37.1</v>
      </c>
      <c r="P61" s="6" t="s">
        <v>147</v>
      </c>
      <c r="Q61" s="12" t="s">
        <v>147</v>
      </c>
      <c r="R61" s="12" t="s">
        <v>147</v>
      </c>
      <c r="S61" s="12" t="s">
        <v>147</v>
      </c>
      <c r="T61" s="12" t="s">
        <v>147</v>
      </c>
      <c r="U61" s="12" t="s">
        <v>147</v>
      </c>
      <c r="V61" s="12" t="s">
        <v>147</v>
      </c>
      <c r="W61" s="12" t="s">
        <v>147</v>
      </c>
      <c r="X61" s="12" t="s">
        <v>147</v>
      </c>
      <c r="Y61" s="12" t="s">
        <v>147</v>
      </c>
      <c r="Z61" s="12" t="s">
        <v>147</v>
      </c>
      <c r="AA61" s="12" t="s">
        <v>147</v>
      </c>
      <c r="AB61" s="12" t="s">
        <v>147</v>
      </c>
      <c r="AC61" s="12" t="s">
        <v>147</v>
      </c>
    </row>
    <row r="62" spans="1:29" s="337" customFormat="1" ht="12.75" customHeight="1">
      <c r="A62" s="337">
        <v>1963</v>
      </c>
      <c r="B62" s="195">
        <v>32052</v>
      </c>
      <c r="C62" s="12">
        <v>2</v>
      </c>
      <c r="D62" s="15">
        <v>1005</v>
      </c>
      <c r="E62" s="15">
        <v>5560</v>
      </c>
      <c r="F62" s="15">
        <v>6462</v>
      </c>
      <c r="G62" s="15">
        <v>5574</v>
      </c>
      <c r="H62" s="15">
        <v>4927</v>
      </c>
      <c r="I62" s="15">
        <v>3392</v>
      </c>
      <c r="J62" s="424">
        <v>4027</v>
      </c>
      <c r="K62" s="425"/>
      <c r="L62" s="15">
        <v>1103</v>
      </c>
      <c r="M62" s="12">
        <v>0</v>
      </c>
      <c r="N62" s="38">
        <v>39.200000000000003</v>
      </c>
      <c r="O62" s="142">
        <v>37.6</v>
      </c>
      <c r="P62" s="6" t="s">
        <v>147</v>
      </c>
      <c r="Q62" s="12" t="s">
        <v>147</v>
      </c>
      <c r="R62" s="12" t="s">
        <v>147</v>
      </c>
      <c r="S62" s="12" t="s">
        <v>147</v>
      </c>
      <c r="T62" s="12" t="s">
        <v>147</v>
      </c>
      <c r="U62" s="12" t="s">
        <v>147</v>
      </c>
      <c r="V62" s="12" t="s">
        <v>147</v>
      </c>
      <c r="W62" s="12" t="s">
        <v>147</v>
      </c>
      <c r="X62" s="12" t="s">
        <v>147</v>
      </c>
      <c r="Y62" s="12" t="s">
        <v>147</v>
      </c>
      <c r="Z62" s="12" t="s">
        <v>147</v>
      </c>
      <c r="AA62" s="12" t="s">
        <v>147</v>
      </c>
      <c r="AB62" s="12" t="s">
        <v>147</v>
      </c>
      <c r="AC62" s="12" t="s">
        <v>147</v>
      </c>
    </row>
    <row r="63" spans="1:29" s="337" customFormat="1" ht="12.75" customHeight="1">
      <c r="A63" s="337">
        <v>1962</v>
      </c>
      <c r="B63" s="195">
        <v>28936</v>
      </c>
      <c r="C63" s="12">
        <v>1</v>
      </c>
      <c r="D63" s="12">
        <v>842</v>
      </c>
      <c r="E63" s="15">
        <v>4688</v>
      </c>
      <c r="F63" s="15">
        <v>5922</v>
      </c>
      <c r="G63" s="15">
        <v>5068</v>
      </c>
      <c r="H63" s="15">
        <v>4398</v>
      </c>
      <c r="I63" s="15">
        <v>3302</v>
      </c>
      <c r="J63" s="424">
        <v>3685</v>
      </c>
      <c r="K63" s="425"/>
      <c r="L63" s="15">
        <v>1030</v>
      </c>
      <c r="M63" s="12">
        <v>0</v>
      </c>
      <c r="N63" s="38" t="s">
        <v>127</v>
      </c>
      <c r="O63" s="142">
        <v>38</v>
      </c>
      <c r="P63" s="6" t="s">
        <v>147</v>
      </c>
      <c r="Q63" s="12" t="s">
        <v>147</v>
      </c>
      <c r="R63" s="12" t="s">
        <v>147</v>
      </c>
      <c r="S63" s="12" t="s">
        <v>147</v>
      </c>
      <c r="T63" s="12" t="s">
        <v>147</v>
      </c>
      <c r="U63" s="12" t="s">
        <v>147</v>
      </c>
      <c r="V63" s="12" t="s">
        <v>147</v>
      </c>
      <c r="W63" s="12" t="s">
        <v>147</v>
      </c>
      <c r="X63" s="12" t="s">
        <v>147</v>
      </c>
      <c r="Y63" s="12" t="s">
        <v>147</v>
      </c>
      <c r="Z63" s="12" t="s">
        <v>147</v>
      </c>
      <c r="AA63" s="12" t="s">
        <v>147</v>
      </c>
      <c r="AB63" s="12" t="s">
        <v>147</v>
      </c>
      <c r="AC63" s="12" t="s">
        <v>147</v>
      </c>
    </row>
    <row r="64" spans="1:29" s="337" customFormat="1" ht="12.75" customHeight="1">
      <c r="A64" s="337">
        <v>1961</v>
      </c>
      <c r="B64" s="195">
        <v>25394</v>
      </c>
      <c r="C64" s="12">
        <v>1</v>
      </c>
      <c r="D64" s="12">
        <v>680</v>
      </c>
      <c r="E64" s="15">
        <v>4060</v>
      </c>
      <c r="F64" s="15">
        <v>5115</v>
      </c>
      <c r="G64" s="15">
        <v>4729</v>
      </c>
      <c r="H64" s="15">
        <v>3733</v>
      </c>
      <c r="I64" s="15">
        <v>2921</v>
      </c>
      <c r="J64" s="424">
        <v>3307</v>
      </c>
      <c r="K64" s="425"/>
      <c r="L64" s="12">
        <v>848</v>
      </c>
      <c r="M64" s="12">
        <v>0</v>
      </c>
      <c r="N64" s="38" t="s">
        <v>127</v>
      </c>
      <c r="O64" s="142">
        <v>38</v>
      </c>
      <c r="P64" s="6" t="s">
        <v>147</v>
      </c>
      <c r="Q64" s="12" t="s">
        <v>147</v>
      </c>
      <c r="R64" s="12" t="s">
        <v>147</v>
      </c>
      <c r="S64" s="12" t="s">
        <v>147</v>
      </c>
      <c r="T64" s="12" t="s">
        <v>147</v>
      </c>
      <c r="U64" s="12" t="s">
        <v>147</v>
      </c>
      <c r="V64" s="12" t="s">
        <v>147</v>
      </c>
      <c r="W64" s="12" t="s">
        <v>147</v>
      </c>
      <c r="X64" s="12" t="s">
        <v>147</v>
      </c>
      <c r="Y64" s="12" t="s">
        <v>147</v>
      </c>
      <c r="Z64" s="12" t="s">
        <v>147</v>
      </c>
      <c r="AA64" s="12" t="s">
        <v>147</v>
      </c>
      <c r="AB64" s="12" t="s">
        <v>147</v>
      </c>
      <c r="AC64" s="12" t="s">
        <v>147</v>
      </c>
    </row>
    <row r="65" spans="1:29" s="337" customFormat="1" ht="12.75" customHeight="1">
      <c r="A65" s="337">
        <v>1960</v>
      </c>
      <c r="B65" s="195">
        <v>23868</v>
      </c>
      <c r="C65" s="12">
        <v>1</v>
      </c>
      <c r="D65" s="12">
        <v>589</v>
      </c>
      <c r="E65" s="15">
        <v>3679</v>
      </c>
      <c r="F65" s="15">
        <v>4740</v>
      </c>
      <c r="G65" s="15">
        <v>4641</v>
      </c>
      <c r="H65" s="15">
        <v>3364</v>
      </c>
      <c r="I65" s="15">
        <v>2904</v>
      </c>
      <c r="J65" s="424">
        <v>3185</v>
      </c>
      <c r="K65" s="425"/>
      <c r="L65" s="12">
        <v>765</v>
      </c>
      <c r="M65" s="12">
        <v>0</v>
      </c>
      <c r="N65" s="38" t="s">
        <v>127</v>
      </c>
      <c r="O65" s="142">
        <v>38.200000000000003</v>
      </c>
      <c r="P65" s="6" t="s">
        <v>147</v>
      </c>
      <c r="Q65" s="12" t="s">
        <v>147</v>
      </c>
      <c r="R65" s="12" t="s">
        <v>147</v>
      </c>
      <c r="S65" s="12" t="s">
        <v>147</v>
      </c>
      <c r="T65" s="12" t="s">
        <v>147</v>
      </c>
      <c r="U65" s="12" t="s">
        <v>147</v>
      </c>
      <c r="V65" s="12" t="s">
        <v>147</v>
      </c>
      <c r="W65" s="12" t="s">
        <v>147</v>
      </c>
      <c r="X65" s="12" t="s">
        <v>147</v>
      </c>
      <c r="Y65" s="12" t="s">
        <v>147</v>
      </c>
      <c r="Z65" s="12" t="s">
        <v>147</v>
      </c>
      <c r="AA65" s="12" t="s">
        <v>147</v>
      </c>
      <c r="AB65" s="12" t="s">
        <v>147</v>
      </c>
      <c r="AC65" s="12" t="s">
        <v>147</v>
      </c>
    </row>
    <row r="66" spans="1:29" s="337" customFormat="1" ht="12.75" customHeight="1">
      <c r="A66" s="337">
        <v>1959</v>
      </c>
      <c r="B66" s="195">
        <v>24286</v>
      </c>
      <c r="C66" s="12">
        <v>0</v>
      </c>
      <c r="D66" s="12">
        <v>530</v>
      </c>
      <c r="E66" s="15">
        <v>3503</v>
      </c>
      <c r="F66" s="15">
        <v>4909</v>
      </c>
      <c r="G66" s="15">
        <v>4759</v>
      </c>
      <c r="H66" s="15">
        <v>3518</v>
      </c>
      <c r="I66" s="15">
        <v>3052</v>
      </c>
      <c r="J66" s="424">
        <v>3227</v>
      </c>
      <c r="K66" s="425"/>
      <c r="L66" s="12">
        <v>788</v>
      </c>
      <c r="M66" s="12">
        <v>0</v>
      </c>
      <c r="N66" s="38" t="s">
        <v>127</v>
      </c>
      <c r="O66" s="142">
        <v>38.4</v>
      </c>
      <c r="P66" s="6" t="s">
        <v>147</v>
      </c>
      <c r="Q66" s="12" t="s">
        <v>147</v>
      </c>
      <c r="R66" s="12" t="s">
        <v>147</v>
      </c>
      <c r="S66" s="12" t="s">
        <v>147</v>
      </c>
      <c r="T66" s="12" t="s">
        <v>147</v>
      </c>
      <c r="U66" s="12" t="s">
        <v>147</v>
      </c>
      <c r="V66" s="12" t="s">
        <v>147</v>
      </c>
      <c r="W66" s="12" t="s">
        <v>147</v>
      </c>
      <c r="X66" s="12" t="s">
        <v>147</v>
      </c>
      <c r="Y66" s="12" t="s">
        <v>147</v>
      </c>
      <c r="Z66" s="12" t="s">
        <v>147</v>
      </c>
      <c r="AA66" s="12" t="s">
        <v>147</v>
      </c>
      <c r="AB66" s="12" t="s">
        <v>147</v>
      </c>
      <c r="AC66" s="12" t="s">
        <v>147</v>
      </c>
    </row>
    <row r="67" spans="1:29" s="337" customFormat="1" ht="12.75" customHeight="1">
      <c r="A67" s="337">
        <v>1958</v>
      </c>
      <c r="B67" s="195">
        <v>22654</v>
      </c>
      <c r="C67" s="12">
        <v>1</v>
      </c>
      <c r="D67" s="12">
        <v>467</v>
      </c>
      <c r="E67" s="15">
        <v>3239</v>
      </c>
      <c r="F67" s="15">
        <v>4543</v>
      </c>
      <c r="G67" s="15">
        <v>4397</v>
      </c>
      <c r="H67" s="15">
        <v>3309</v>
      </c>
      <c r="I67" s="15">
        <v>2946</v>
      </c>
      <c r="J67" s="424">
        <v>2999</v>
      </c>
      <c r="K67" s="425"/>
      <c r="L67" s="12">
        <v>753</v>
      </c>
      <c r="M67" s="12">
        <v>0</v>
      </c>
      <c r="N67" s="38" t="s">
        <v>127</v>
      </c>
      <c r="O67" s="142">
        <v>38.5</v>
      </c>
      <c r="P67" s="6" t="s">
        <v>147</v>
      </c>
      <c r="Q67" s="12" t="s">
        <v>147</v>
      </c>
      <c r="R67" s="12" t="s">
        <v>147</v>
      </c>
      <c r="S67" s="12" t="s">
        <v>147</v>
      </c>
      <c r="T67" s="12" t="s">
        <v>147</v>
      </c>
      <c r="U67" s="12" t="s">
        <v>147</v>
      </c>
      <c r="V67" s="12" t="s">
        <v>147</v>
      </c>
      <c r="W67" s="12" t="s">
        <v>147</v>
      </c>
      <c r="X67" s="12" t="s">
        <v>147</v>
      </c>
      <c r="Y67" s="12" t="s">
        <v>147</v>
      </c>
      <c r="Z67" s="12" t="s">
        <v>147</v>
      </c>
      <c r="AA67" s="12" t="s">
        <v>147</v>
      </c>
      <c r="AB67" s="12" t="s">
        <v>147</v>
      </c>
      <c r="AC67" s="12" t="s">
        <v>147</v>
      </c>
    </row>
    <row r="68" spans="1:29" s="337" customFormat="1" ht="12.75" customHeight="1">
      <c r="A68" s="337">
        <v>1957</v>
      </c>
      <c r="B68" s="195">
        <v>23785</v>
      </c>
      <c r="C68" s="12">
        <v>0</v>
      </c>
      <c r="D68" s="12">
        <v>448</v>
      </c>
      <c r="E68" s="15">
        <v>3520</v>
      </c>
      <c r="F68" s="15">
        <v>4793</v>
      </c>
      <c r="G68" s="15">
        <v>4519</v>
      </c>
      <c r="H68" s="15">
        <v>3583</v>
      </c>
      <c r="I68" s="15">
        <v>3129</v>
      </c>
      <c r="J68" s="424">
        <v>3074</v>
      </c>
      <c r="K68" s="425"/>
      <c r="L68" s="12">
        <v>719</v>
      </c>
      <c r="M68" s="12">
        <v>0</v>
      </c>
      <c r="N68" s="38" t="s">
        <v>127</v>
      </c>
      <c r="O68" s="142">
        <v>38.5</v>
      </c>
      <c r="P68" s="6" t="s">
        <v>147</v>
      </c>
      <c r="Q68" s="12" t="s">
        <v>147</v>
      </c>
      <c r="R68" s="12" t="s">
        <v>147</v>
      </c>
      <c r="S68" s="12" t="s">
        <v>147</v>
      </c>
      <c r="T68" s="12" t="s">
        <v>147</v>
      </c>
      <c r="U68" s="12" t="s">
        <v>147</v>
      </c>
      <c r="V68" s="12" t="s">
        <v>147</v>
      </c>
      <c r="W68" s="12" t="s">
        <v>147</v>
      </c>
      <c r="X68" s="12" t="s">
        <v>147</v>
      </c>
      <c r="Y68" s="12" t="s">
        <v>147</v>
      </c>
      <c r="Z68" s="12" t="s">
        <v>147</v>
      </c>
      <c r="AA68" s="12" t="s">
        <v>147</v>
      </c>
      <c r="AB68" s="12" t="s">
        <v>147</v>
      </c>
      <c r="AC68" s="12" t="s">
        <v>147</v>
      </c>
    </row>
    <row r="69" spans="1:29" s="337" customFormat="1" ht="12.75" customHeight="1">
      <c r="A69" s="337">
        <v>1956</v>
      </c>
      <c r="B69" s="195">
        <v>26265</v>
      </c>
      <c r="C69" s="426">
        <v>772</v>
      </c>
      <c r="D69" s="425"/>
      <c r="E69" s="15">
        <v>4061</v>
      </c>
      <c r="F69" s="15">
        <v>5575</v>
      </c>
      <c r="G69" s="15">
        <v>4589</v>
      </c>
      <c r="H69" s="15">
        <v>4194</v>
      </c>
      <c r="I69" s="15">
        <v>3364</v>
      </c>
      <c r="J69" s="424">
        <v>3090</v>
      </c>
      <c r="K69" s="425"/>
      <c r="L69" s="12">
        <v>620</v>
      </c>
      <c r="M69" s="12">
        <v>0</v>
      </c>
      <c r="N69" s="38" t="s">
        <v>127</v>
      </c>
      <c r="O69" s="142">
        <v>38</v>
      </c>
      <c r="P69" s="6" t="s">
        <v>147</v>
      </c>
      <c r="Q69" s="12" t="s">
        <v>147</v>
      </c>
      <c r="R69" s="12" t="s">
        <v>147</v>
      </c>
      <c r="S69" s="12" t="s">
        <v>147</v>
      </c>
      <c r="T69" s="12" t="s">
        <v>147</v>
      </c>
      <c r="U69" s="12" t="s">
        <v>147</v>
      </c>
      <c r="V69" s="12" t="s">
        <v>147</v>
      </c>
      <c r="W69" s="12" t="s">
        <v>147</v>
      </c>
      <c r="X69" s="12" t="s">
        <v>147</v>
      </c>
      <c r="Y69" s="12" t="s">
        <v>147</v>
      </c>
      <c r="Z69" s="12" t="s">
        <v>147</v>
      </c>
      <c r="AA69" s="12" t="s">
        <v>147</v>
      </c>
      <c r="AB69" s="12" t="s">
        <v>147</v>
      </c>
      <c r="AC69" s="12" t="s">
        <v>147</v>
      </c>
    </row>
    <row r="70" spans="1:29" s="337" customFormat="1" ht="12.75" customHeight="1">
      <c r="A70" s="337">
        <v>1955</v>
      </c>
      <c r="B70" s="195">
        <v>26816</v>
      </c>
      <c r="C70" s="426">
        <v>781</v>
      </c>
      <c r="D70" s="425"/>
      <c r="E70" s="15">
        <v>4197</v>
      </c>
      <c r="F70" s="15">
        <v>5940</v>
      </c>
      <c r="G70" s="15">
        <v>4599</v>
      </c>
      <c r="H70" s="15">
        <v>4341</v>
      </c>
      <c r="I70" s="15">
        <v>3337</v>
      </c>
      <c r="J70" s="424">
        <v>2951</v>
      </c>
      <c r="K70" s="425"/>
      <c r="L70" s="12">
        <v>670</v>
      </c>
      <c r="M70" s="12">
        <v>0</v>
      </c>
      <c r="N70" s="38" t="s">
        <v>127</v>
      </c>
      <c r="O70" s="142">
        <v>37.700000000000003</v>
      </c>
      <c r="P70" s="6" t="s">
        <v>147</v>
      </c>
      <c r="Q70" s="12" t="s">
        <v>147</v>
      </c>
      <c r="R70" s="12" t="s">
        <v>147</v>
      </c>
      <c r="S70" s="12" t="s">
        <v>147</v>
      </c>
      <c r="T70" s="12" t="s">
        <v>147</v>
      </c>
      <c r="U70" s="12" t="s">
        <v>147</v>
      </c>
      <c r="V70" s="12" t="s">
        <v>147</v>
      </c>
      <c r="W70" s="12" t="s">
        <v>147</v>
      </c>
      <c r="X70" s="12" t="s">
        <v>147</v>
      </c>
      <c r="Y70" s="12" t="s">
        <v>147</v>
      </c>
      <c r="Z70" s="12" t="s">
        <v>147</v>
      </c>
      <c r="AA70" s="12" t="s">
        <v>147</v>
      </c>
      <c r="AB70" s="12" t="s">
        <v>147</v>
      </c>
      <c r="AC70" s="12" t="s">
        <v>147</v>
      </c>
    </row>
    <row r="71" spans="1:29" s="337" customFormat="1" ht="12.75" customHeight="1">
      <c r="A71" s="337">
        <v>1954</v>
      </c>
      <c r="B71" s="195">
        <v>28027</v>
      </c>
      <c r="C71" s="426">
        <v>773</v>
      </c>
      <c r="D71" s="425"/>
      <c r="E71" s="15">
        <v>4289</v>
      </c>
      <c r="F71" s="15">
        <v>6225</v>
      </c>
      <c r="G71" s="15">
        <v>5000</v>
      </c>
      <c r="H71" s="15">
        <v>4600</v>
      </c>
      <c r="I71" s="15">
        <v>3336</v>
      </c>
      <c r="J71" s="424">
        <v>3113</v>
      </c>
      <c r="K71" s="425"/>
      <c r="L71" s="12">
        <v>691</v>
      </c>
      <c r="M71" s="12">
        <v>0</v>
      </c>
      <c r="N71" s="38" t="s">
        <v>127</v>
      </c>
      <c r="O71" s="142">
        <v>37.700000000000003</v>
      </c>
      <c r="P71" s="6" t="s">
        <v>147</v>
      </c>
      <c r="Q71" s="12" t="s">
        <v>147</v>
      </c>
      <c r="R71" s="12" t="s">
        <v>147</v>
      </c>
      <c r="S71" s="12" t="s">
        <v>147</v>
      </c>
      <c r="T71" s="12" t="s">
        <v>147</v>
      </c>
      <c r="U71" s="12" t="s">
        <v>147</v>
      </c>
      <c r="V71" s="12" t="s">
        <v>147</v>
      </c>
      <c r="W71" s="12" t="s">
        <v>147</v>
      </c>
      <c r="X71" s="12" t="s">
        <v>147</v>
      </c>
      <c r="Y71" s="12" t="s">
        <v>147</v>
      </c>
      <c r="Z71" s="12" t="s">
        <v>147</v>
      </c>
      <c r="AA71" s="12" t="s">
        <v>147</v>
      </c>
      <c r="AB71" s="12" t="s">
        <v>147</v>
      </c>
      <c r="AC71" s="12" t="s">
        <v>147</v>
      </c>
    </row>
    <row r="72" spans="1:29" s="337" customFormat="1" ht="12.75" customHeight="1">
      <c r="A72" s="337">
        <v>1953</v>
      </c>
      <c r="B72" s="195">
        <v>30326</v>
      </c>
      <c r="C72" s="426">
        <v>791</v>
      </c>
      <c r="D72" s="425"/>
      <c r="E72" s="15">
        <v>4865</v>
      </c>
      <c r="F72" s="15">
        <v>6699</v>
      </c>
      <c r="G72" s="15">
        <v>5473</v>
      </c>
      <c r="H72" s="15">
        <v>4927</v>
      </c>
      <c r="I72" s="15">
        <v>3628</v>
      </c>
      <c r="J72" s="424">
        <v>3171</v>
      </c>
      <c r="K72" s="425"/>
      <c r="L72" s="12">
        <v>772</v>
      </c>
      <c r="M72" s="12">
        <v>0</v>
      </c>
      <c r="N72" s="38" t="s">
        <v>127</v>
      </c>
      <c r="O72" s="142">
        <v>37.6</v>
      </c>
      <c r="P72" s="189" t="s">
        <v>147</v>
      </c>
      <c r="Q72" s="9" t="s">
        <v>147</v>
      </c>
      <c r="R72" s="12" t="s">
        <v>147</v>
      </c>
      <c r="S72" s="12" t="s">
        <v>147</v>
      </c>
      <c r="T72" s="12" t="s">
        <v>147</v>
      </c>
      <c r="U72" s="12" t="s">
        <v>147</v>
      </c>
      <c r="V72" s="12" t="s">
        <v>147</v>
      </c>
      <c r="W72" s="12" t="s">
        <v>147</v>
      </c>
      <c r="X72" s="12" t="s">
        <v>147</v>
      </c>
      <c r="Y72" s="12" t="s">
        <v>147</v>
      </c>
      <c r="Z72" s="12" t="s">
        <v>147</v>
      </c>
      <c r="AA72" s="12" t="s">
        <v>147</v>
      </c>
      <c r="AB72" s="12" t="s">
        <v>147</v>
      </c>
      <c r="AC72" s="12" t="s">
        <v>147</v>
      </c>
    </row>
    <row r="73" spans="1:29" s="337" customFormat="1" ht="12.75" customHeight="1">
      <c r="A73" s="337">
        <v>1952</v>
      </c>
      <c r="B73" s="195">
        <v>33922</v>
      </c>
      <c r="C73" s="426">
        <v>755</v>
      </c>
      <c r="D73" s="425"/>
      <c r="E73" s="15">
        <v>5467</v>
      </c>
      <c r="F73" s="15">
        <v>7287</v>
      </c>
      <c r="G73" s="15">
        <v>6475</v>
      </c>
      <c r="H73" s="15">
        <v>5561</v>
      </c>
      <c r="I73" s="15">
        <v>3970</v>
      </c>
      <c r="J73" s="424">
        <v>3551</v>
      </c>
      <c r="K73" s="425"/>
      <c r="L73" s="12">
        <v>856</v>
      </c>
      <c r="M73" s="12">
        <v>0</v>
      </c>
      <c r="N73" s="38" t="s">
        <v>127</v>
      </c>
      <c r="O73" s="142">
        <v>37.700000000000003</v>
      </c>
      <c r="P73" s="189" t="s">
        <v>147</v>
      </c>
      <c r="Q73" s="9" t="s">
        <v>147</v>
      </c>
      <c r="R73" s="12" t="s">
        <v>147</v>
      </c>
      <c r="S73" s="12" t="s">
        <v>147</v>
      </c>
      <c r="T73" s="12" t="s">
        <v>147</v>
      </c>
      <c r="U73" s="12" t="s">
        <v>147</v>
      </c>
      <c r="V73" s="12" t="s">
        <v>147</v>
      </c>
      <c r="W73" s="12" t="s">
        <v>147</v>
      </c>
      <c r="X73" s="12" t="s">
        <v>147</v>
      </c>
      <c r="Y73" s="12" t="s">
        <v>147</v>
      </c>
      <c r="Z73" s="12" t="s">
        <v>147</v>
      </c>
      <c r="AA73" s="12" t="s">
        <v>147</v>
      </c>
      <c r="AB73" s="12" t="s">
        <v>147</v>
      </c>
      <c r="AC73" s="12" t="s">
        <v>147</v>
      </c>
    </row>
    <row r="74" spans="1:29" s="337" customFormat="1" ht="12.75" customHeight="1">
      <c r="A74" s="337">
        <v>1951</v>
      </c>
      <c r="B74" s="195">
        <v>28767</v>
      </c>
      <c r="C74" s="426">
        <v>686</v>
      </c>
      <c r="D74" s="425"/>
      <c r="E74" s="15">
        <v>5001</v>
      </c>
      <c r="F74" s="15">
        <v>6188</v>
      </c>
      <c r="G74" s="15">
        <v>5788</v>
      </c>
      <c r="H74" s="15">
        <v>4653</v>
      </c>
      <c r="I74" s="15">
        <v>3097</v>
      </c>
      <c r="J74" s="424">
        <v>2748</v>
      </c>
      <c r="K74" s="425"/>
      <c r="L74" s="12">
        <v>606</v>
      </c>
      <c r="M74" s="12">
        <v>0</v>
      </c>
      <c r="N74" s="38" t="s">
        <v>127</v>
      </c>
      <c r="O74" s="142">
        <v>37.200000000000003</v>
      </c>
      <c r="P74" s="189" t="s">
        <v>147</v>
      </c>
      <c r="Q74" s="9" t="s">
        <v>147</v>
      </c>
      <c r="R74" s="12" t="s">
        <v>147</v>
      </c>
      <c r="S74" s="12" t="s">
        <v>147</v>
      </c>
      <c r="T74" s="12" t="s">
        <v>147</v>
      </c>
      <c r="U74" s="12" t="s">
        <v>147</v>
      </c>
      <c r="V74" s="12" t="s">
        <v>147</v>
      </c>
      <c r="W74" s="12" t="s">
        <v>147</v>
      </c>
      <c r="X74" s="12" t="s">
        <v>147</v>
      </c>
      <c r="Y74" s="12" t="s">
        <v>147</v>
      </c>
      <c r="Z74" s="12" t="s">
        <v>147</v>
      </c>
      <c r="AA74" s="12" t="s">
        <v>147</v>
      </c>
      <c r="AB74" s="12" t="s">
        <v>147</v>
      </c>
      <c r="AC74" s="12" t="s">
        <v>147</v>
      </c>
    </row>
    <row r="75" spans="1:29" s="337" customFormat="1" ht="12.75" customHeight="1">
      <c r="A75" s="337">
        <v>1950</v>
      </c>
      <c r="B75" s="195">
        <v>30870</v>
      </c>
      <c r="C75" s="426">
        <v>848</v>
      </c>
      <c r="D75" s="425"/>
      <c r="E75" s="15">
        <v>6100</v>
      </c>
      <c r="F75" s="15">
        <v>6421</v>
      </c>
      <c r="G75" s="15">
        <v>6327</v>
      </c>
      <c r="H75" s="15">
        <v>4762</v>
      </c>
      <c r="I75" s="15">
        <v>3120</v>
      </c>
      <c r="J75" s="424">
        <v>2665</v>
      </c>
      <c r="K75" s="425"/>
      <c r="L75" s="12">
        <v>627</v>
      </c>
      <c r="M75" s="12">
        <v>0</v>
      </c>
      <c r="N75" s="38" t="s">
        <v>127</v>
      </c>
      <c r="O75" s="142">
        <v>36.6</v>
      </c>
      <c r="P75" s="189" t="s">
        <v>147</v>
      </c>
      <c r="Q75" s="9" t="s">
        <v>147</v>
      </c>
      <c r="R75" s="12" t="s">
        <v>147</v>
      </c>
      <c r="S75" s="12" t="s">
        <v>147</v>
      </c>
      <c r="T75" s="12" t="s">
        <v>147</v>
      </c>
      <c r="U75" s="12" t="s">
        <v>147</v>
      </c>
      <c r="V75" s="12" t="s">
        <v>147</v>
      </c>
      <c r="W75" s="12" t="s">
        <v>147</v>
      </c>
      <c r="X75" s="12" t="s">
        <v>147</v>
      </c>
      <c r="Y75" s="12" t="s">
        <v>147</v>
      </c>
      <c r="Z75" s="12" t="s">
        <v>147</v>
      </c>
      <c r="AA75" s="12" t="s">
        <v>147</v>
      </c>
      <c r="AB75" s="12" t="s">
        <v>147</v>
      </c>
      <c r="AC75" s="12" t="s">
        <v>147</v>
      </c>
    </row>
    <row r="76" spans="1:29" s="337" customFormat="1" ht="12.75" customHeight="1">
      <c r="A76" s="27"/>
      <c r="B76" s="196"/>
      <c r="C76" s="27"/>
      <c r="D76" s="28"/>
      <c r="E76" s="28"/>
      <c r="F76" s="28"/>
      <c r="G76" s="28"/>
      <c r="H76" s="28"/>
      <c r="I76" s="28"/>
      <c r="J76" s="28"/>
      <c r="K76" s="28"/>
      <c r="L76" s="27"/>
      <c r="M76" s="27"/>
      <c r="N76" s="40"/>
      <c r="O76" s="190"/>
      <c r="P76" s="137"/>
      <c r="Q76" s="27"/>
      <c r="R76" s="27"/>
      <c r="S76" s="27"/>
      <c r="T76" s="27"/>
      <c r="U76" s="27"/>
      <c r="V76" s="27"/>
      <c r="W76" s="27"/>
      <c r="X76" s="27"/>
      <c r="Y76" s="27"/>
      <c r="Z76" s="27"/>
      <c r="AA76" s="27"/>
      <c r="AB76" s="27"/>
      <c r="AC76" s="27"/>
    </row>
    <row r="77" spans="1:29" s="337" customFormat="1" ht="12.75" customHeight="1">
      <c r="A77" s="29"/>
      <c r="B77" s="69"/>
      <c r="C77" s="29"/>
      <c r="D77" s="9"/>
      <c r="E77" s="9"/>
      <c r="F77" s="9"/>
      <c r="G77" s="9"/>
      <c r="H77" s="9"/>
      <c r="I77" s="9"/>
      <c r="J77" s="9"/>
      <c r="K77" s="9"/>
      <c r="L77" s="29"/>
      <c r="M77" s="29"/>
      <c r="N77" s="181"/>
      <c r="O77" s="181"/>
      <c r="P77" s="29"/>
      <c r="Q77" s="29"/>
      <c r="R77" s="29"/>
      <c r="S77" s="29"/>
      <c r="T77" s="29"/>
      <c r="U77" s="29"/>
      <c r="V77" s="29"/>
      <c r="W77" s="29"/>
      <c r="X77" s="29"/>
      <c r="Y77" s="29"/>
      <c r="Z77" s="29"/>
      <c r="AA77" s="29"/>
      <c r="AB77" s="29"/>
      <c r="AC77" s="29"/>
    </row>
    <row r="78" spans="1:29" s="337" customFormat="1" ht="12.75" customHeight="1">
      <c r="B78" s="421" t="s">
        <v>189</v>
      </c>
      <c r="C78" s="421"/>
      <c r="D78" s="421"/>
      <c r="E78" s="421"/>
      <c r="F78" s="421"/>
      <c r="G78" s="421"/>
      <c r="H78" s="421"/>
      <c r="I78" s="421"/>
      <c r="J78" s="421"/>
      <c r="K78" s="421"/>
      <c r="L78" s="421"/>
      <c r="M78" s="421"/>
      <c r="N78" s="421"/>
      <c r="O78" s="421"/>
    </row>
    <row r="79" spans="1:29" s="337" customFormat="1" ht="12.75" customHeight="1">
      <c r="B79" s="422" t="s">
        <v>248</v>
      </c>
      <c r="C79" s="422"/>
      <c r="D79" s="422"/>
      <c r="E79" s="422"/>
      <c r="F79" s="422"/>
      <c r="G79" s="422"/>
      <c r="H79" s="422"/>
      <c r="I79" s="422"/>
      <c r="J79" s="422"/>
      <c r="K79" s="422"/>
      <c r="L79" s="422"/>
      <c r="M79" s="422"/>
      <c r="N79" s="422"/>
      <c r="O79" s="422"/>
    </row>
    <row r="80" spans="1:29" s="337" customFormat="1" ht="12.75" customHeight="1">
      <c r="B80" s="422" t="s">
        <v>160</v>
      </c>
      <c r="C80" s="422"/>
      <c r="D80" s="422"/>
      <c r="E80" s="422"/>
      <c r="F80" s="422"/>
      <c r="G80" s="422"/>
      <c r="H80" s="422"/>
      <c r="I80" s="422"/>
      <c r="J80" s="422"/>
      <c r="K80" s="422"/>
      <c r="L80" s="422"/>
      <c r="M80" s="422"/>
      <c r="N80" s="422"/>
      <c r="O80" s="422"/>
    </row>
    <row r="81" spans="2:15" s="337" customFormat="1" ht="54.75" customHeight="1">
      <c r="B81" s="423" t="s">
        <v>213</v>
      </c>
      <c r="C81" s="423"/>
      <c r="D81" s="423"/>
      <c r="E81" s="423"/>
      <c r="F81" s="423"/>
      <c r="G81" s="423"/>
      <c r="H81" s="423"/>
      <c r="I81" s="423"/>
      <c r="J81" s="423"/>
      <c r="K81" s="423"/>
      <c r="L81" s="423"/>
      <c r="M81" s="423"/>
      <c r="N81" s="423"/>
      <c r="O81" s="423"/>
    </row>
    <row r="82" spans="2:15" s="337" customFormat="1" ht="12.75" customHeight="1">
      <c r="O82" s="41"/>
    </row>
    <row r="83" spans="2:15" s="337" customFormat="1" ht="12.75" customHeight="1">
      <c r="B83" s="29" t="s">
        <v>6</v>
      </c>
      <c r="D83" s="12"/>
      <c r="E83" s="12"/>
      <c r="F83" s="12"/>
      <c r="G83" s="12"/>
      <c r="H83" s="12"/>
      <c r="I83" s="12"/>
      <c r="J83" s="12"/>
      <c r="M83" s="337" t="s">
        <v>235</v>
      </c>
      <c r="N83" s="41"/>
      <c r="O83" s="41"/>
    </row>
    <row r="84" spans="2:15" s="337" customFormat="1" ht="12.75" customHeight="1">
      <c r="B84" s="11"/>
      <c r="D84" s="12"/>
      <c r="E84" s="12"/>
      <c r="F84" s="12"/>
      <c r="G84" s="12"/>
      <c r="H84" s="12"/>
      <c r="I84" s="12"/>
      <c r="J84" s="12"/>
      <c r="K84" s="12"/>
      <c r="N84" s="41"/>
      <c r="O84" s="41"/>
    </row>
    <row r="85" spans="2:15" s="337" customFormat="1" ht="12.75" hidden="1" customHeight="1">
      <c r="B85" s="11"/>
      <c r="D85" s="12"/>
      <c r="E85" s="12"/>
      <c r="F85" s="12"/>
      <c r="G85" s="12"/>
      <c r="H85" s="12"/>
      <c r="I85" s="12"/>
      <c r="J85" s="12"/>
      <c r="K85" s="12"/>
      <c r="N85" s="41"/>
      <c r="O85" s="41"/>
    </row>
    <row r="86" spans="2:15" hidden="1"/>
    <row r="87" spans="2:15" hidden="1"/>
    <row r="88" spans="2:15" hidden="1"/>
    <row r="89" spans="2:15" hidden="1"/>
    <row r="90" spans="2:15" hidden="1"/>
    <row r="91" spans="2:15" hidden="1"/>
    <row r="92" spans="2:15" hidden="1"/>
    <row r="93" spans="2:15" hidden="1"/>
    <row r="94" spans="2:15" hidden="1"/>
    <row r="95" spans="2:15" hidden="1"/>
    <row r="96" spans="2:15"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sheetData>
  <mergeCells count="41">
    <mergeCell ref="J53:K53"/>
    <mergeCell ref="J62:K62"/>
    <mergeCell ref="P5:AC5"/>
    <mergeCell ref="A5:A6"/>
    <mergeCell ref="J67:K67"/>
    <mergeCell ref="J56:K56"/>
    <mergeCell ref="J57:K57"/>
    <mergeCell ref="J58:K58"/>
    <mergeCell ref="J59:K59"/>
    <mergeCell ref="J60:K60"/>
    <mergeCell ref="J54:K54"/>
    <mergeCell ref="J44:K44"/>
    <mergeCell ref="B5:O5"/>
    <mergeCell ref="J51:K51"/>
    <mergeCell ref="J52:K52"/>
    <mergeCell ref="J50:K50"/>
    <mergeCell ref="J61:K61"/>
    <mergeCell ref="J63:K63"/>
    <mergeCell ref="J55:K55"/>
    <mergeCell ref="C70:D70"/>
    <mergeCell ref="J68:K68"/>
    <mergeCell ref="J70:K70"/>
    <mergeCell ref="C71:D71"/>
    <mergeCell ref="J71:K71"/>
    <mergeCell ref="J64:K64"/>
    <mergeCell ref="J65:K65"/>
    <mergeCell ref="J66:K66"/>
    <mergeCell ref="C69:D69"/>
    <mergeCell ref="J69:K69"/>
    <mergeCell ref="B78:O78"/>
    <mergeCell ref="B79:O79"/>
    <mergeCell ref="B80:O80"/>
    <mergeCell ref="B81:O81"/>
    <mergeCell ref="J72:K72"/>
    <mergeCell ref="C73:D73"/>
    <mergeCell ref="J73:K73"/>
    <mergeCell ref="C75:D75"/>
    <mergeCell ref="J75:K75"/>
    <mergeCell ref="C72:D72"/>
    <mergeCell ref="C74:D74"/>
    <mergeCell ref="J74:K74"/>
  </mergeCells>
  <conditionalFormatting sqref="A1:XFD77 A78:B80 P78:XFD80 A81:XFD82 A84:XFD1048576 A83:J83 L83:XFD83">
    <cfRule type="containsText" dxfId="10" priority="1" operator="containsText" text="true">
      <formula>NOT(ISERROR(SEARCH("true",A1)))</formula>
    </cfRule>
  </conditionalFormatting>
  <hyperlinks>
    <hyperlink ref="A1" location="Contents!A1" display="back to contents" xr:uid="{00000000-0004-0000-0400-000000000000}"/>
    <hyperlink ref="B81:O81" location="Information!OLE_LINK1" display="4 Age at divorce is derived from age at marriage which is recorded during the divorce process. Using age at marriage, date of marriage, and date of divorce, the age at divorce is derived. Prior to 2014, when age at marriage was not stated, it was imputed, except in cases where the date of marriage was missing (a very small number of records each year) and was recorded as 'not stated' instead - see Quality and Methodology section on the Information tab for more information. From 2014 onwards, age at marriage has not been imputed, consequently the age at divorce on these records is 'not stated'." xr:uid="{00000000-0004-0000-0400-000002000000}"/>
  </hyperlinks>
  <pageMargins left="0.70866141732283472" right="0.70866141732283472" top="0.74803149606299213" bottom="0.74803149606299213" header="0.31496062992125984" footer="0.31496062992125984"/>
  <pageSetup paperSize="9" scale="40" fitToWidth="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F105"/>
  <sheetViews>
    <sheetView workbookViewId="0">
      <pane xSplit="1" ySplit="6" topLeftCell="B7" activePane="bottomRight" state="frozen"/>
      <selection pane="topRight" activeCell="B1" sqref="B1"/>
      <selection pane="bottomLeft" activeCell="A7" sqref="A7"/>
      <selection pane="bottomRight"/>
    </sheetView>
  </sheetViews>
  <sheetFormatPr defaultColWidth="9.42578125" defaultRowHeight="12.75" customHeight="1"/>
  <cols>
    <col min="1" max="29" width="9.28515625" style="2" customWidth="1"/>
    <col min="30" max="71" width="0" style="2" hidden="1" customWidth="1"/>
    <col min="72" max="16384" width="9.42578125" style="2"/>
  </cols>
  <sheetData>
    <row r="1" spans="1:32" ht="12.75" customHeight="1">
      <c r="A1" s="1" t="s">
        <v>0</v>
      </c>
      <c r="B1" s="11"/>
      <c r="C1" s="129"/>
      <c r="D1" s="129"/>
      <c r="E1" s="129"/>
      <c r="F1" s="129"/>
      <c r="G1" s="129"/>
      <c r="H1" s="129"/>
      <c r="I1" s="129"/>
      <c r="J1" s="129"/>
      <c r="K1" s="129"/>
      <c r="L1" s="129"/>
    </row>
    <row r="2" spans="1:32" s="11" customFormat="1" ht="12.75" customHeight="1">
      <c r="A2" s="11" t="s">
        <v>25</v>
      </c>
      <c r="B2" s="4" t="s">
        <v>226</v>
      </c>
    </row>
    <row r="3" spans="1:32" s="11" customFormat="1" ht="12.75" customHeight="1">
      <c r="A3" s="105"/>
      <c r="B3" s="31" t="s">
        <v>8</v>
      </c>
      <c r="C3" s="288"/>
      <c r="D3" s="14"/>
      <c r="E3" s="14"/>
      <c r="F3" s="14"/>
      <c r="G3" s="14"/>
      <c r="H3" s="14"/>
      <c r="I3" s="14"/>
      <c r="J3" s="14"/>
      <c r="K3" s="14"/>
      <c r="L3" s="14"/>
      <c r="M3" s="237"/>
      <c r="N3" s="31"/>
      <c r="O3" s="30"/>
    </row>
    <row r="4" spans="1:32" s="11" customFormat="1" ht="12.75" customHeight="1">
      <c r="D4" s="128"/>
      <c r="E4" s="128"/>
      <c r="F4" s="128"/>
      <c r="G4" s="128"/>
      <c r="H4" s="128"/>
      <c r="I4" s="128"/>
      <c r="J4" s="128"/>
      <c r="K4" s="128"/>
      <c r="L4" s="128"/>
      <c r="M4" s="128"/>
      <c r="N4" s="33"/>
      <c r="O4" s="34"/>
    </row>
    <row r="5" spans="1:32" s="337" customFormat="1" ht="16.5" customHeight="1">
      <c r="A5" s="431" t="s">
        <v>14</v>
      </c>
      <c r="B5" s="427" t="s">
        <v>201</v>
      </c>
      <c r="C5" s="428"/>
      <c r="D5" s="428"/>
      <c r="E5" s="428"/>
      <c r="F5" s="428"/>
      <c r="G5" s="428"/>
      <c r="H5" s="428"/>
      <c r="I5" s="428"/>
      <c r="J5" s="428"/>
      <c r="K5" s="428"/>
      <c r="L5" s="428"/>
      <c r="M5" s="429"/>
      <c r="N5" s="429"/>
      <c r="O5" s="430"/>
      <c r="P5" s="427" t="s">
        <v>190</v>
      </c>
      <c r="Q5" s="428"/>
      <c r="R5" s="428"/>
      <c r="S5" s="428"/>
      <c r="T5" s="428"/>
      <c r="U5" s="428"/>
      <c r="V5" s="428"/>
      <c r="W5" s="428"/>
      <c r="X5" s="428"/>
      <c r="Y5" s="428"/>
      <c r="Z5" s="428"/>
      <c r="AA5" s="429"/>
      <c r="AB5" s="429"/>
      <c r="AC5" s="430"/>
    </row>
    <row r="6" spans="1:32" s="337" customFormat="1" ht="40.35" customHeight="1">
      <c r="A6" s="432"/>
      <c r="B6" s="343" t="s">
        <v>23</v>
      </c>
      <c r="C6" s="339" t="s">
        <v>149</v>
      </c>
      <c r="D6" s="338" t="s">
        <v>150</v>
      </c>
      <c r="E6" s="338" t="s">
        <v>125</v>
      </c>
      <c r="F6" s="338" t="s">
        <v>124</v>
      </c>
      <c r="G6" s="338" t="s">
        <v>123</v>
      </c>
      <c r="H6" s="338" t="s">
        <v>122</v>
      </c>
      <c r="I6" s="338" t="s">
        <v>126</v>
      </c>
      <c r="J6" s="338" t="s">
        <v>151</v>
      </c>
      <c r="K6" s="338" t="s">
        <v>152</v>
      </c>
      <c r="L6" s="339" t="s">
        <v>24</v>
      </c>
      <c r="M6" s="339" t="s">
        <v>153</v>
      </c>
      <c r="N6" s="46" t="s">
        <v>139</v>
      </c>
      <c r="O6" s="284" t="s">
        <v>140</v>
      </c>
      <c r="P6" s="343" t="s">
        <v>23</v>
      </c>
      <c r="Q6" s="339" t="s">
        <v>143</v>
      </c>
      <c r="R6" s="338" t="s">
        <v>144</v>
      </c>
      <c r="S6" s="338" t="s">
        <v>125</v>
      </c>
      <c r="T6" s="338" t="s">
        <v>124</v>
      </c>
      <c r="U6" s="338" t="s">
        <v>123</v>
      </c>
      <c r="V6" s="338" t="s">
        <v>122</v>
      </c>
      <c r="W6" s="338" t="s">
        <v>126</v>
      </c>
      <c r="X6" s="338" t="s">
        <v>145</v>
      </c>
      <c r="Y6" s="338" t="s">
        <v>146</v>
      </c>
      <c r="Z6" s="339" t="s">
        <v>24</v>
      </c>
      <c r="AA6" s="339" t="s">
        <v>153</v>
      </c>
      <c r="AB6" s="174" t="s">
        <v>139</v>
      </c>
      <c r="AC6" s="174" t="s">
        <v>140</v>
      </c>
    </row>
    <row r="7" spans="1:32" s="337" customFormat="1" ht="12.75" customHeight="1">
      <c r="A7" s="29">
        <v>2018</v>
      </c>
      <c r="B7" s="97">
        <v>90871</v>
      </c>
      <c r="C7" s="133">
        <v>2</v>
      </c>
      <c r="D7" s="9">
        <v>594</v>
      </c>
      <c r="E7" s="26">
        <v>4744</v>
      </c>
      <c r="F7" s="26">
        <v>10357</v>
      </c>
      <c r="G7" s="26">
        <v>12907</v>
      </c>
      <c r="H7" s="26">
        <v>12146</v>
      </c>
      <c r="I7" s="26">
        <v>12950</v>
      </c>
      <c r="J7" s="26">
        <v>10823</v>
      </c>
      <c r="K7" s="26">
        <v>6418</v>
      </c>
      <c r="L7" s="101">
        <v>5725</v>
      </c>
      <c r="M7" s="101">
        <v>14205</v>
      </c>
      <c r="N7" s="209">
        <v>44.5</v>
      </c>
      <c r="O7" s="211">
        <v>44</v>
      </c>
      <c r="P7" s="263">
        <v>642</v>
      </c>
      <c r="Q7" s="133">
        <v>0</v>
      </c>
      <c r="R7" s="9">
        <v>14</v>
      </c>
      <c r="S7" s="9">
        <v>72</v>
      </c>
      <c r="T7" s="9">
        <v>141</v>
      </c>
      <c r="U7" s="9">
        <v>108</v>
      </c>
      <c r="V7" s="9">
        <v>69</v>
      </c>
      <c r="W7" s="9">
        <v>49</v>
      </c>
      <c r="X7" s="9">
        <v>37</v>
      </c>
      <c r="Y7" s="9">
        <v>17</v>
      </c>
      <c r="Z7" s="133">
        <v>11</v>
      </c>
      <c r="AA7" s="133">
        <v>124</v>
      </c>
      <c r="AB7" s="209">
        <v>38.299999999999997</v>
      </c>
      <c r="AC7" s="209">
        <v>36</v>
      </c>
    </row>
    <row r="8" spans="1:32" s="337" customFormat="1" ht="12.75" customHeight="1">
      <c r="A8" s="29">
        <v>2017</v>
      </c>
      <c r="B8" s="17">
        <v>101669</v>
      </c>
      <c r="C8" s="18">
        <v>8</v>
      </c>
      <c r="D8" s="18">
        <v>949</v>
      </c>
      <c r="E8" s="18">
        <v>6689</v>
      </c>
      <c r="F8" s="18">
        <v>13415</v>
      </c>
      <c r="G8" s="18">
        <v>15609</v>
      </c>
      <c r="H8" s="18">
        <v>15373</v>
      </c>
      <c r="I8" s="18">
        <v>16048</v>
      </c>
      <c r="J8" s="18">
        <v>12881</v>
      </c>
      <c r="K8" s="18">
        <v>7326</v>
      </c>
      <c r="L8" s="18">
        <v>6227</v>
      </c>
      <c r="M8" s="18">
        <v>7144</v>
      </c>
      <c r="N8" s="2">
        <v>43.9</v>
      </c>
      <c r="O8" s="135">
        <v>43.5</v>
      </c>
      <c r="P8" s="4">
        <v>498</v>
      </c>
      <c r="Q8" s="2">
        <v>0</v>
      </c>
      <c r="R8" s="187">
        <v>19</v>
      </c>
      <c r="S8" s="187">
        <v>90</v>
      </c>
      <c r="T8" s="187">
        <v>114</v>
      </c>
      <c r="U8" s="187">
        <v>87</v>
      </c>
      <c r="V8" s="187">
        <v>50</v>
      </c>
      <c r="W8" s="187">
        <v>49</v>
      </c>
      <c r="X8" s="187">
        <v>25</v>
      </c>
      <c r="Y8" s="187">
        <v>22</v>
      </c>
      <c r="Z8" s="187">
        <v>20</v>
      </c>
      <c r="AA8" s="187">
        <v>22</v>
      </c>
      <c r="AB8" s="2">
        <v>38.299999999999997</v>
      </c>
      <c r="AC8" s="2">
        <v>35.700000000000003</v>
      </c>
    </row>
    <row r="9" spans="1:32" s="337" customFormat="1" ht="12.75" customHeight="1">
      <c r="A9" s="29">
        <v>2016</v>
      </c>
      <c r="B9" s="17">
        <v>106959</v>
      </c>
      <c r="C9" s="18">
        <v>18</v>
      </c>
      <c r="D9" s="18">
        <v>1070</v>
      </c>
      <c r="E9" s="18">
        <v>7488</v>
      </c>
      <c r="F9" s="18">
        <v>14325</v>
      </c>
      <c r="G9" s="18">
        <v>15949</v>
      </c>
      <c r="H9" s="18">
        <v>16949</v>
      </c>
      <c r="I9" s="18">
        <v>17308</v>
      </c>
      <c r="J9" s="18">
        <v>13261</v>
      </c>
      <c r="K9" s="18">
        <v>7283</v>
      </c>
      <c r="L9" s="18">
        <v>6128</v>
      </c>
      <c r="M9" s="18">
        <v>7180</v>
      </c>
      <c r="N9" s="2">
        <v>43.7</v>
      </c>
      <c r="O9" s="135">
        <v>43.4</v>
      </c>
      <c r="P9" s="4">
        <v>174</v>
      </c>
      <c r="Q9" s="2">
        <v>0</v>
      </c>
      <c r="R9" s="187">
        <v>7</v>
      </c>
      <c r="S9" s="187">
        <v>19</v>
      </c>
      <c r="T9" s="187">
        <v>49</v>
      </c>
      <c r="U9" s="187">
        <v>32</v>
      </c>
      <c r="V9" s="187">
        <v>26</v>
      </c>
      <c r="W9" s="187">
        <v>18</v>
      </c>
      <c r="X9" s="187">
        <v>7</v>
      </c>
      <c r="Y9" s="187">
        <v>8</v>
      </c>
      <c r="Z9" s="187">
        <v>4</v>
      </c>
      <c r="AA9" s="187">
        <v>4</v>
      </c>
      <c r="AB9" s="2">
        <v>38.200000000000003</v>
      </c>
      <c r="AC9" s="2">
        <v>35.799999999999997</v>
      </c>
    </row>
    <row r="10" spans="1:32" s="337" customFormat="1" ht="12.75" customHeight="1">
      <c r="A10" s="29">
        <v>2015</v>
      </c>
      <c r="B10" s="97">
        <v>101055</v>
      </c>
      <c r="C10" s="101">
        <v>3</v>
      </c>
      <c r="D10" s="26">
        <v>1162</v>
      </c>
      <c r="E10" s="26">
        <v>7269</v>
      </c>
      <c r="F10" s="26">
        <v>13048</v>
      </c>
      <c r="G10" s="26">
        <v>14423</v>
      </c>
      <c r="H10" s="26">
        <v>16100</v>
      </c>
      <c r="I10" s="26">
        <v>16159</v>
      </c>
      <c r="J10" s="26">
        <v>11955</v>
      </c>
      <c r="K10" s="26">
        <v>6259</v>
      </c>
      <c r="L10" s="101">
        <v>5554</v>
      </c>
      <c r="M10" s="101">
        <v>9123</v>
      </c>
      <c r="N10" s="89">
        <v>43.5</v>
      </c>
      <c r="O10" s="199">
        <v>43.2</v>
      </c>
      <c r="P10" s="6">
        <v>24</v>
      </c>
      <c r="Q10" s="12">
        <v>0</v>
      </c>
      <c r="R10" s="12">
        <v>1</v>
      </c>
      <c r="S10" s="12">
        <v>5</v>
      </c>
      <c r="T10" s="12">
        <v>7</v>
      </c>
      <c r="U10" s="12">
        <v>5</v>
      </c>
      <c r="V10" s="12">
        <v>1</v>
      </c>
      <c r="W10" s="12">
        <v>1</v>
      </c>
      <c r="X10" s="12">
        <v>0</v>
      </c>
      <c r="Y10" s="12">
        <v>0</v>
      </c>
      <c r="Z10" s="12">
        <v>0</v>
      </c>
      <c r="AA10" s="12">
        <v>4</v>
      </c>
      <c r="AB10" s="12">
        <v>33.700000000000003</v>
      </c>
      <c r="AC10" s="12">
        <v>33.5</v>
      </c>
      <c r="AD10" s="286"/>
      <c r="AE10" s="286"/>
      <c r="AF10" s="286"/>
    </row>
    <row r="11" spans="1:32" s="337" customFormat="1" ht="12.75" customHeight="1">
      <c r="A11" s="29">
        <v>2014</v>
      </c>
      <c r="B11" s="97">
        <v>111169</v>
      </c>
      <c r="C11" s="101">
        <v>19</v>
      </c>
      <c r="D11" s="26">
        <v>1394</v>
      </c>
      <c r="E11" s="26">
        <v>8430</v>
      </c>
      <c r="F11" s="26">
        <v>14979</v>
      </c>
      <c r="G11" s="26">
        <v>15890</v>
      </c>
      <c r="H11" s="26">
        <v>18593</v>
      </c>
      <c r="I11" s="26">
        <v>17795</v>
      </c>
      <c r="J11" s="26">
        <v>12395</v>
      </c>
      <c r="K11" s="26">
        <v>6543</v>
      </c>
      <c r="L11" s="101">
        <v>5783</v>
      </c>
      <c r="M11" s="101">
        <v>9348</v>
      </c>
      <c r="N11" s="62">
        <v>43.1</v>
      </c>
      <c r="O11" s="142">
        <v>42.8</v>
      </c>
      <c r="P11" s="6" t="s">
        <v>147</v>
      </c>
      <c r="Q11" s="12" t="s">
        <v>147</v>
      </c>
      <c r="R11" s="12" t="s">
        <v>147</v>
      </c>
      <c r="S11" s="12" t="s">
        <v>147</v>
      </c>
      <c r="T11" s="12" t="s">
        <v>147</v>
      </c>
      <c r="U11" s="12" t="s">
        <v>147</v>
      </c>
      <c r="V11" s="12" t="s">
        <v>147</v>
      </c>
      <c r="W11" s="12" t="s">
        <v>147</v>
      </c>
      <c r="X11" s="12" t="s">
        <v>147</v>
      </c>
      <c r="Y11" s="12" t="s">
        <v>147</v>
      </c>
      <c r="Z11" s="12" t="s">
        <v>147</v>
      </c>
      <c r="AA11" s="12" t="s">
        <v>147</v>
      </c>
      <c r="AB11" s="12" t="s">
        <v>147</v>
      </c>
      <c r="AC11" s="12" t="s">
        <v>147</v>
      </c>
      <c r="AD11" s="286"/>
      <c r="AE11" s="286"/>
      <c r="AF11" s="286"/>
    </row>
    <row r="12" spans="1:32" ht="12.75" customHeight="1">
      <c r="A12" s="337">
        <v>2013</v>
      </c>
      <c r="B12" s="17">
        <v>114720</v>
      </c>
      <c r="C12" s="18">
        <v>26</v>
      </c>
      <c r="D12" s="18">
        <v>1871</v>
      </c>
      <c r="E12" s="18">
        <v>10172</v>
      </c>
      <c r="F12" s="18">
        <v>17521</v>
      </c>
      <c r="G12" s="18">
        <v>18526</v>
      </c>
      <c r="H12" s="18">
        <v>21278</v>
      </c>
      <c r="I12" s="18">
        <v>19492</v>
      </c>
      <c r="J12" s="18">
        <v>13032</v>
      </c>
      <c r="K12" s="18">
        <v>6587</v>
      </c>
      <c r="L12" s="18">
        <v>6215</v>
      </c>
      <c r="M12" s="12">
        <v>0</v>
      </c>
      <c r="N12" s="53">
        <v>42.6</v>
      </c>
      <c r="O12" s="143">
        <v>42.2</v>
      </c>
      <c r="P12" s="6" t="s">
        <v>147</v>
      </c>
      <c r="Q12" s="12" t="s">
        <v>147</v>
      </c>
      <c r="R12" s="12" t="s">
        <v>147</v>
      </c>
      <c r="S12" s="12" t="s">
        <v>147</v>
      </c>
      <c r="T12" s="12" t="s">
        <v>147</v>
      </c>
      <c r="U12" s="12" t="s">
        <v>147</v>
      </c>
      <c r="V12" s="12" t="s">
        <v>147</v>
      </c>
      <c r="W12" s="12" t="s">
        <v>147</v>
      </c>
      <c r="X12" s="12" t="s">
        <v>147</v>
      </c>
      <c r="Y12" s="12" t="s">
        <v>147</v>
      </c>
      <c r="Z12" s="12" t="s">
        <v>147</v>
      </c>
      <c r="AA12" s="12" t="s">
        <v>147</v>
      </c>
      <c r="AB12" s="12" t="s">
        <v>147</v>
      </c>
      <c r="AC12" s="12" t="s">
        <v>147</v>
      </c>
      <c r="AD12" s="287"/>
      <c r="AE12" s="287"/>
      <c r="AF12" s="287"/>
    </row>
    <row r="13" spans="1:32" ht="12.75" customHeight="1">
      <c r="A13" s="337">
        <v>2012</v>
      </c>
      <c r="B13" s="17">
        <v>118140</v>
      </c>
      <c r="C13" s="2">
        <v>25</v>
      </c>
      <c r="D13" s="18">
        <v>2207</v>
      </c>
      <c r="E13" s="18">
        <v>10982</v>
      </c>
      <c r="F13" s="18">
        <v>18041</v>
      </c>
      <c r="G13" s="18">
        <v>19840</v>
      </c>
      <c r="H13" s="18">
        <v>22506</v>
      </c>
      <c r="I13" s="18">
        <v>19502</v>
      </c>
      <c r="J13" s="18">
        <v>12546</v>
      </c>
      <c r="K13" s="18">
        <v>6465</v>
      </c>
      <c r="L13" s="18">
        <v>6026</v>
      </c>
      <c r="M13" s="12">
        <v>0</v>
      </c>
      <c r="N13" s="35">
        <v>42.2</v>
      </c>
      <c r="O13" s="140">
        <v>41.8</v>
      </c>
      <c r="P13" s="6" t="s">
        <v>147</v>
      </c>
      <c r="Q13" s="12" t="s">
        <v>147</v>
      </c>
      <c r="R13" s="12" t="s">
        <v>147</v>
      </c>
      <c r="S13" s="12" t="s">
        <v>147</v>
      </c>
      <c r="T13" s="12" t="s">
        <v>147</v>
      </c>
      <c r="U13" s="12" t="s">
        <v>147</v>
      </c>
      <c r="V13" s="12" t="s">
        <v>147</v>
      </c>
      <c r="W13" s="12" t="s">
        <v>147</v>
      </c>
      <c r="X13" s="12" t="s">
        <v>147</v>
      </c>
      <c r="Y13" s="12" t="s">
        <v>147</v>
      </c>
      <c r="Z13" s="12" t="s">
        <v>147</v>
      </c>
      <c r="AA13" s="12" t="s">
        <v>147</v>
      </c>
      <c r="AB13" s="12" t="s">
        <v>147</v>
      </c>
      <c r="AC13" s="12" t="s">
        <v>147</v>
      </c>
    </row>
    <row r="14" spans="1:32" ht="12.75" customHeight="1">
      <c r="A14" s="337">
        <v>2011</v>
      </c>
      <c r="B14" s="17">
        <v>117558</v>
      </c>
      <c r="C14" s="18">
        <v>28</v>
      </c>
      <c r="D14" s="18">
        <v>2353</v>
      </c>
      <c r="E14" s="18">
        <v>11099</v>
      </c>
      <c r="F14" s="18">
        <v>18020</v>
      </c>
      <c r="G14" s="18">
        <v>20285</v>
      </c>
      <c r="H14" s="18">
        <v>22370</v>
      </c>
      <c r="I14" s="18">
        <v>19307</v>
      </c>
      <c r="J14" s="15">
        <v>11947</v>
      </c>
      <c r="K14" s="15">
        <v>6313</v>
      </c>
      <c r="L14" s="18">
        <v>5836</v>
      </c>
      <c r="M14" s="12">
        <v>0</v>
      </c>
      <c r="N14" s="2">
        <v>42.1</v>
      </c>
      <c r="O14" s="135">
        <v>41.6</v>
      </c>
      <c r="P14" s="6" t="s">
        <v>147</v>
      </c>
      <c r="Q14" s="12" t="s">
        <v>147</v>
      </c>
      <c r="R14" s="12" t="s">
        <v>147</v>
      </c>
      <c r="S14" s="12" t="s">
        <v>147</v>
      </c>
      <c r="T14" s="12" t="s">
        <v>147</v>
      </c>
      <c r="U14" s="12" t="s">
        <v>147</v>
      </c>
      <c r="V14" s="12" t="s">
        <v>147</v>
      </c>
      <c r="W14" s="12" t="s">
        <v>147</v>
      </c>
      <c r="X14" s="12" t="s">
        <v>147</v>
      </c>
      <c r="Y14" s="12" t="s">
        <v>147</v>
      </c>
      <c r="Z14" s="12" t="s">
        <v>147</v>
      </c>
      <c r="AA14" s="12" t="s">
        <v>147</v>
      </c>
      <c r="AB14" s="12" t="s">
        <v>147</v>
      </c>
      <c r="AC14" s="12" t="s">
        <v>147</v>
      </c>
    </row>
    <row r="15" spans="1:32" ht="12.75" customHeight="1">
      <c r="A15" s="337">
        <v>2010</v>
      </c>
      <c r="B15" s="17">
        <v>119589</v>
      </c>
      <c r="C15" s="18">
        <v>37</v>
      </c>
      <c r="D15" s="18">
        <v>2544</v>
      </c>
      <c r="E15" s="18">
        <v>11829</v>
      </c>
      <c r="F15" s="18">
        <v>18206</v>
      </c>
      <c r="G15" s="18">
        <v>21969</v>
      </c>
      <c r="H15" s="18">
        <v>22868</v>
      </c>
      <c r="I15" s="18">
        <v>19214</v>
      </c>
      <c r="J15" s="18">
        <v>11443</v>
      </c>
      <c r="K15" s="18">
        <v>5931</v>
      </c>
      <c r="L15" s="18">
        <v>5548</v>
      </c>
      <c r="M15" s="12">
        <v>0</v>
      </c>
      <c r="N15" s="2">
        <v>41.7</v>
      </c>
      <c r="O15" s="135">
        <v>41.1</v>
      </c>
      <c r="P15" s="6" t="s">
        <v>147</v>
      </c>
      <c r="Q15" s="12" t="s">
        <v>147</v>
      </c>
      <c r="R15" s="12" t="s">
        <v>147</v>
      </c>
      <c r="S15" s="12" t="s">
        <v>147</v>
      </c>
      <c r="T15" s="12" t="s">
        <v>147</v>
      </c>
      <c r="U15" s="12" t="s">
        <v>147</v>
      </c>
      <c r="V15" s="12" t="s">
        <v>147</v>
      </c>
      <c r="W15" s="12" t="s">
        <v>147</v>
      </c>
      <c r="X15" s="12" t="s">
        <v>147</v>
      </c>
      <c r="Y15" s="12" t="s">
        <v>147</v>
      </c>
      <c r="Z15" s="12" t="s">
        <v>147</v>
      </c>
      <c r="AA15" s="12" t="s">
        <v>147</v>
      </c>
      <c r="AB15" s="12" t="s">
        <v>147</v>
      </c>
      <c r="AC15" s="12" t="s">
        <v>147</v>
      </c>
    </row>
    <row r="16" spans="1:32" ht="12.75" customHeight="1">
      <c r="A16" s="337">
        <v>2009</v>
      </c>
      <c r="B16" s="17">
        <v>113949</v>
      </c>
      <c r="C16" s="18">
        <v>31</v>
      </c>
      <c r="D16" s="18">
        <v>2570</v>
      </c>
      <c r="E16" s="18">
        <v>11739</v>
      </c>
      <c r="F16" s="18">
        <v>17236</v>
      </c>
      <c r="G16" s="18">
        <v>21336</v>
      </c>
      <c r="H16" s="18">
        <v>22013</v>
      </c>
      <c r="I16" s="18">
        <v>17772</v>
      </c>
      <c r="J16" s="15">
        <v>10378</v>
      </c>
      <c r="K16" s="15">
        <v>5693</v>
      </c>
      <c r="L16" s="18">
        <v>5174</v>
      </c>
      <c r="M16" s="18">
        <v>7</v>
      </c>
      <c r="N16" s="35">
        <v>41.5</v>
      </c>
      <c r="O16" s="140">
        <v>40.9</v>
      </c>
      <c r="P16" s="6" t="s">
        <v>147</v>
      </c>
      <c r="Q16" s="12" t="s">
        <v>147</v>
      </c>
      <c r="R16" s="12" t="s">
        <v>147</v>
      </c>
      <c r="S16" s="12" t="s">
        <v>147</v>
      </c>
      <c r="T16" s="12" t="s">
        <v>147</v>
      </c>
      <c r="U16" s="12" t="s">
        <v>147</v>
      </c>
      <c r="V16" s="12" t="s">
        <v>147</v>
      </c>
      <c r="W16" s="12" t="s">
        <v>147</v>
      </c>
      <c r="X16" s="12" t="s">
        <v>147</v>
      </c>
      <c r="Y16" s="12" t="s">
        <v>147</v>
      </c>
      <c r="Z16" s="12" t="s">
        <v>147</v>
      </c>
      <c r="AA16" s="12" t="s">
        <v>147</v>
      </c>
      <c r="AB16" s="12" t="s">
        <v>147</v>
      </c>
      <c r="AC16" s="12" t="s">
        <v>147</v>
      </c>
    </row>
    <row r="17" spans="1:29" s="336" customFormat="1" ht="12.75" customHeight="1">
      <c r="A17" s="336">
        <v>2008</v>
      </c>
      <c r="B17" s="21">
        <v>121708</v>
      </c>
      <c r="C17" s="19">
        <v>41</v>
      </c>
      <c r="D17" s="16">
        <v>2942</v>
      </c>
      <c r="E17" s="16">
        <v>12374</v>
      </c>
      <c r="F17" s="16">
        <v>18240</v>
      </c>
      <c r="G17" s="16">
        <v>23174</v>
      </c>
      <c r="H17" s="16">
        <v>23979</v>
      </c>
      <c r="I17" s="16">
        <v>18475</v>
      </c>
      <c r="J17" s="16">
        <v>11044</v>
      </c>
      <c r="K17" s="16">
        <v>6162</v>
      </c>
      <c r="L17" s="16">
        <v>5269</v>
      </c>
      <c r="M17" s="19">
        <v>8</v>
      </c>
      <c r="N17" s="36">
        <v>41.4</v>
      </c>
      <c r="O17" s="141">
        <v>40.799999999999997</v>
      </c>
      <c r="P17" s="6" t="s">
        <v>147</v>
      </c>
      <c r="Q17" s="12" t="s">
        <v>147</v>
      </c>
      <c r="R17" s="12" t="s">
        <v>147</v>
      </c>
      <c r="S17" s="12" t="s">
        <v>147</v>
      </c>
      <c r="T17" s="12" t="s">
        <v>147</v>
      </c>
      <c r="U17" s="12" t="s">
        <v>147</v>
      </c>
      <c r="V17" s="12" t="s">
        <v>147</v>
      </c>
      <c r="W17" s="12" t="s">
        <v>147</v>
      </c>
      <c r="X17" s="12" t="s">
        <v>147</v>
      </c>
      <c r="Y17" s="12" t="s">
        <v>147</v>
      </c>
      <c r="Z17" s="12" t="s">
        <v>147</v>
      </c>
      <c r="AA17" s="12" t="s">
        <v>147</v>
      </c>
      <c r="AB17" s="12" t="s">
        <v>147</v>
      </c>
      <c r="AC17" s="12" t="s">
        <v>147</v>
      </c>
    </row>
    <row r="18" spans="1:29" s="336" customFormat="1" ht="12.75" customHeight="1">
      <c r="A18" s="336">
        <v>2007</v>
      </c>
      <c r="B18" s="21">
        <v>128131</v>
      </c>
      <c r="C18" s="19">
        <v>56</v>
      </c>
      <c r="D18" s="16">
        <v>3206</v>
      </c>
      <c r="E18" s="16">
        <v>12626</v>
      </c>
      <c r="F18" s="16">
        <v>19797</v>
      </c>
      <c r="G18" s="16">
        <v>25596</v>
      </c>
      <c r="H18" s="16">
        <v>25471</v>
      </c>
      <c r="I18" s="16">
        <v>18896</v>
      </c>
      <c r="J18" s="16">
        <v>11067</v>
      </c>
      <c r="K18" s="16">
        <v>6346</v>
      </c>
      <c r="L18" s="16">
        <v>5063</v>
      </c>
      <c r="M18" s="19">
        <v>7</v>
      </c>
      <c r="N18" s="36">
        <v>41.2</v>
      </c>
      <c r="O18" s="141">
        <v>40.5</v>
      </c>
      <c r="P18" s="6" t="s">
        <v>147</v>
      </c>
      <c r="Q18" s="12" t="s">
        <v>147</v>
      </c>
      <c r="R18" s="12" t="s">
        <v>147</v>
      </c>
      <c r="S18" s="12" t="s">
        <v>147</v>
      </c>
      <c r="T18" s="12" t="s">
        <v>147</v>
      </c>
      <c r="U18" s="12" t="s">
        <v>147</v>
      </c>
      <c r="V18" s="12" t="s">
        <v>147</v>
      </c>
      <c r="W18" s="12" t="s">
        <v>147</v>
      </c>
      <c r="X18" s="12" t="s">
        <v>147</v>
      </c>
      <c r="Y18" s="12" t="s">
        <v>147</v>
      </c>
      <c r="Z18" s="12" t="s">
        <v>147</v>
      </c>
      <c r="AA18" s="12" t="s">
        <v>147</v>
      </c>
      <c r="AB18" s="12" t="s">
        <v>147</v>
      </c>
      <c r="AC18" s="12" t="s">
        <v>147</v>
      </c>
    </row>
    <row r="19" spans="1:29" s="336" customFormat="1" ht="12.75" customHeight="1">
      <c r="A19" s="336">
        <v>2006</v>
      </c>
      <c r="B19" s="21">
        <v>132140</v>
      </c>
      <c r="C19" s="19">
        <v>66</v>
      </c>
      <c r="D19" s="16">
        <v>3446</v>
      </c>
      <c r="E19" s="16">
        <v>13145</v>
      </c>
      <c r="F19" s="16">
        <v>21342</v>
      </c>
      <c r="G19" s="16">
        <v>27392</v>
      </c>
      <c r="H19" s="16">
        <v>26039</v>
      </c>
      <c r="I19" s="16">
        <v>18404</v>
      </c>
      <c r="J19" s="16">
        <v>10954</v>
      </c>
      <c r="K19" s="16">
        <v>6832</v>
      </c>
      <c r="L19" s="16">
        <v>4507</v>
      </c>
      <c r="M19" s="19">
        <v>13</v>
      </c>
      <c r="N19" s="36">
        <v>40.9</v>
      </c>
      <c r="O19" s="141">
        <v>40.1</v>
      </c>
      <c r="P19" s="6" t="s">
        <v>147</v>
      </c>
      <c r="Q19" s="12" t="s">
        <v>147</v>
      </c>
      <c r="R19" s="12" t="s">
        <v>147</v>
      </c>
      <c r="S19" s="12" t="s">
        <v>147</v>
      </c>
      <c r="T19" s="12" t="s">
        <v>147</v>
      </c>
      <c r="U19" s="12" t="s">
        <v>147</v>
      </c>
      <c r="V19" s="12" t="s">
        <v>147</v>
      </c>
      <c r="W19" s="12" t="s">
        <v>147</v>
      </c>
      <c r="X19" s="12" t="s">
        <v>147</v>
      </c>
      <c r="Y19" s="12" t="s">
        <v>147</v>
      </c>
      <c r="Z19" s="12" t="s">
        <v>147</v>
      </c>
      <c r="AA19" s="12" t="s">
        <v>147</v>
      </c>
      <c r="AB19" s="12" t="s">
        <v>147</v>
      </c>
      <c r="AC19" s="12" t="s">
        <v>147</v>
      </c>
    </row>
    <row r="20" spans="1:29" s="336" customFormat="1" ht="12.75" customHeight="1">
      <c r="A20" s="336">
        <v>2005</v>
      </c>
      <c r="B20" s="21">
        <v>141322</v>
      </c>
      <c r="C20" s="19">
        <v>71</v>
      </c>
      <c r="D20" s="16">
        <v>4135</v>
      </c>
      <c r="E20" s="16">
        <v>13863</v>
      </c>
      <c r="F20" s="16">
        <v>24328</v>
      </c>
      <c r="G20" s="16">
        <v>29768</v>
      </c>
      <c r="H20" s="16">
        <v>27489</v>
      </c>
      <c r="I20" s="16">
        <v>18852</v>
      </c>
      <c r="J20" s="16">
        <v>11176</v>
      </c>
      <c r="K20" s="16">
        <v>6977</v>
      </c>
      <c r="L20" s="16">
        <v>4654</v>
      </c>
      <c r="M20" s="19">
        <v>9</v>
      </c>
      <c r="N20" s="36">
        <v>40.6</v>
      </c>
      <c r="O20" s="141">
        <v>39.799999999999997</v>
      </c>
      <c r="P20" s="6" t="s">
        <v>147</v>
      </c>
      <c r="Q20" s="12" t="s">
        <v>147</v>
      </c>
      <c r="R20" s="12" t="s">
        <v>147</v>
      </c>
      <c r="S20" s="12" t="s">
        <v>147</v>
      </c>
      <c r="T20" s="12" t="s">
        <v>147</v>
      </c>
      <c r="U20" s="12" t="s">
        <v>147</v>
      </c>
      <c r="V20" s="12" t="s">
        <v>147</v>
      </c>
      <c r="W20" s="12" t="s">
        <v>147</v>
      </c>
      <c r="X20" s="12" t="s">
        <v>147</v>
      </c>
      <c r="Y20" s="12" t="s">
        <v>147</v>
      </c>
      <c r="Z20" s="12" t="s">
        <v>147</v>
      </c>
      <c r="AA20" s="12" t="s">
        <v>147</v>
      </c>
      <c r="AB20" s="12" t="s">
        <v>147</v>
      </c>
      <c r="AC20" s="12" t="s">
        <v>147</v>
      </c>
    </row>
    <row r="21" spans="1:29" s="336" customFormat="1" ht="12.75" customHeight="1">
      <c r="A21" s="336">
        <v>2004</v>
      </c>
      <c r="B21" s="21">
        <v>152923</v>
      </c>
      <c r="C21" s="19">
        <v>92</v>
      </c>
      <c r="D21" s="16">
        <v>4557</v>
      </c>
      <c r="E21" s="16">
        <v>15829</v>
      </c>
      <c r="F21" s="16">
        <v>28295</v>
      </c>
      <c r="G21" s="16">
        <v>32913</v>
      </c>
      <c r="H21" s="16">
        <v>28458</v>
      </c>
      <c r="I21" s="16">
        <v>19115</v>
      </c>
      <c r="J21" s="16">
        <v>12020</v>
      </c>
      <c r="K21" s="16">
        <v>7081</v>
      </c>
      <c r="L21" s="16">
        <v>4563</v>
      </c>
      <c r="M21" s="19">
        <v>0</v>
      </c>
      <c r="N21" s="36">
        <v>40.200000000000003</v>
      </c>
      <c r="O21" s="141">
        <v>39.200000000000003</v>
      </c>
      <c r="P21" s="6" t="s">
        <v>147</v>
      </c>
      <c r="Q21" s="12" t="s">
        <v>147</v>
      </c>
      <c r="R21" s="12" t="s">
        <v>147</v>
      </c>
      <c r="S21" s="12" t="s">
        <v>147</v>
      </c>
      <c r="T21" s="12" t="s">
        <v>147</v>
      </c>
      <c r="U21" s="12" t="s">
        <v>147</v>
      </c>
      <c r="V21" s="12" t="s">
        <v>147</v>
      </c>
      <c r="W21" s="12" t="s">
        <v>147</v>
      </c>
      <c r="X21" s="12" t="s">
        <v>147</v>
      </c>
      <c r="Y21" s="12" t="s">
        <v>147</v>
      </c>
      <c r="Z21" s="12" t="s">
        <v>147</v>
      </c>
      <c r="AA21" s="12" t="s">
        <v>147</v>
      </c>
      <c r="AB21" s="12" t="s">
        <v>147</v>
      </c>
      <c r="AC21" s="12" t="s">
        <v>147</v>
      </c>
    </row>
    <row r="22" spans="1:29" s="336" customFormat="1" ht="12.75" customHeight="1">
      <c r="A22" s="336">
        <v>2003</v>
      </c>
      <c r="B22" s="21">
        <v>153065</v>
      </c>
      <c r="C22" s="19">
        <v>94</v>
      </c>
      <c r="D22" s="16">
        <v>4762</v>
      </c>
      <c r="E22" s="16">
        <v>16501</v>
      </c>
      <c r="F22" s="16">
        <v>30270</v>
      </c>
      <c r="G22" s="16">
        <v>33426</v>
      </c>
      <c r="H22" s="16">
        <v>27527</v>
      </c>
      <c r="I22" s="16">
        <v>18170</v>
      </c>
      <c r="J22" s="16">
        <v>11338</v>
      </c>
      <c r="K22" s="16">
        <v>6736</v>
      </c>
      <c r="L22" s="16">
        <v>4239</v>
      </c>
      <c r="M22" s="19">
        <v>2</v>
      </c>
      <c r="N22" s="36">
        <v>39.799999999999997</v>
      </c>
      <c r="O22" s="141">
        <v>38.700000000000003</v>
      </c>
      <c r="P22" s="6" t="s">
        <v>147</v>
      </c>
      <c r="Q22" s="12" t="s">
        <v>147</v>
      </c>
      <c r="R22" s="12" t="s">
        <v>147</v>
      </c>
      <c r="S22" s="12" t="s">
        <v>147</v>
      </c>
      <c r="T22" s="12" t="s">
        <v>147</v>
      </c>
      <c r="U22" s="12" t="s">
        <v>147</v>
      </c>
      <c r="V22" s="12" t="s">
        <v>147</v>
      </c>
      <c r="W22" s="12" t="s">
        <v>147</v>
      </c>
      <c r="X22" s="12" t="s">
        <v>147</v>
      </c>
      <c r="Y22" s="12" t="s">
        <v>147</v>
      </c>
      <c r="Z22" s="12" t="s">
        <v>147</v>
      </c>
      <c r="AA22" s="12" t="s">
        <v>147</v>
      </c>
      <c r="AB22" s="12" t="s">
        <v>147</v>
      </c>
      <c r="AC22" s="12" t="s">
        <v>147</v>
      </c>
    </row>
    <row r="23" spans="1:29" s="336" customFormat="1" ht="12.75" customHeight="1">
      <c r="A23" s="336">
        <v>2002</v>
      </c>
      <c r="B23" s="21">
        <v>147735</v>
      </c>
      <c r="C23" s="19">
        <v>87</v>
      </c>
      <c r="D23" s="16">
        <v>4721</v>
      </c>
      <c r="E23" s="16">
        <v>17227</v>
      </c>
      <c r="F23" s="16">
        <v>30982</v>
      </c>
      <c r="G23" s="16">
        <v>32282</v>
      </c>
      <c r="H23" s="16">
        <v>25017</v>
      </c>
      <c r="I23" s="16">
        <v>16591</v>
      </c>
      <c r="J23" s="15">
        <v>10861</v>
      </c>
      <c r="K23" s="15">
        <v>6054</v>
      </c>
      <c r="L23" s="16">
        <v>3913</v>
      </c>
      <c r="M23" s="19">
        <v>0</v>
      </c>
      <c r="N23" s="36">
        <v>39.4</v>
      </c>
      <c r="O23" s="141">
        <v>38.200000000000003</v>
      </c>
      <c r="P23" s="6" t="s">
        <v>147</v>
      </c>
      <c r="Q23" s="12" t="s">
        <v>147</v>
      </c>
      <c r="R23" s="12" t="s">
        <v>147</v>
      </c>
      <c r="S23" s="12" t="s">
        <v>147</v>
      </c>
      <c r="T23" s="12" t="s">
        <v>147</v>
      </c>
      <c r="U23" s="12" t="s">
        <v>147</v>
      </c>
      <c r="V23" s="12" t="s">
        <v>147</v>
      </c>
      <c r="W23" s="12" t="s">
        <v>147</v>
      </c>
      <c r="X23" s="12" t="s">
        <v>147</v>
      </c>
      <c r="Y23" s="12" t="s">
        <v>147</v>
      </c>
      <c r="Z23" s="12" t="s">
        <v>147</v>
      </c>
      <c r="AA23" s="12" t="s">
        <v>147</v>
      </c>
      <c r="AB23" s="12" t="s">
        <v>147</v>
      </c>
      <c r="AC23" s="12" t="s">
        <v>147</v>
      </c>
    </row>
    <row r="24" spans="1:29" s="337" customFormat="1" ht="12.75" customHeight="1">
      <c r="A24" s="337">
        <v>2001</v>
      </c>
      <c r="B24" s="14">
        <v>143818</v>
      </c>
      <c r="C24" s="12">
        <v>97</v>
      </c>
      <c r="D24" s="15">
        <v>4546</v>
      </c>
      <c r="E24" s="15">
        <v>18231</v>
      </c>
      <c r="F24" s="15">
        <v>31489</v>
      </c>
      <c r="G24" s="15">
        <v>31164</v>
      </c>
      <c r="H24" s="15">
        <v>23190</v>
      </c>
      <c r="I24" s="15">
        <v>15501</v>
      </c>
      <c r="J24" s="15">
        <v>10721</v>
      </c>
      <c r="K24" s="15">
        <v>5184</v>
      </c>
      <c r="L24" s="15">
        <v>3693</v>
      </c>
      <c r="M24" s="12">
        <v>2</v>
      </c>
      <c r="N24" s="38">
        <v>39.1</v>
      </c>
      <c r="O24" s="142">
        <v>37.700000000000003</v>
      </c>
      <c r="P24" s="6" t="s">
        <v>147</v>
      </c>
      <c r="Q24" s="12" t="s">
        <v>147</v>
      </c>
      <c r="R24" s="12" t="s">
        <v>147</v>
      </c>
      <c r="S24" s="12" t="s">
        <v>147</v>
      </c>
      <c r="T24" s="12" t="s">
        <v>147</v>
      </c>
      <c r="U24" s="12" t="s">
        <v>147</v>
      </c>
      <c r="V24" s="12" t="s">
        <v>147</v>
      </c>
      <c r="W24" s="12" t="s">
        <v>147</v>
      </c>
      <c r="X24" s="12" t="s">
        <v>147</v>
      </c>
      <c r="Y24" s="12" t="s">
        <v>147</v>
      </c>
      <c r="Z24" s="12" t="s">
        <v>147</v>
      </c>
      <c r="AA24" s="12" t="s">
        <v>147</v>
      </c>
      <c r="AB24" s="12" t="s">
        <v>147</v>
      </c>
      <c r="AC24" s="12" t="s">
        <v>147</v>
      </c>
    </row>
    <row r="25" spans="1:29" s="337" customFormat="1" ht="12.75" customHeight="1">
      <c r="A25" s="337">
        <v>2000</v>
      </c>
      <c r="B25" s="14">
        <v>141135</v>
      </c>
      <c r="C25" s="12">
        <v>130</v>
      </c>
      <c r="D25" s="15">
        <v>4709</v>
      </c>
      <c r="E25" s="15">
        <v>19650</v>
      </c>
      <c r="F25" s="15">
        <v>31420</v>
      </c>
      <c r="G25" s="15">
        <v>29820</v>
      </c>
      <c r="H25" s="15">
        <v>21469</v>
      </c>
      <c r="I25" s="15">
        <v>15105</v>
      </c>
      <c r="J25" s="16">
        <v>10376</v>
      </c>
      <c r="K25" s="16">
        <v>4856</v>
      </c>
      <c r="L25" s="15">
        <v>3594</v>
      </c>
      <c r="M25" s="12">
        <v>6</v>
      </c>
      <c r="N25" s="38">
        <v>38.799999999999997</v>
      </c>
      <c r="O25" s="142">
        <v>37.299999999999997</v>
      </c>
      <c r="P25" s="6" t="s">
        <v>147</v>
      </c>
      <c r="Q25" s="12" t="s">
        <v>147</v>
      </c>
      <c r="R25" s="12" t="s">
        <v>147</v>
      </c>
      <c r="S25" s="12" t="s">
        <v>147</v>
      </c>
      <c r="T25" s="12" t="s">
        <v>147</v>
      </c>
      <c r="U25" s="12" t="s">
        <v>147</v>
      </c>
      <c r="V25" s="12" t="s">
        <v>147</v>
      </c>
      <c r="W25" s="12" t="s">
        <v>147</v>
      </c>
      <c r="X25" s="12" t="s">
        <v>147</v>
      </c>
      <c r="Y25" s="12" t="s">
        <v>147</v>
      </c>
      <c r="Z25" s="12" t="s">
        <v>147</v>
      </c>
      <c r="AA25" s="12" t="s">
        <v>147</v>
      </c>
      <c r="AB25" s="12" t="s">
        <v>147</v>
      </c>
      <c r="AC25" s="12" t="s">
        <v>147</v>
      </c>
    </row>
    <row r="26" spans="1:29" s="337" customFormat="1" ht="12.75" customHeight="1">
      <c r="A26" s="337">
        <v>1999</v>
      </c>
      <c r="B26" s="14">
        <v>144556</v>
      </c>
      <c r="C26" s="12">
        <v>130</v>
      </c>
      <c r="D26" s="15">
        <v>5188</v>
      </c>
      <c r="E26" s="15">
        <v>22173</v>
      </c>
      <c r="F26" s="15">
        <v>32837</v>
      </c>
      <c r="G26" s="15">
        <v>29663</v>
      </c>
      <c r="H26" s="15">
        <v>21325</v>
      </c>
      <c r="I26" s="15">
        <v>14924</v>
      </c>
      <c r="J26" s="15">
        <v>10292</v>
      </c>
      <c r="K26" s="15">
        <v>4549</v>
      </c>
      <c r="L26" s="15">
        <v>3466</v>
      </c>
      <c r="M26" s="12">
        <v>9</v>
      </c>
      <c r="N26" s="38">
        <v>38.4</v>
      </c>
      <c r="O26" s="142">
        <v>36.9</v>
      </c>
      <c r="P26" s="6" t="s">
        <v>147</v>
      </c>
      <c r="Q26" s="12" t="s">
        <v>147</v>
      </c>
      <c r="R26" s="12" t="s">
        <v>147</v>
      </c>
      <c r="S26" s="12" t="s">
        <v>147</v>
      </c>
      <c r="T26" s="12" t="s">
        <v>147</v>
      </c>
      <c r="U26" s="12" t="s">
        <v>147</v>
      </c>
      <c r="V26" s="12" t="s">
        <v>147</v>
      </c>
      <c r="W26" s="12" t="s">
        <v>147</v>
      </c>
      <c r="X26" s="12" t="s">
        <v>147</v>
      </c>
      <c r="Y26" s="12" t="s">
        <v>147</v>
      </c>
      <c r="Z26" s="12" t="s">
        <v>147</v>
      </c>
      <c r="AA26" s="12" t="s">
        <v>147</v>
      </c>
      <c r="AB26" s="12" t="s">
        <v>147</v>
      </c>
      <c r="AC26" s="12" t="s">
        <v>147</v>
      </c>
    </row>
    <row r="27" spans="1:29" s="337" customFormat="1" ht="12.75" customHeight="1">
      <c r="A27" s="337">
        <v>1998</v>
      </c>
      <c r="B27" s="14">
        <v>145214</v>
      </c>
      <c r="C27" s="12">
        <v>154</v>
      </c>
      <c r="D27" s="15">
        <v>6144</v>
      </c>
      <c r="E27" s="15">
        <v>24586</v>
      </c>
      <c r="F27" s="15">
        <v>33446</v>
      </c>
      <c r="G27" s="15">
        <v>28605</v>
      </c>
      <c r="H27" s="15">
        <v>20521</v>
      </c>
      <c r="I27" s="15">
        <v>14783</v>
      </c>
      <c r="J27" s="15">
        <v>9568</v>
      </c>
      <c r="K27" s="15">
        <v>4109</v>
      </c>
      <c r="L27" s="15">
        <v>3290</v>
      </c>
      <c r="M27" s="12">
        <v>8</v>
      </c>
      <c r="N27" s="38">
        <v>37.9</v>
      </c>
      <c r="O27" s="142">
        <v>36.299999999999997</v>
      </c>
      <c r="P27" s="6" t="s">
        <v>147</v>
      </c>
      <c r="Q27" s="12" t="s">
        <v>147</v>
      </c>
      <c r="R27" s="12" t="s">
        <v>147</v>
      </c>
      <c r="S27" s="12" t="s">
        <v>147</v>
      </c>
      <c r="T27" s="12" t="s">
        <v>147</v>
      </c>
      <c r="U27" s="12" t="s">
        <v>147</v>
      </c>
      <c r="V27" s="12" t="s">
        <v>147</v>
      </c>
      <c r="W27" s="12" t="s">
        <v>147</v>
      </c>
      <c r="X27" s="12" t="s">
        <v>147</v>
      </c>
      <c r="Y27" s="12" t="s">
        <v>147</v>
      </c>
      <c r="Z27" s="12" t="s">
        <v>147</v>
      </c>
      <c r="AA27" s="12" t="s">
        <v>147</v>
      </c>
      <c r="AB27" s="12" t="s">
        <v>147</v>
      </c>
      <c r="AC27" s="12" t="s">
        <v>147</v>
      </c>
    </row>
    <row r="28" spans="1:29" s="337" customFormat="1" ht="12.75" customHeight="1">
      <c r="A28" s="337">
        <v>1997</v>
      </c>
      <c r="B28" s="14">
        <v>146689</v>
      </c>
      <c r="C28" s="12">
        <v>158</v>
      </c>
      <c r="D28" s="15">
        <v>6713</v>
      </c>
      <c r="E28" s="15">
        <v>26435</v>
      </c>
      <c r="F28" s="15">
        <v>33967</v>
      </c>
      <c r="G28" s="15">
        <v>27715</v>
      </c>
      <c r="H28" s="15">
        <v>20125</v>
      </c>
      <c r="I28" s="15">
        <v>15053</v>
      </c>
      <c r="J28" s="16">
        <v>9202</v>
      </c>
      <c r="K28" s="16">
        <v>4101</v>
      </c>
      <c r="L28" s="15">
        <v>3208</v>
      </c>
      <c r="M28" s="12">
        <v>12</v>
      </c>
      <c r="N28" s="38">
        <v>37.700000000000003</v>
      </c>
      <c r="O28" s="142">
        <v>36</v>
      </c>
      <c r="P28" s="6" t="s">
        <v>147</v>
      </c>
      <c r="Q28" s="12" t="s">
        <v>147</v>
      </c>
      <c r="R28" s="12" t="s">
        <v>147</v>
      </c>
      <c r="S28" s="12" t="s">
        <v>147</v>
      </c>
      <c r="T28" s="12" t="s">
        <v>147</v>
      </c>
      <c r="U28" s="12" t="s">
        <v>147</v>
      </c>
      <c r="V28" s="12" t="s">
        <v>147</v>
      </c>
      <c r="W28" s="12" t="s">
        <v>147</v>
      </c>
      <c r="X28" s="12" t="s">
        <v>147</v>
      </c>
      <c r="Y28" s="12" t="s">
        <v>147</v>
      </c>
      <c r="Z28" s="12" t="s">
        <v>147</v>
      </c>
      <c r="AA28" s="12" t="s">
        <v>147</v>
      </c>
      <c r="AB28" s="12" t="s">
        <v>147</v>
      </c>
      <c r="AC28" s="12" t="s">
        <v>147</v>
      </c>
    </row>
    <row r="29" spans="1:29" s="337" customFormat="1" ht="12.75" customHeight="1">
      <c r="A29" s="337">
        <v>1996</v>
      </c>
      <c r="B29" s="14">
        <v>157107</v>
      </c>
      <c r="C29" s="12">
        <v>159</v>
      </c>
      <c r="D29" s="15">
        <v>8456</v>
      </c>
      <c r="E29" s="15">
        <v>30075</v>
      </c>
      <c r="F29" s="15">
        <v>36274</v>
      </c>
      <c r="G29" s="15">
        <v>28727</v>
      </c>
      <c r="H29" s="15">
        <v>20774</v>
      </c>
      <c r="I29" s="15">
        <v>16546</v>
      </c>
      <c r="J29" s="15">
        <v>8778</v>
      </c>
      <c r="K29" s="15">
        <v>4072</v>
      </c>
      <c r="L29" s="15">
        <v>3237</v>
      </c>
      <c r="M29" s="12">
        <v>9</v>
      </c>
      <c r="N29" s="38">
        <v>37.299999999999997</v>
      </c>
      <c r="O29" s="142">
        <v>35.6</v>
      </c>
      <c r="P29" s="6" t="s">
        <v>147</v>
      </c>
      <c r="Q29" s="12" t="s">
        <v>147</v>
      </c>
      <c r="R29" s="12" t="s">
        <v>147</v>
      </c>
      <c r="S29" s="12" t="s">
        <v>147</v>
      </c>
      <c r="T29" s="12" t="s">
        <v>147</v>
      </c>
      <c r="U29" s="12" t="s">
        <v>147</v>
      </c>
      <c r="V29" s="12" t="s">
        <v>147</v>
      </c>
      <c r="W29" s="12" t="s">
        <v>147</v>
      </c>
      <c r="X29" s="12" t="s">
        <v>147</v>
      </c>
      <c r="Y29" s="12" t="s">
        <v>147</v>
      </c>
      <c r="Z29" s="12" t="s">
        <v>147</v>
      </c>
      <c r="AA29" s="12" t="s">
        <v>147</v>
      </c>
      <c r="AB29" s="12" t="s">
        <v>147</v>
      </c>
      <c r="AC29" s="12" t="s">
        <v>147</v>
      </c>
    </row>
    <row r="30" spans="1:29" s="337" customFormat="1" ht="12.75" customHeight="1">
      <c r="A30" s="337">
        <v>1995</v>
      </c>
      <c r="B30" s="14">
        <v>155499</v>
      </c>
      <c r="C30" s="12">
        <v>172</v>
      </c>
      <c r="D30" s="15">
        <v>9611</v>
      </c>
      <c r="E30" s="15">
        <v>30563</v>
      </c>
      <c r="F30" s="15">
        <v>35538</v>
      </c>
      <c r="G30" s="15">
        <v>27550</v>
      </c>
      <c r="H30" s="15">
        <v>20739</v>
      </c>
      <c r="I30" s="15">
        <v>16098</v>
      </c>
      <c r="J30" s="15">
        <v>7994</v>
      </c>
      <c r="K30" s="15">
        <v>4101</v>
      </c>
      <c r="L30" s="15">
        <v>3123</v>
      </c>
      <c r="M30" s="12">
        <v>10</v>
      </c>
      <c r="N30" s="38">
        <v>37</v>
      </c>
      <c r="O30" s="142">
        <v>35.299999999999997</v>
      </c>
      <c r="P30" s="6" t="s">
        <v>147</v>
      </c>
      <c r="Q30" s="12" t="s">
        <v>147</v>
      </c>
      <c r="R30" s="12" t="s">
        <v>147</v>
      </c>
      <c r="S30" s="12" t="s">
        <v>147</v>
      </c>
      <c r="T30" s="12" t="s">
        <v>147</v>
      </c>
      <c r="U30" s="12" t="s">
        <v>147</v>
      </c>
      <c r="V30" s="12" t="s">
        <v>147</v>
      </c>
      <c r="W30" s="12" t="s">
        <v>147</v>
      </c>
      <c r="X30" s="12" t="s">
        <v>147</v>
      </c>
      <c r="Y30" s="12" t="s">
        <v>147</v>
      </c>
      <c r="Z30" s="12" t="s">
        <v>147</v>
      </c>
      <c r="AA30" s="12" t="s">
        <v>147</v>
      </c>
      <c r="AB30" s="12" t="s">
        <v>147</v>
      </c>
      <c r="AC30" s="12" t="s">
        <v>147</v>
      </c>
    </row>
    <row r="31" spans="1:29" s="337" customFormat="1" ht="12.75" customHeight="1">
      <c r="A31" s="337">
        <v>1994</v>
      </c>
      <c r="B31" s="14">
        <v>158175</v>
      </c>
      <c r="C31" s="12">
        <v>220</v>
      </c>
      <c r="D31" s="15">
        <v>10736</v>
      </c>
      <c r="E31" s="15">
        <v>32608</v>
      </c>
      <c r="F31" s="15">
        <v>35848</v>
      </c>
      <c r="G31" s="15">
        <v>27195</v>
      </c>
      <c r="H31" s="15">
        <v>20765</v>
      </c>
      <c r="I31" s="15">
        <v>16073</v>
      </c>
      <c r="J31" s="15">
        <v>7607</v>
      </c>
      <c r="K31" s="15">
        <v>3919</v>
      </c>
      <c r="L31" s="15">
        <v>3197</v>
      </c>
      <c r="M31" s="12">
        <v>7</v>
      </c>
      <c r="N31" s="38">
        <v>36.700000000000003</v>
      </c>
      <c r="O31" s="142">
        <v>34.9</v>
      </c>
      <c r="P31" s="6" t="s">
        <v>147</v>
      </c>
      <c r="Q31" s="12" t="s">
        <v>147</v>
      </c>
      <c r="R31" s="12" t="s">
        <v>147</v>
      </c>
      <c r="S31" s="12" t="s">
        <v>147</v>
      </c>
      <c r="T31" s="12" t="s">
        <v>147</v>
      </c>
      <c r="U31" s="12" t="s">
        <v>147</v>
      </c>
      <c r="V31" s="12" t="s">
        <v>147</v>
      </c>
      <c r="W31" s="12" t="s">
        <v>147</v>
      </c>
      <c r="X31" s="12" t="s">
        <v>147</v>
      </c>
      <c r="Y31" s="12" t="s">
        <v>147</v>
      </c>
      <c r="Z31" s="12" t="s">
        <v>147</v>
      </c>
      <c r="AA31" s="12" t="s">
        <v>147</v>
      </c>
      <c r="AB31" s="12" t="s">
        <v>147</v>
      </c>
      <c r="AC31" s="12" t="s">
        <v>147</v>
      </c>
    </row>
    <row r="32" spans="1:29" s="337" customFormat="1" ht="12.75" customHeight="1">
      <c r="A32" s="337">
        <v>1993</v>
      </c>
      <c r="B32" s="14">
        <v>165018</v>
      </c>
      <c r="C32" s="12">
        <v>280</v>
      </c>
      <c r="D32" s="15">
        <v>12644</v>
      </c>
      <c r="E32" s="15">
        <v>35362</v>
      </c>
      <c r="F32" s="15">
        <v>36300</v>
      </c>
      <c r="G32" s="15">
        <v>28162</v>
      </c>
      <c r="H32" s="15">
        <v>21891</v>
      </c>
      <c r="I32" s="15">
        <v>15910</v>
      </c>
      <c r="J32" s="15">
        <v>7449</v>
      </c>
      <c r="K32" s="15">
        <v>3875</v>
      </c>
      <c r="L32" s="15">
        <v>3140</v>
      </c>
      <c r="M32" s="12">
        <v>5</v>
      </c>
      <c r="N32" s="38">
        <v>36.4</v>
      </c>
      <c r="O32" s="142">
        <v>34.700000000000003</v>
      </c>
      <c r="P32" s="6" t="s">
        <v>147</v>
      </c>
      <c r="Q32" s="12" t="s">
        <v>147</v>
      </c>
      <c r="R32" s="12" t="s">
        <v>147</v>
      </c>
      <c r="S32" s="12" t="s">
        <v>147</v>
      </c>
      <c r="T32" s="12" t="s">
        <v>147</v>
      </c>
      <c r="U32" s="12" t="s">
        <v>147</v>
      </c>
      <c r="V32" s="12" t="s">
        <v>147</v>
      </c>
      <c r="W32" s="12" t="s">
        <v>147</v>
      </c>
      <c r="X32" s="12" t="s">
        <v>147</v>
      </c>
      <c r="Y32" s="12" t="s">
        <v>147</v>
      </c>
      <c r="Z32" s="12" t="s">
        <v>147</v>
      </c>
      <c r="AA32" s="12" t="s">
        <v>147</v>
      </c>
      <c r="AB32" s="12" t="s">
        <v>147</v>
      </c>
      <c r="AC32" s="12" t="s">
        <v>147</v>
      </c>
    </row>
    <row r="33" spans="1:29" s="337" customFormat="1" ht="12.75" customHeight="1">
      <c r="A33" s="337">
        <v>1992</v>
      </c>
      <c r="B33" s="14">
        <v>160385</v>
      </c>
      <c r="C33" s="12">
        <v>296</v>
      </c>
      <c r="D33" s="15">
        <v>13186</v>
      </c>
      <c r="E33" s="15">
        <v>34853</v>
      </c>
      <c r="F33" s="15">
        <v>34901</v>
      </c>
      <c r="G33" s="15">
        <v>26577</v>
      </c>
      <c r="H33" s="15">
        <v>21783</v>
      </c>
      <c r="I33" s="15">
        <v>14817</v>
      </c>
      <c r="J33" s="15">
        <v>7053</v>
      </c>
      <c r="K33" s="15">
        <v>3691</v>
      </c>
      <c r="L33" s="15">
        <v>3221</v>
      </c>
      <c r="M33" s="12">
        <v>7</v>
      </c>
      <c r="N33" s="38">
        <v>36.299999999999997</v>
      </c>
      <c r="O33" s="142">
        <v>34.5</v>
      </c>
      <c r="P33" s="6" t="s">
        <v>147</v>
      </c>
      <c r="Q33" s="12" t="s">
        <v>147</v>
      </c>
      <c r="R33" s="12" t="s">
        <v>147</v>
      </c>
      <c r="S33" s="12" t="s">
        <v>147</v>
      </c>
      <c r="T33" s="12" t="s">
        <v>147</v>
      </c>
      <c r="U33" s="12" t="s">
        <v>147</v>
      </c>
      <c r="V33" s="12" t="s">
        <v>147</v>
      </c>
      <c r="W33" s="12" t="s">
        <v>147</v>
      </c>
      <c r="X33" s="12" t="s">
        <v>147</v>
      </c>
      <c r="Y33" s="12" t="s">
        <v>147</v>
      </c>
      <c r="Z33" s="12" t="s">
        <v>147</v>
      </c>
      <c r="AA33" s="12" t="s">
        <v>147</v>
      </c>
      <c r="AB33" s="12" t="s">
        <v>147</v>
      </c>
      <c r="AC33" s="12" t="s">
        <v>147</v>
      </c>
    </row>
    <row r="34" spans="1:29" s="337" customFormat="1" ht="12.75" customHeight="1">
      <c r="A34" s="337">
        <v>1991</v>
      </c>
      <c r="B34" s="14">
        <v>158745</v>
      </c>
      <c r="C34" s="12">
        <v>321</v>
      </c>
      <c r="D34" s="15">
        <v>14639</v>
      </c>
      <c r="E34" s="15">
        <v>35582</v>
      </c>
      <c r="F34" s="15">
        <v>33195</v>
      </c>
      <c r="G34" s="15">
        <v>25661</v>
      </c>
      <c r="H34" s="15">
        <v>21979</v>
      </c>
      <c r="I34" s="15">
        <v>13607</v>
      </c>
      <c r="J34" s="15">
        <v>7023</v>
      </c>
      <c r="K34" s="15">
        <v>3520</v>
      </c>
      <c r="L34" s="15">
        <v>3199</v>
      </c>
      <c r="M34" s="12">
        <v>19</v>
      </c>
      <c r="N34" s="38">
        <v>36</v>
      </c>
      <c r="O34" s="142">
        <v>34.299999999999997</v>
      </c>
      <c r="P34" s="6" t="s">
        <v>147</v>
      </c>
      <c r="Q34" s="12" t="s">
        <v>147</v>
      </c>
      <c r="R34" s="12" t="s">
        <v>147</v>
      </c>
      <c r="S34" s="12" t="s">
        <v>147</v>
      </c>
      <c r="T34" s="12" t="s">
        <v>147</v>
      </c>
      <c r="U34" s="12" t="s">
        <v>147</v>
      </c>
      <c r="V34" s="12" t="s">
        <v>147</v>
      </c>
      <c r="W34" s="12" t="s">
        <v>147</v>
      </c>
      <c r="X34" s="12" t="s">
        <v>147</v>
      </c>
      <c r="Y34" s="12" t="s">
        <v>147</v>
      </c>
      <c r="Z34" s="12" t="s">
        <v>147</v>
      </c>
      <c r="AA34" s="12" t="s">
        <v>147</v>
      </c>
      <c r="AB34" s="12" t="s">
        <v>147</v>
      </c>
      <c r="AC34" s="12" t="s">
        <v>147</v>
      </c>
    </row>
    <row r="35" spans="1:29" s="337" customFormat="1" ht="12.75" customHeight="1">
      <c r="A35" s="337">
        <v>1990</v>
      </c>
      <c r="B35" s="14">
        <v>153386</v>
      </c>
      <c r="C35" s="12">
        <v>418</v>
      </c>
      <c r="D35" s="15">
        <v>15036</v>
      </c>
      <c r="E35" s="15">
        <v>35121</v>
      </c>
      <c r="F35" s="15">
        <v>31295</v>
      </c>
      <c r="G35" s="15">
        <v>24421</v>
      </c>
      <c r="H35" s="15">
        <v>21263</v>
      </c>
      <c r="I35" s="15">
        <v>12526</v>
      </c>
      <c r="J35" s="15">
        <v>6671</v>
      </c>
      <c r="K35" s="15">
        <v>3428</v>
      </c>
      <c r="L35" s="15">
        <v>3191</v>
      </c>
      <c r="M35" s="12">
        <v>16</v>
      </c>
      <c r="N35" s="38">
        <v>35.9</v>
      </c>
      <c r="O35" s="142">
        <v>34.1</v>
      </c>
      <c r="P35" s="6" t="s">
        <v>147</v>
      </c>
      <c r="Q35" s="12" t="s">
        <v>147</v>
      </c>
      <c r="R35" s="12" t="s">
        <v>147</v>
      </c>
      <c r="S35" s="12" t="s">
        <v>147</v>
      </c>
      <c r="T35" s="12" t="s">
        <v>147</v>
      </c>
      <c r="U35" s="12" t="s">
        <v>147</v>
      </c>
      <c r="V35" s="12" t="s">
        <v>147</v>
      </c>
      <c r="W35" s="12" t="s">
        <v>147</v>
      </c>
      <c r="X35" s="12" t="s">
        <v>147</v>
      </c>
      <c r="Y35" s="12" t="s">
        <v>147</v>
      </c>
      <c r="Z35" s="12" t="s">
        <v>147</v>
      </c>
      <c r="AA35" s="12" t="s">
        <v>147</v>
      </c>
      <c r="AB35" s="12" t="s">
        <v>147</v>
      </c>
      <c r="AC35" s="12" t="s">
        <v>147</v>
      </c>
    </row>
    <row r="36" spans="1:29" s="337" customFormat="1" ht="12.75" customHeight="1">
      <c r="A36" s="337">
        <v>1989</v>
      </c>
      <c r="B36" s="14">
        <v>150872</v>
      </c>
      <c r="C36" s="12">
        <v>461</v>
      </c>
      <c r="D36" s="15">
        <v>16167</v>
      </c>
      <c r="E36" s="15">
        <v>34483</v>
      </c>
      <c r="F36" s="15">
        <v>29757</v>
      </c>
      <c r="G36" s="15">
        <v>24170</v>
      </c>
      <c r="H36" s="15">
        <v>20647</v>
      </c>
      <c r="I36" s="15">
        <v>11915</v>
      </c>
      <c r="J36" s="15">
        <v>6446</v>
      </c>
      <c r="K36" s="15">
        <v>3527</v>
      </c>
      <c r="L36" s="15">
        <v>3280</v>
      </c>
      <c r="M36" s="12">
        <v>19</v>
      </c>
      <c r="N36" s="38">
        <v>35.700000000000003</v>
      </c>
      <c r="O36" s="142">
        <v>34</v>
      </c>
      <c r="P36" s="6" t="s">
        <v>147</v>
      </c>
      <c r="Q36" s="12" t="s">
        <v>147</v>
      </c>
      <c r="R36" s="12" t="s">
        <v>147</v>
      </c>
      <c r="S36" s="12" t="s">
        <v>147</v>
      </c>
      <c r="T36" s="12" t="s">
        <v>147</v>
      </c>
      <c r="U36" s="12" t="s">
        <v>147</v>
      </c>
      <c r="V36" s="12" t="s">
        <v>147</v>
      </c>
      <c r="W36" s="12" t="s">
        <v>147</v>
      </c>
      <c r="X36" s="12" t="s">
        <v>147</v>
      </c>
      <c r="Y36" s="12" t="s">
        <v>147</v>
      </c>
      <c r="Z36" s="12" t="s">
        <v>147</v>
      </c>
      <c r="AA36" s="12" t="s">
        <v>147</v>
      </c>
      <c r="AB36" s="12" t="s">
        <v>147</v>
      </c>
      <c r="AC36" s="12" t="s">
        <v>147</v>
      </c>
    </row>
    <row r="37" spans="1:29" s="337" customFormat="1" ht="12.75" customHeight="1">
      <c r="A37" s="337">
        <v>1988</v>
      </c>
      <c r="B37" s="14">
        <v>152633</v>
      </c>
      <c r="C37" s="12">
        <v>528</v>
      </c>
      <c r="D37" s="15">
        <v>17165</v>
      </c>
      <c r="E37" s="15">
        <v>34504</v>
      </c>
      <c r="F37" s="15">
        <v>29406</v>
      </c>
      <c r="G37" s="15">
        <v>24685</v>
      </c>
      <c r="H37" s="15">
        <v>20873</v>
      </c>
      <c r="I37" s="15">
        <v>11884</v>
      </c>
      <c r="J37" s="15">
        <v>6601</v>
      </c>
      <c r="K37" s="15">
        <v>3606</v>
      </c>
      <c r="L37" s="15">
        <v>3371</v>
      </c>
      <c r="M37" s="12">
        <v>10</v>
      </c>
      <c r="N37" s="38">
        <v>35.700000000000003</v>
      </c>
      <c r="O37" s="142">
        <v>34</v>
      </c>
      <c r="P37" s="6" t="s">
        <v>147</v>
      </c>
      <c r="Q37" s="12" t="s">
        <v>147</v>
      </c>
      <c r="R37" s="12" t="s">
        <v>147</v>
      </c>
      <c r="S37" s="12" t="s">
        <v>147</v>
      </c>
      <c r="T37" s="12" t="s">
        <v>147</v>
      </c>
      <c r="U37" s="12" t="s">
        <v>147</v>
      </c>
      <c r="V37" s="12" t="s">
        <v>147</v>
      </c>
      <c r="W37" s="12" t="s">
        <v>147</v>
      </c>
      <c r="X37" s="12" t="s">
        <v>147</v>
      </c>
      <c r="Y37" s="12" t="s">
        <v>147</v>
      </c>
      <c r="Z37" s="12" t="s">
        <v>147</v>
      </c>
      <c r="AA37" s="12" t="s">
        <v>147</v>
      </c>
      <c r="AB37" s="12" t="s">
        <v>147</v>
      </c>
      <c r="AC37" s="12" t="s">
        <v>147</v>
      </c>
    </row>
    <row r="38" spans="1:29" s="337" customFormat="1" ht="12.75" customHeight="1">
      <c r="A38" s="337">
        <v>1987</v>
      </c>
      <c r="B38" s="14">
        <v>151007</v>
      </c>
      <c r="C38" s="12">
        <v>654</v>
      </c>
      <c r="D38" s="15">
        <v>18412</v>
      </c>
      <c r="E38" s="15">
        <v>34209</v>
      </c>
      <c r="F38" s="15">
        <v>28995</v>
      </c>
      <c r="G38" s="15">
        <v>24934</v>
      </c>
      <c r="H38" s="15">
        <v>19403</v>
      </c>
      <c r="I38" s="15">
        <v>11239</v>
      </c>
      <c r="J38" s="15">
        <v>6266</v>
      </c>
      <c r="K38" s="15">
        <v>3518</v>
      </c>
      <c r="L38" s="15">
        <v>3377</v>
      </c>
      <c r="M38" s="12">
        <v>0</v>
      </c>
      <c r="N38" s="38">
        <v>35.5</v>
      </c>
      <c r="O38" s="142">
        <v>33.700000000000003</v>
      </c>
      <c r="P38" s="6" t="s">
        <v>147</v>
      </c>
      <c r="Q38" s="12" t="s">
        <v>147</v>
      </c>
      <c r="R38" s="12" t="s">
        <v>147</v>
      </c>
      <c r="S38" s="12" t="s">
        <v>147</v>
      </c>
      <c r="T38" s="12" t="s">
        <v>147</v>
      </c>
      <c r="U38" s="12" t="s">
        <v>147</v>
      </c>
      <c r="V38" s="12" t="s">
        <v>147</v>
      </c>
      <c r="W38" s="12" t="s">
        <v>147</v>
      </c>
      <c r="X38" s="12" t="s">
        <v>147</v>
      </c>
      <c r="Y38" s="12" t="s">
        <v>147</v>
      </c>
      <c r="Z38" s="12" t="s">
        <v>147</v>
      </c>
      <c r="AA38" s="12" t="s">
        <v>147</v>
      </c>
      <c r="AB38" s="12" t="s">
        <v>147</v>
      </c>
      <c r="AC38" s="12" t="s">
        <v>147</v>
      </c>
    </row>
    <row r="39" spans="1:29" s="337" customFormat="1" ht="12.75" customHeight="1">
      <c r="A39" s="337">
        <v>1986</v>
      </c>
      <c r="B39" s="14">
        <v>153903</v>
      </c>
      <c r="C39" s="12">
        <v>741</v>
      </c>
      <c r="D39" s="15">
        <v>20972</v>
      </c>
      <c r="E39" s="15">
        <v>34478</v>
      </c>
      <c r="F39" s="15">
        <v>28452</v>
      </c>
      <c r="G39" s="15">
        <v>25956</v>
      </c>
      <c r="H39" s="15">
        <v>18519</v>
      </c>
      <c r="I39" s="15">
        <v>11214</v>
      </c>
      <c r="J39" s="15">
        <v>6412</v>
      </c>
      <c r="K39" s="15">
        <v>3577</v>
      </c>
      <c r="L39" s="15">
        <v>3573</v>
      </c>
      <c r="M39" s="12">
        <v>9</v>
      </c>
      <c r="N39" s="38">
        <v>35.299999999999997</v>
      </c>
      <c r="O39" s="142">
        <v>33.6</v>
      </c>
      <c r="P39" s="6" t="s">
        <v>147</v>
      </c>
      <c r="Q39" s="12" t="s">
        <v>147</v>
      </c>
      <c r="R39" s="12" t="s">
        <v>147</v>
      </c>
      <c r="S39" s="12" t="s">
        <v>147</v>
      </c>
      <c r="T39" s="12" t="s">
        <v>147</v>
      </c>
      <c r="U39" s="12" t="s">
        <v>147</v>
      </c>
      <c r="V39" s="12" t="s">
        <v>147</v>
      </c>
      <c r="W39" s="12" t="s">
        <v>147</v>
      </c>
      <c r="X39" s="12" t="s">
        <v>147</v>
      </c>
      <c r="Y39" s="12" t="s">
        <v>147</v>
      </c>
      <c r="Z39" s="12" t="s">
        <v>147</v>
      </c>
      <c r="AA39" s="12" t="s">
        <v>147</v>
      </c>
      <c r="AB39" s="12" t="s">
        <v>147</v>
      </c>
      <c r="AC39" s="12" t="s">
        <v>147</v>
      </c>
    </row>
    <row r="40" spans="1:29" s="337" customFormat="1" ht="12.75" customHeight="1">
      <c r="A40" s="337">
        <v>1985</v>
      </c>
      <c r="B40" s="14">
        <v>160300</v>
      </c>
      <c r="C40" s="12">
        <v>795</v>
      </c>
      <c r="D40" s="15">
        <v>25375</v>
      </c>
      <c r="E40" s="15">
        <v>35680</v>
      </c>
      <c r="F40" s="15">
        <v>28668</v>
      </c>
      <c r="G40" s="15">
        <v>26554</v>
      </c>
      <c r="H40" s="15">
        <v>17767</v>
      </c>
      <c r="I40" s="15">
        <v>11529</v>
      </c>
      <c r="J40" s="15">
        <v>6449</v>
      </c>
      <c r="K40" s="15">
        <v>3687</v>
      </c>
      <c r="L40" s="15">
        <v>3783</v>
      </c>
      <c r="M40" s="12">
        <v>13</v>
      </c>
      <c r="N40" s="38">
        <v>34.9</v>
      </c>
      <c r="O40" s="142">
        <v>33.1</v>
      </c>
      <c r="P40" s="6" t="s">
        <v>147</v>
      </c>
      <c r="Q40" s="12" t="s">
        <v>147</v>
      </c>
      <c r="R40" s="12" t="s">
        <v>147</v>
      </c>
      <c r="S40" s="12" t="s">
        <v>147</v>
      </c>
      <c r="T40" s="12" t="s">
        <v>147</v>
      </c>
      <c r="U40" s="12" t="s">
        <v>147</v>
      </c>
      <c r="V40" s="12" t="s">
        <v>147</v>
      </c>
      <c r="W40" s="12" t="s">
        <v>147</v>
      </c>
      <c r="X40" s="12" t="s">
        <v>147</v>
      </c>
      <c r="Y40" s="12" t="s">
        <v>147</v>
      </c>
      <c r="Z40" s="12" t="s">
        <v>147</v>
      </c>
      <c r="AA40" s="12" t="s">
        <v>147</v>
      </c>
      <c r="AB40" s="12" t="s">
        <v>147</v>
      </c>
      <c r="AC40" s="12" t="s">
        <v>147</v>
      </c>
    </row>
    <row r="41" spans="1:29" s="337" customFormat="1" ht="12.75" customHeight="1">
      <c r="A41" s="337">
        <v>1984</v>
      </c>
      <c r="B41" s="14">
        <v>144501</v>
      </c>
      <c r="C41" s="12">
        <v>167</v>
      </c>
      <c r="D41" s="15">
        <v>18065</v>
      </c>
      <c r="E41" s="15">
        <v>31800</v>
      </c>
      <c r="F41" s="15">
        <v>27734</v>
      </c>
      <c r="G41" s="15">
        <v>25522</v>
      </c>
      <c r="H41" s="15">
        <v>16712</v>
      </c>
      <c r="I41" s="15">
        <v>10969</v>
      </c>
      <c r="J41" s="15">
        <v>6312</v>
      </c>
      <c r="K41" s="15">
        <v>3590</v>
      </c>
      <c r="L41" s="15">
        <v>3620</v>
      </c>
      <c r="M41" s="12">
        <v>10</v>
      </c>
      <c r="N41" s="38">
        <v>35.6</v>
      </c>
      <c r="O41" s="142">
        <v>34</v>
      </c>
      <c r="P41" s="6" t="s">
        <v>147</v>
      </c>
      <c r="Q41" s="12" t="s">
        <v>147</v>
      </c>
      <c r="R41" s="12" t="s">
        <v>147</v>
      </c>
      <c r="S41" s="12" t="s">
        <v>147</v>
      </c>
      <c r="T41" s="12" t="s">
        <v>147</v>
      </c>
      <c r="U41" s="12" t="s">
        <v>147</v>
      </c>
      <c r="V41" s="12" t="s">
        <v>147</v>
      </c>
      <c r="W41" s="12" t="s">
        <v>147</v>
      </c>
      <c r="X41" s="12" t="s">
        <v>147</v>
      </c>
      <c r="Y41" s="12" t="s">
        <v>147</v>
      </c>
      <c r="Z41" s="12" t="s">
        <v>147</v>
      </c>
      <c r="AA41" s="12" t="s">
        <v>147</v>
      </c>
      <c r="AB41" s="12" t="s">
        <v>147</v>
      </c>
      <c r="AC41" s="12" t="s">
        <v>147</v>
      </c>
    </row>
    <row r="42" spans="1:29" s="337" customFormat="1" ht="12.75" customHeight="1">
      <c r="A42" s="337">
        <v>1983</v>
      </c>
      <c r="B42" s="14">
        <v>147479</v>
      </c>
      <c r="C42" s="12">
        <v>186</v>
      </c>
      <c r="D42" s="15">
        <v>19254</v>
      </c>
      <c r="E42" s="15">
        <v>32695</v>
      </c>
      <c r="F42" s="15">
        <v>28958</v>
      </c>
      <c r="G42" s="15">
        <v>25673</v>
      </c>
      <c r="H42" s="15">
        <v>16336</v>
      </c>
      <c r="I42" s="15">
        <v>10733</v>
      </c>
      <c r="J42" s="15">
        <v>6308</v>
      </c>
      <c r="K42" s="15">
        <v>3572</v>
      </c>
      <c r="L42" s="15">
        <v>3727</v>
      </c>
      <c r="M42" s="12">
        <v>37</v>
      </c>
      <c r="N42" s="38">
        <v>35.4</v>
      </c>
      <c r="O42" s="142">
        <v>33.700000000000003</v>
      </c>
      <c r="P42" s="6" t="s">
        <v>147</v>
      </c>
      <c r="Q42" s="12" t="s">
        <v>147</v>
      </c>
      <c r="R42" s="12" t="s">
        <v>147</v>
      </c>
      <c r="S42" s="12" t="s">
        <v>147</v>
      </c>
      <c r="T42" s="12" t="s">
        <v>147</v>
      </c>
      <c r="U42" s="12" t="s">
        <v>147</v>
      </c>
      <c r="V42" s="12" t="s">
        <v>147</v>
      </c>
      <c r="W42" s="12" t="s">
        <v>147</v>
      </c>
      <c r="X42" s="12" t="s">
        <v>147</v>
      </c>
      <c r="Y42" s="12" t="s">
        <v>147</v>
      </c>
      <c r="Z42" s="12" t="s">
        <v>147</v>
      </c>
      <c r="AA42" s="12" t="s">
        <v>147</v>
      </c>
      <c r="AB42" s="12" t="s">
        <v>147</v>
      </c>
      <c r="AC42" s="12" t="s">
        <v>147</v>
      </c>
    </row>
    <row r="43" spans="1:29" s="337" customFormat="1" ht="12.75" customHeight="1">
      <c r="A43" s="337">
        <v>1982</v>
      </c>
      <c r="B43" s="14">
        <v>146698</v>
      </c>
      <c r="C43" s="12">
        <v>244</v>
      </c>
      <c r="D43" s="15">
        <v>19743</v>
      </c>
      <c r="E43" s="15">
        <v>32995</v>
      </c>
      <c r="F43" s="15">
        <v>30023</v>
      </c>
      <c r="G43" s="15">
        <v>24567</v>
      </c>
      <c r="H43" s="15">
        <v>15587</v>
      </c>
      <c r="I43" s="15">
        <v>10343</v>
      </c>
      <c r="J43" s="15">
        <v>6028</v>
      </c>
      <c r="K43" s="15">
        <v>3476</v>
      </c>
      <c r="L43" s="15">
        <v>3648</v>
      </c>
      <c r="M43" s="12">
        <v>44</v>
      </c>
      <c r="N43" s="38">
        <v>35.200000000000003</v>
      </c>
      <c r="O43" s="142">
        <v>33.4</v>
      </c>
      <c r="P43" s="6" t="s">
        <v>147</v>
      </c>
      <c r="Q43" s="12" t="s">
        <v>147</v>
      </c>
      <c r="R43" s="12" t="s">
        <v>147</v>
      </c>
      <c r="S43" s="12" t="s">
        <v>147</v>
      </c>
      <c r="T43" s="12" t="s">
        <v>147</v>
      </c>
      <c r="U43" s="12" t="s">
        <v>147</v>
      </c>
      <c r="V43" s="12" t="s">
        <v>147</v>
      </c>
      <c r="W43" s="12" t="s">
        <v>147</v>
      </c>
      <c r="X43" s="12" t="s">
        <v>147</v>
      </c>
      <c r="Y43" s="12" t="s">
        <v>147</v>
      </c>
      <c r="Z43" s="12" t="s">
        <v>147</v>
      </c>
      <c r="AA43" s="12" t="s">
        <v>147</v>
      </c>
      <c r="AB43" s="12" t="s">
        <v>147</v>
      </c>
      <c r="AC43" s="12" t="s">
        <v>147</v>
      </c>
    </row>
    <row r="44" spans="1:29" s="337" customFormat="1" ht="12.75" customHeight="1">
      <c r="A44" s="337">
        <v>1981</v>
      </c>
      <c r="B44" s="14">
        <v>145713</v>
      </c>
      <c r="C44" s="12">
        <v>283</v>
      </c>
      <c r="D44" s="15">
        <v>19812</v>
      </c>
      <c r="E44" s="15">
        <v>33299</v>
      </c>
      <c r="F44" s="15">
        <v>31104</v>
      </c>
      <c r="G44" s="15">
        <v>22459</v>
      </c>
      <c r="H44" s="15">
        <v>15276</v>
      </c>
      <c r="I44" s="15">
        <v>9902</v>
      </c>
      <c r="J44" s="424">
        <v>9805</v>
      </c>
      <c r="K44" s="425"/>
      <c r="L44" s="15">
        <v>3748</v>
      </c>
      <c r="M44" s="12">
        <v>25</v>
      </c>
      <c r="N44" s="38">
        <v>35.200000000000003</v>
      </c>
      <c r="O44" s="142">
        <v>33.200000000000003</v>
      </c>
      <c r="P44" s="6" t="s">
        <v>147</v>
      </c>
      <c r="Q44" s="12" t="s">
        <v>147</v>
      </c>
      <c r="R44" s="12" t="s">
        <v>147</v>
      </c>
      <c r="S44" s="12" t="s">
        <v>147</v>
      </c>
      <c r="T44" s="12" t="s">
        <v>147</v>
      </c>
      <c r="U44" s="12" t="s">
        <v>147</v>
      </c>
      <c r="V44" s="12" t="s">
        <v>147</v>
      </c>
      <c r="W44" s="12" t="s">
        <v>147</v>
      </c>
      <c r="X44" s="12" t="s">
        <v>147</v>
      </c>
      <c r="Y44" s="12" t="s">
        <v>147</v>
      </c>
      <c r="Z44" s="12" t="s">
        <v>147</v>
      </c>
      <c r="AA44" s="12" t="s">
        <v>147</v>
      </c>
      <c r="AB44" s="12" t="s">
        <v>147</v>
      </c>
      <c r="AC44" s="12" t="s">
        <v>147</v>
      </c>
    </row>
    <row r="45" spans="1:29" s="337" customFormat="1" ht="12.75" customHeight="1">
      <c r="A45" s="337">
        <v>1980</v>
      </c>
      <c r="B45" s="14">
        <v>148301</v>
      </c>
      <c r="C45" s="12">
        <v>269</v>
      </c>
      <c r="D45" s="15">
        <v>20636</v>
      </c>
      <c r="E45" s="15">
        <v>34308</v>
      </c>
      <c r="F45" s="15">
        <v>31765</v>
      </c>
      <c r="G45" s="15">
        <v>21436</v>
      </c>
      <c r="H45" s="15">
        <v>15423</v>
      </c>
      <c r="I45" s="15">
        <v>10142</v>
      </c>
      <c r="J45" s="15">
        <v>6281</v>
      </c>
      <c r="K45" s="15">
        <v>4026</v>
      </c>
      <c r="L45" s="15">
        <v>4015</v>
      </c>
      <c r="M45" s="12">
        <v>0</v>
      </c>
      <c r="N45" s="38">
        <v>35.200000000000003</v>
      </c>
      <c r="O45" s="142">
        <v>32.9</v>
      </c>
      <c r="P45" s="6" t="s">
        <v>147</v>
      </c>
      <c r="Q45" s="12" t="s">
        <v>147</v>
      </c>
      <c r="R45" s="12" t="s">
        <v>147</v>
      </c>
      <c r="S45" s="12" t="s">
        <v>147</v>
      </c>
      <c r="T45" s="12" t="s">
        <v>147</v>
      </c>
      <c r="U45" s="12" t="s">
        <v>147</v>
      </c>
      <c r="V45" s="12" t="s">
        <v>147</v>
      </c>
      <c r="W45" s="12" t="s">
        <v>147</v>
      </c>
      <c r="X45" s="12" t="s">
        <v>147</v>
      </c>
      <c r="Y45" s="12" t="s">
        <v>147</v>
      </c>
      <c r="Z45" s="12" t="s">
        <v>147</v>
      </c>
      <c r="AA45" s="12" t="s">
        <v>147</v>
      </c>
      <c r="AB45" s="12" t="s">
        <v>147</v>
      </c>
      <c r="AC45" s="12" t="s">
        <v>147</v>
      </c>
    </row>
    <row r="46" spans="1:29" s="337" customFormat="1" ht="12.75" customHeight="1">
      <c r="A46" s="337">
        <v>1979</v>
      </c>
      <c r="B46" s="14">
        <v>138706</v>
      </c>
      <c r="C46" s="12">
        <v>237</v>
      </c>
      <c r="D46" s="15">
        <v>19402</v>
      </c>
      <c r="E46" s="15">
        <v>31892</v>
      </c>
      <c r="F46" s="15">
        <v>29137</v>
      </c>
      <c r="G46" s="15">
        <v>19457</v>
      </c>
      <c r="H46" s="15">
        <v>14473</v>
      </c>
      <c r="I46" s="15">
        <v>9896</v>
      </c>
      <c r="J46" s="15">
        <v>6085</v>
      </c>
      <c r="K46" s="15">
        <v>4076</v>
      </c>
      <c r="L46" s="15">
        <v>4051</v>
      </c>
      <c r="M46" s="12">
        <v>0</v>
      </c>
      <c r="N46" s="38">
        <v>35.299999999999997</v>
      </c>
      <c r="O46" s="142">
        <v>32.799999999999997</v>
      </c>
      <c r="P46" s="6" t="s">
        <v>147</v>
      </c>
      <c r="Q46" s="12" t="s">
        <v>147</v>
      </c>
      <c r="R46" s="12" t="s">
        <v>147</v>
      </c>
      <c r="S46" s="12" t="s">
        <v>147</v>
      </c>
      <c r="T46" s="12" t="s">
        <v>147</v>
      </c>
      <c r="U46" s="12" t="s">
        <v>147</v>
      </c>
      <c r="V46" s="12" t="s">
        <v>147</v>
      </c>
      <c r="W46" s="12" t="s">
        <v>147</v>
      </c>
      <c r="X46" s="12" t="s">
        <v>147</v>
      </c>
      <c r="Y46" s="12" t="s">
        <v>147</v>
      </c>
      <c r="Z46" s="12" t="s">
        <v>147</v>
      </c>
      <c r="AA46" s="12" t="s">
        <v>147</v>
      </c>
      <c r="AB46" s="12" t="s">
        <v>147</v>
      </c>
      <c r="AC46" s="12" t="s">
        <v>147</v>
      </c>
    </row>
    <row r="47" spans="1:29" s="337" customFormat="1" ht="12.75" customHeight="1">
      <c r="A47" s="337">
        <v>1978</v>
      </c>
      <c r="B47" s="14">
        <v>143667</v>
      </c>
      <c r="C47" s="12">
        <v>233</v>
      </c>
      <c r="D47" s="15">
        <v>19238</v>
      </c>
      <c r="E47" s="15">
        <v>33149</v>
      </c>
      <c r="F47" s="15">
        <v>29659</v>
      </c>
      <c r="G47" s="15">
        <v>19840</v>
      </c>
      <c r="H47" s="15">
        <v>15183</v>
      </c>
      <c r="I47" s="15">
        <v>10404</v>
      </c>
      <c r="J47" s="15">
        <v>6604</v>
      </c>
      <c r="K47" s="15">
        <v>4555</v>
      </c>
      <c r="L47" s="15">
        <v>4802</v>
      </c>
      <c r="M47" s="12">
        <v>0</v>
      </c>
      <c r="N47" s="38">
        <v>35.700000000000003</v>
      </c>
      <c r="O47" s="142">
        <v>33</v>
      </c>
      <c r="P47" s="6" t="s">
        <v>147</v>
      </c>
      <c r="Q47" s="12" t="s">
        <v>147</v>
      </c>
      <c r="R47" s="12" t="s">
        <v>147</v>
      </c>
      <c r="S47" s="12" t="s">
        <v>147</v>
      </c>
      <c r="T47" s="12" t="s">
        <v>147</v>
      </c>
      <c r="U47" s="12" t="s">
        <v>147</v>
      </c>
      <c r="V47" s="12" t="s">
        <v>147</v>
      </c>
      <c r="W47" s="12" t="s">
        <v>147</v>
      </c>
      <c r="X47" s="12" t="s">
        <v>147</v>
      </c>
      <c r="Y47" s="12" t="s">
        <v>147</v>
      </c>
      <c r="Z47" s="12" t="s">
        <v>147</v>
      </c>
      <c r="AA47" s="12" t="s">
        <v>147</v>
      </c>
      <c r="AB47" s="12" t="s">
        <v>147</v>
      </c>
      <c r="AC47" s="12" t="s">
        <v>147</v>
      </c>
    </row>
    <row r="48" spans="1:29" s="337" customFormat="1" ht="12.75" customHeight="1">
      <c r="A48" s="337">
        <v>1977</v>
      </c>
      <c r="B48" s="14">
        <v>129053</v>
      </c>
      <c r="C48" s="12">
        <v>137</v>
      </c>
      <c r="D48" s="15">
        <v>16852</v>
      </c>
      <c r="E48" s="15">
        <v>30115</v>
      </c>
      <c r="F48" s="15">
        <v>26384</v>
      </c>
      <c r="G48" s="15">
        <v>17701</v>
      </c>
      <c r="H48" s="15">
        <v>13135</v>
      </c>
      <c r="I48" s="15">
        <v>9510</v>
      </c>
      <c r="J48" s="15">
        <v>6364</v>
      </c>
      <c r="K48" s="15">
        <v>3994</v>
      </c>
      <c r="L48" s="15">
        <v>4861</v>
      </c>
      <c r="M48" s="12">
        <v>0</v>
      </c>
      <c r="N48" s="38">
        <v>35.799999999999997</v>
      </c>
      <c r="O48" s="142">
        <v>33</v>
      </c>
      <c r="P48" s="6" t="s">
        <v>147</v>
      </c>
      <c r="Q48" s="12" t="s">
        <v>147</v>
      </c>
      <c r="R48" s="12" t="s">
        <v>147</v>
      </c>
      <c r="S48" s="12" t="s">
        <v>147</v>
      </c>
      <c r="T48" s="12" t="s">
        <v>147</v>
      </c>
      <c r="U48" s="12" t="s">
        <v>147</v>
      </c>
      <c r="V48" s="12" t="s">
        <v>147</v>
      </c>
      <c r="W48" s="12" t="s">
        <v>147</v>
      </c>
      <c r="X48" s="12" t="s">
        <v>147</v>
      </c>
      <c r="Y48" s="12" t="s">
        <v>147</v>
      </c>
      <c r="Z48" s="12" t="s">
        <v>147</v>
      </c>
      <c r="AA48" s="12" t="s">
        <v>147</v>
      </c>
      <c r="AB48" s="12" t="s">
        <v>147</v>
      </c>
      <c r="AC48" s="12" t="s">
        <v>147</v>
      </c>
    </row>
    <row r="49" spans="1:29" s="337" customFormat="1" ht="12.75" customHeight="1">
      <c r="A49" s="337">
        <v>1976</v>
      </c>
      <c r="B49" s="14">
        <v>126694</v>
      </c>
      <c r="C49" s="12">
        <v>88</v>
      </c>
      <c r="D49" s="15">
        <v>15177</v>
      </c>
      <c r="E49" s="15">
        <v>31101</v>
      </c>
      <c r="F49" s="15">
        <v>25353</v>
      </c>
      <c r="G49" s="15">
        <v>17497</v>
      </c>
      <c r="H49" s="15">
        <v>13063</v>
      </c>
      <c r="I49" s="15">
        <v>9233</v>
      </c>
      <c r="J49" s="15">
        <v>6395</v>
      </c>
      <c r="K49" s="15">
        <v>3972</v>
      </c>
      <c r="L49" s="15">
        <v>4815</v>
      </c>
      <c r="M49" s="12">
        <v>0</v>
      </c>
      <c r="N49" s="38">
        <v>36</v>
      </c>
      <c r="O49" s="142">
        <v>33.1</v>
      </c>
      <c r="P49" s="6" t="s">
        <v>147</v>
      </c>
      <c r="Q49" s="12" t="s">
        <v>147</v>
      </c>
      <c r="R49" s="12" t="s">
        <v>147</v>
      </c>
      <c r="S49" s="12" t="s">
        <v>147</v>
      </c>
      <c r="T49" s="12" t="s">
        <v>147</v>
      </c>
      <c r="U49" s="12" t="s">
        <v>147</v>
      </c>
      <c r="V49" s="12" t="s">
        <v>147</v>
      </c>
      <c r="W49" s="12" t="s">
        <v>147</v>
      </c>
      <c r="X49" s="12" t="s">
        <v>147</v>
      </c>
      <c r="Y49" s="12" t="s">
        <v>147</v>
      </c>
      <c r="Z49" s="12" t="s">
        <v>147</v>
      </c>
      <c r="AA49" s="12" t="s">
        <v>147</v>
      </c>
      <c r="AB49" s="12" t="s">
        <v>147</v>
      </c>
      <c r="AC49" s="12" t="s">
        <v>147</v>
      </c>
    </row>
    <row r="50" spans="1:29" s="337" customFormat="1" ht="12.75" customHeight="1">
      <c r="A50" s="337">
        <v>1975</v>
      </c>
      <c r="B50" s="14">
        <v>120522</v>
      </c>
      <c r="C50" s="12">
        <v>69</v>
      </c>
      <c r="D50" s="15">
        <v>14090</v>
      </c>
      <c r="E50" s="15">
        <v>30508</v>
      </c>
      <c r="F50" s="15">
        <v>22711</v>
      </c>
      <c r="G50" s="15">
        <v>16733</v>
      </c>
      <c r="H50" s="15">
        <v>12289</v>
      </c>
      <c r="I50" s="15">
        <v>9079</v>
      </c>
      <c r="J50" s="424">
        <v>10068</v>
      </c>
      <c r="K50" s="425"/>
      <c r="L50" s="15">
        <v>4975</v>
      </c>
      <c r="M50" s="12">
        <v>0</v>
      </c>
      <c r="N50" s="38">
        <v>36.1</v>
      </c>
      <c r="O50" s="142">
        <v>33.200000000000003</v>
      </c>
      <c r="P50" s="6" t="s">
        <v>147</v>
      </c>
      <c r="Q50" s="12" t="s">
        <v>147</v>
      </c>
      <c r="R50" s="12" t="s">
        <v>147</v>
      </c>
      <c r="S50" s="12" t="s">
        <v>147</v>
      </c>
      <c r="T50" s="12" t="s">
        <v>147</v>
      </c>
      <c r="U50" s="12" t="s">
        <v>147</v>
      </c>
      <c r="V50" s="12" t="s">
        <v>147</v>
      </c>
      <c r="W50" s="12" t="s">
        <v>147</v>
      </c>
      <c r="X50" s="12" t="s">
        <v>147</v>
      </c>
      <c r="Y50" s="12" t="s">
        <v>147</v>
      </c>
      <c r="Z50" s="12" t="s">
        <v>147</v>
      </c>
      <c r="AA50" s="12" t="s">
        <v>147</v>
      </c>
      <c r="AB50" s="12" t="s">
        <v>147</v>
      </c>
      <c r="AC50" s="12" t="s">
        <v>147</v>
      </c>
    </row>
    <row r="51" spans="1:29" s="337" customFormat="1" ht="12.75" customHeight="1">
      <c r="A51" s="337">
        <v>1974</v>
      </c>
      <c r="B51" s="14">
        <v>113500</v>
      </c>
      <c r="C51" s="12">
        <v>59</v>
      </c>
      <c r="D51" s="15">
        <v>12506</v>
      </c>
      <c r="E51" s="15">
        <v>28548</v>
      </c>
      <c r="F51" s="15">
        <v>20877</v>
      </c>
      <c r="G51" s="15">
        <v>15669</v>
      </c>
      <c r="H51" s="15">
        <v>11606</v>
      </c>
      <c r="I51" s="15">
        <v>8733</v>
      </c>
      <c r="J51" s="424">
        <v>10371</v>
      </c>
      <c r="K51" s="425"/>
      <c r="L51" s="15">
        <v>5131</v>
      </c>
      <c r="M51" s="12">
        <v>0</v>
      </c>
      <c r="N51" s="38">
        <v>36.5</v>
      </c>
      <c r="O51" s="142">
        <v>33.5</v>
      </c>
      <c r="P51" s="6" t="s">
        <v>147</v>
      </c>
      <c r="Q51" s="12" t="s">
        <v>147</v>
      </c>
      <c r="R51" s="12" t="s">
        <v>147</v>
      </c>
      <c r="S51" s="12" t="s">
        <v>147</v>
      </c>
      <c r="T51" s="12" t="s">
        <v>147</v>
      </c>
      <c r="U51" s="12" t="s">
        <v>147</v>
      </c>
      <c r="V51" s="12" t="s">
        <v>147</v>
      </c>
      <c r="W51" s="12" t="s">
        <v>147</v>
      </c>
      <c r="X51" s="12" t="s">
        <v>147</v>
      </c>
      <c r="Y51" s="12" t="s">
        <v>147</v>
      </c>
      <c r="Z51" s="12" t="s">
        <v>147</v>
      </c>
      <c r="AA51" s="12" t="s">
        <v>147</v>
      </c>
      <c r="AB51" s="12" t="s">
        <v>147</v>
      </c>
      <c r="AC51" s="12" t="s">
        <v>147</v>
      </c>
    </row>
    <row r="52" spans="1:29" s="337" customFormat="1" ht="12.75" customHeight="1">
      <c r="A52" s="337">
        <v>1973</v>
      </c>
      <c r="B52" s="14">
        <v>106003</v>
      </c>
      <c r="C52" s="12">
        <v>124</v>
      </c>
      <c r="D52" s="15">
        <v>13400</v>
      </c>
      <c r="E52" s="15">
        <v>26482</v>
      </c>
      <c r="F52" s="15">
        <v>18607</v>
      </c>
      <c r="G52" s="15">
        <v>14247</v>
      </c>
      <c r="H52" s="15">
        <v>10495</v>
      </c>
      <c r="I52" s="15">
        <v>8157</v>
      </c>
      <c r="J52" s="424">
        <v>9906</v>
      </c>
      <c r="K52" s="425"/>
      <c r="L52" s="15">
        <v>4585</v>
      </c>
      <c r="M52" s="12">
        <v>0</v>
      </c>
      <c r="N52" s="38">
        <v>36.299999999999997</v>
      </c>
      <c r="O52" s="142">
        <v>33.4</v>
      </c>
      <c r="P52" s="6" t="s">
        <v>147</v>
      </c>
      <c r="Q52" s="12" t="s">
        <v>147</v>
      </c>
      <c r="R52" s="12" t="s">
        <v>147</v>
      </c>
      <c r="S52" s="12" t="s">
        <v>147</v>
      </c>
      <c r="T52" s="12" t="s">
        <v>147</v>
      </c>
      <c r="U52" s="12" t="s">
        <v>147</v>
      </c>
      <c r="V52" s="12" t="s">
        <v>147</v>
      </c>
      <c r="W52" s="12" t="s">
        <v>147</v>
      </c>
      <c r="X52" s="12" t="s">
        <v>147</v>
      </c>
      <c r="Y52" s="12" t="s">
        <v>147</v>
      </c>
      <c r="Z52" s="12" t="s">
        <v>147</v>
      </c>
      <c r="AA52" s="12" t="s">
        <v>147</v>
      </c>
      <c r="AB52" s="12" t="s">
        <v>147</v>
      </c>
      <c r="AC52" s="12" t="s">
        <v>147</v>
      </c>
    </row>
    <row r="53" spans="1:29" s="337" customFormat="1" ht="12.75" customHeight="1">
      <c r="A53" s="337">
        <v>1972</v>
      </c>
      <c r="B53" s="14">
        <v>119025</v>
      </c>
      <c r="C53" s="12">
        <v>73</v>
      </c>
      <c r="D53" s="15">
        <v>13777</v>
      </c>
      <c r="E53" s="15">
        <v>27819</v>
      </c>
      <c r="F53" s="15">
        <v>19819</v>
      </c>
      <c r="G53" s="15">
        <v>15039</v>
      </c>
      <c r="H53" s="15">
        <v>12147</v>
      </c>
      <c r="I53" s="15">
        <v>10057</v>
      </c>
      <c r="J53" s="424">
        <v>12793</v>
      </c>
      <c r="K53" s="425"/>
      <c r="L53" s="15">
        <v>7501</v>
      </c>
      <c r="M53" s="12">
        <v>0</v>
      </c>
      <c r="N53" s="38">
        <v>37.6</v>
      </c>
      <c r="O53" s="142">
        <v>34.4</v>
      </c>
      <c r="P53" s="6" t="s">
        <v>147</v>
      </c>
      <c r="Q53" s="12" t="s">
        <v>147</v>
      </c>
      <c r="R53" s="12" t="s">
        <v>147</v>
      </c>
      <c r="S53" s="12" t="s">
        <v>147</v>
      </c>
      <c r="T53" s="12" t="s">
        <v>147</v>
      </c>
      <c r="U53" s="12" t="s">
        <v>147</v>
      </c>
      <c r="V53" s="12" t="s">
        <v>147</v>
      </c>
      <c r="W53" s="12" t="s">
        <v>147</v>
      </c>
      <c r="X53" s="12" t="s">
        <v>147</v>
      </c>
      <c r="Y53" s="12" t="s">
        <v>147</v>
      </c>
      <c r="Z53" s="12" t="s">
        <v>147</v>
      </c>
      <c r="AA53" s="12" t="s">
        <v>147</v>
      </c>
      <c r="AB53" s="12" t="s">
        <v>147</v>
      </c>
      <c r="AC53" s="12" t="s">
        <v>147</v>
      </c>
    </row>
    <row r="54" spans="1:29" s="337" customFormat="1" ht="12.75" customHeight="1">
      <c r="A54" s="337">
        <v>1971</v>
      </c>
      <c r="B54" s="14">
        <v>74437</v>
      </c>
      <c r="C54" s="12">
        <v>50</v>
      </c>
      <c r="D54" s="15">
        <v>9348</v>
      </c>
      <c r="E54" s="15">
        <v>17811</v>
      </c>
      <c r="F54" s="15">
        <v>13284</v>
      </c>
      <c r="G54" s="15">
        <v>9498</v>
      </c>
      <c r="H54" s="15">
        <v>7521</v>
      </c>
      <c r="I54" s="15">
        <v>6014</v>
      </c>
      <c r="J54" s="424">
        <v>6957</v>
      </c>
      <c r="K54" s="425"/>
      <c r="L54" s="15">
        <v>3954</v>
      </c>
      <c r="M54" s="12">
        <v>0</v>
      </c>
      <c r="N54" s="38">
        <v>36.799999999999997</v>
      </c>
      <c r="O54" s="142">
        <v>33.6</v>
      </c>
      <c r="P54" s="6" t="s">
        <v>147</v>
      </c>
      <c r="Q54" s="12" t="s">
        <v>147</v>
      </c>
      <c r="R54" s="12" t="s">
        <v>147</v>
      </c>
      <c r="S54" s="12" t="s">
        <v>147</v>
      </c>
      <c r="T54" s="12" t="s">
        <v>147</v>
      </c>
      <c r="U54" s="12" t="s">
        <v>147</v>
      </c>
      <c r="V54" s="12" t="s">
        <v>147</v>
      </c>
      <c r="W54" s="12" t="s">
        <v>147</v>
      </c>
      <c r="X54" s="12" t="s">
        <v>147</v>
      </c>
      <c r="Y54" s="12" t="s">
        <v>147</v>
      </c>
      <c r="Z54" s="12" t="s">
        <v>147</v>
      </c>
      <c r="AA54" s="12" t="s">
        <v>147</v>
      </c>
      <c r="AB54" s="12" t="s">
        <v>147</v>
      </c>
      <c r="AC54" s="12" t="s">
        <v>147</v>
      </c>
    </row>
    <row r="55" spans="1:29" s="337" customFormat="1" ht="12.75" customHeight="1">
      <c r="A55" s="337">
        <v>1970</v>
      </c>
      <c r="B55" s="14">
        <v>58239</v>
      </c>
      <c r="C55" s="12">
        <v>34</v>
      </c>
      <c r="D55" s="15">
        <v>8162</v>
      </c>
      <c r="E55" s="15">
        <v>14918</v>
      </c>
      <c r="F55" s="15">
        <v>11430</v>
      </c>
      <c r="G55" s="15">
        <v>8030</v>
      </c>
      <c r="H55" s="15">
        <v>5976</v>
      </c>
      <c r="I55" s="15">
        <v>4599</v>
      </c>
      <c r="J55" s="424">
        <v>3901</v>
      </c>
      <c r="K55" s="425"/>
      <c r="L55" s="15">
        <v>1189</v>
      </c>
      <c r="M55" s="12">
        <v>0</v>
      </c>
      <c r="N55" s="38">
        <v>34.799999999999997</v>
      </c>
      <c r="O55" s="142">
        <v>32.4</v>
      </c>
      <c r="P55" s="6" t="s">
        <v>147</v>
      </c>
      <c r="Q55" s="12" t="s">
        <v>147</v>
      </c>
      <c r="R55" s="12" t="s">
        <v>147</v>
      </c>
      <c r="S55" s="12" t="s">
        <v>147</v>
      </c>
      <c r="T55" s="12" t="s">
        <v>147</v>
      </c>
      <c r="U55" s="12" t="s">
        <v>147</v>
      </c>
      <c r="V55" s="12" t="s">
        <v>147</v>
      </c>
      <c r="W55" s="12" t="s">
        <v>147</v>
      </c>
      <c r="X55" s="12" t="s">
        <v>147</v>
      </c>
      <c r="Y55" s="12" t="s">
        <v>147</v>
      </c>
      <c r="Z55" s="12" t="s">
        <v>147</v>
      </c>
      <c r="AA55" s="12" t="s">
        <v>147</v>
      </c>
      <c r="AB55" s="12" t="s">
        <v>147</v>
      </c>
      <c r="AC55" s="12" t="s">
        <v>147</v>
      </c>
    </row>
    <row r="56" spans="1:29" s="337" customFormat="1" ht="12.75" customHeight="1">
      <c r="A56" s="337">
        <v>1969</v>
      </c>
      <c r="B56" s="14">
        <v>51312</v>
      </c>
      <c r="C56" s="12">
        <v>54</v>
      </c>
      <c r="D56" s="15">
        <v>6847</v>
      </c>
      <c r="E56" s="15">
        <v>12860</v>
      </c>
      <c r="F56" s="15">
        <v>10175</v>
      </c>
      <c r="G56" s="15">
        <v>6984</v>
      </c>
      <c r="H56" s="15">
        <v>5367</v>
      </c>
      <c r="I56" s="15">
        <v>4359</v>
      </c>
      <c r="J56" s="424">
        <v>3550</v>
      </c>
      <c r="K56" s="425"/>
      <c r="L56" s="15">
        <v>1116</v>
      </c>
      <c r="M56" s="12">
        <v>0</v>
      </c>
      <c r="N56" s="38">
        <v>35.1</v>
      </c>
      <c r="O56" s="142">
        <v>32.6</v>
      </c>
      <c r="P56" s="6" t="s">
        <v>147</v>
      </c>
      <c r="Q56" s="12" t="s">
        <v>147</v>
      </c>
      <c r="R56" s="12" t="s">
        <v>147</v>
      </c>
      <c r="S56" s="12" t="s">
        <v>147</v>
      </c>
      <c r="T56" s="12" t="s">
        <v>147</v>
      </c>
      <c r="U56" s="12" t="s">
        <v>147</v>
      </c>
      <c r="V56" s="12" t="s">
        <v>147</v>
      </c>
      <c r="W56" s="12" t="s">
        <v>147</v>
      </c>
      <c r="X56" s="12" t="s">
        <v>147</v>
      </c>
      <c r="Y56" s="12" t="s">
        <v>147</v>
      </c>
      <c r="Z56" s="12" t="s">
        <v>147</v>
      </c>
      <c r="AA56" s="12" t="s">
        <v>147</v>
      </c>
      <c r="AB56" s="12" t="s">
        <v>147</v>
      </c>
      <c r="AC56" s="12" t="s">
        <v>147</v>
      </c>
    </row>
    <row r="57" spans="1:29" s="337" customFormat="1" ht="12.75" customHeight="1">
      <c r="A57" s="337">
        <v>1968</v>
      </c>
      <c r="B57" s="14">
        <v>45794</v>
      </c>
      <c r="C57" s="12">
        <v>40</v>
      </c>
      <c r="D57" s="15">
        <v>6060</v>
      </c>
      <c r="E57" s="15">
        <v>10849</v>
      </c>
      <c r="F57" s="15">
        <v>8872</v>
      </c>
      <c r="G57" s="15">
        <v>6540</v>
      </c>
      <c r="H57" s="15">
        <v>5048</v>
      </c>
      <c r="I57" s="15">
        <v>4008</v>
      </c>
      <c r="J57" s="424">
        <v>3371</v>
      </c>
      <c r="K57" s="425"/>
      <c r="L57" s="15">
        <v>1006</v>
      </c>
      <c r="M57" s="12">
        <v>0</v>
      </c>
      <c r="N57" s="38">
        <v>35.4</v>
      </c>
      <c r="O57" s="142">
        <v>33.200000000000003</v>
      </c>
      <c r="P57" s="6" t="s">
        <v>147</v>
      </c>
      <c r="Q57" s="12" t="s">
        <v>147</v>
      </c>
      <c r="R57" s="12" t="s">
        <v>147</v>
      </c>
      <c r="S57" s="12" t="s">
        <v>147</v>
      </c>
      <c r="T57" s="12" t="s">
        <v>147</v>
      </c>
      <c r="U57" s="12" t="s">
        <v>147</v>
      </c>
      <c r="V57" s="12" t="s">
        <v>147</v>
      </c>
      <c r="W57" s="12" t="s">
        <v>147</v>
      </c>
      <c r="X57" s="12" t="s">
        <v>147</v>
      </c>
      <c r="Y57" s="12" t="s">
        <v>147</v>
      </c>
      <c r="Z57" s="12" t="s">
        <v>147</v>
      </c>
      <c r="AA57" s="12" t="s">
        <v>147</v>
      </c>
      <c r="AB57" s="12" t="s">
        <v>147</v>
      </c>
      <c r="AC57" s="12" t="s">
        <v>147</v>
      </c>
    </row>
    <row r="58" spans="1:29" s="337" customFormat="1" ht="12.75" customHeight="1">
      <c r="A58" s="337">
        <v>1967</v>
      </c>
      <c r="B58" s="14">
        <v>43093</v>
      </c>
      <c r="C58" s="12">
        <v>44</v>
      </c>
      <c r="D58" s="15">
        <v>5373</v>
      </c>
      <c r="E58" s="15">
        <v>10322</v>
      </c>
      <c r="F58" s="15">
        <v>8193</v>
      </c>
      <c r="G58" s="15">
        <v>6234</v>
      </c>
      <c r="H58" s="15">
        <v>5022</v>
      </c>
      <c r="I58" s="15">
        <v>3638</v>
      </c>
      <c r="J58" s="424">
        <v>3343</v>
      </c>
      <c r="K58" s="425"/>
      <c r="L58" s="12">
        <v>924</v>
      </c>
      <c r="M58" s="12">
        <v>0</v>
      </c>
      <c r="N58" s="38">
        <v>35.6</v>
      </c>
      <c r="O58" s="142">
        <v>33.4</v>
      </c>
      <c r="P58" s="6" t="s">
        <v>147</v>
      </c>
      <c r="Q58" s="12" t="s">
        <v>147</v>
      </c>
      <c r="R58" s="12" t="s">
        <v>147</v>
      </c>
      <c r="S58" s="12" t="s">
        <v>147</v>
      </c>
      <c r="T58" s="12" t="s">
        <v>147</v>
      </c>
      <c r="U58" s="12" t="s">
        <v>147</v>
      </c>
      <c r="V58" s="12" t="s">
        <v>147</v>
      </c>
      <c r="W58" s="12" t="s">
        <v>147</v>
      </c>
      <c r="X58" s="12" t="s">
        <v>147</v>
      </c>
      <c r="Y58" s="12" t="s">
        <v>147</v>
      </c>
      <c r="Z58" s="12" t="s">
        <v>147</v>
      </c>
      <c r="AA58" s="12" t="s">
        <v>147</v>
      </c>
      <c r="AB58" s="12" t="s">
        <v>147</v>
      </c>
      <c r="AC58" s="12" t="s">
        <v>147</v>
      </c>
    </row>
    <row r="59" spans="1:29" s="337" customFormat="1" ht="12.75" customHeight="1">
      <c r="A59" s="337">
        <v>1966</v>
      </c>
      <c r="B59" s="14">
        <v>39067</v>
      </c>
      <c r="C59" s="12">
        <v>37</v>
      </c>
      <c r="D59" s="15">
        <v>4377</v>
      </c>
      <c r="E59" s="15">
        <v>9358</v>
      </c>
      <c r="F59" s="15">
        <v>7597</v>
      </c>
      <c r="G59" s="15">
        <v>5796</v>
      </c>
      <c r="H59" s="15">
        <v>4764</v>
      </c>
      <c r="I59" s="15">
        <v>3242</v>
      </c>
      <c r="J59" s="424">
        <v>3065</v>
      </c>
      <c r="K59" s="425"/>
      <c r="L59" s="12">
        <v>831</v>
      </c>
      <c r="M59" s="12">
        <v>0</v>
      </c>
      <c r="N59" s="38">
        <v>35.799999999999997</v>
      </c>
      <c r="O59" s="142">
        <v>33.700000000000003</v>
      </c>
      <c r="P59" s="6" t="s">
        <v>147</v>
      </c>
      <c r="Q59" s="12" t="s">
        <v>147</v>
      </c>
      <c r="R59" s="12" t="s">
        <v>147</v>
      </c>
      <c r="S59" s="12" t="s">
        <v>147</v>
      </c>
      <c r="T59" s="12" t="s">
        <v>147</v>
      </c>
      <c r="U59" s="12" t="s">
        <v>147</v>
      </c>
      <c r="V59" s="12" t="s">
        <v>147</v>
      </c>
      <c r="W59" s="12" t="s">
        <v>147</v>
      </c>
      <c r="X59" s="12" t="s">
        <v>147</v>
      </c>
      <c r="Y59" s="12" t="s">
        <v>147</v>
      </c>
      <c r="Z59" s="12" t="s">
        <v>147</v>
      </c>
      <c r="AA59" s="12" t="s">
        <v>147</v>
      </c>
      <c r="AB59" s="12" t="s">
        <v>147</v>
      </c>
      <c r="AC59" s="12" t="s">
        <v>147</v>
      </c>
    </row>
    <row r="60" spans="1:29" s="337" customFormat="1" ht="12.75" customHeight="1">
      <c r="A60" s="337">
        <v>1965</v>
      </c>
      <c r="B60" s="14">
        <v>37785</v>
      </c>
      <c r="C60" s="12">
        <v>32</v>
      </c>
      <c r="D60" s="15">
        <v>4106</v>
      </c>
      <c r="E60" s="15">
        <v>8987</v>
      </c>
      <c r="F60" s="15">
        <v>7126</v>
      </c>
      <c r="G60" s="15">
        <v>5699</v>
      </c>
      <c r="H60" s="15">
        <v>4883</v>
      </c>
      <c r="I60" s="15">
        <v>3098</v>
      </c>
      <c r="J60" s="424">
        <v>3119</v>
      </c>
      <c r="K60" s="425"/>
      <c r="L60" s="12">
        <v>735</v>
      </c>
      <c r="M60" s="12">
        <v>0</v>
      </c>
      <c r="N60" s="38">
        <v>35.9</v>
      </c>
      <c r="O60" s="142">
        <v>34</v>
      </c>
      <c r="P60" s="6" t="s">
        <v>147</v>
      </c>
      <c r="Q60" s="12" t="s">
        <v>147</v>
      </c>
      <c r="R60" s="12" t="s">
        <v>147</v>
      </c>
      <c r="S60" s="12" t="s">
        <v>147</v>
      </c>
      <c r="T60" s="12" t="s">
        <v>147</v>
      </c>
      <c r="U60" s="12" t="s">
        <v>147</v>
      </c>
      <c r="V60" s="12" t="s">
        <v>147</v>
      </c>
      <c r="W60" s="12" t="s">
        <v>147</v>
      </c>
      <c r="X60" s="12" t="s">
        <v>147</v>
      </c>
      <c r="Y60" s="12" t="s">
        <v>147</v>
      </c>
      <c r="Z60" s="12" t="s">
        <v>147</v>
      </c>
      <c r="AA60" s="12" t="s">
        <v>147</v>
      </c>
      <c r="AB60" s="12" t="s">
        <v>147</v>
      </c>
      <c r="AC60" s="12" t="s">
        <v>147</v>
      </c>
    </row>
    <row r="61" spans="1:29" s="337" customFormat="1" ht="12.75" customHeight="1">
      <c r="A61" s="337">
        <v>1964</v>
      </c>
      <c r="B61" s="14">
        <v>34868</v>
      </c>
      <c r="C61" s="12">
        <v>50</v>
      </c>
      <c r="D61" s="15">
        <v>3571</v>
      </c>
      <c r="E61" s="15">
        <v>8122</v>
      </c>
      <c r="F61" s="15">
        <v>6622</v>
      </c>
      <c r="G61" s="15">
        <v>5297</v>
      </c>
      <c r="H61" s="15">
        <v>4602</v>
      </c>
      <c r="I61" s="15">
        <v>2766</v>
      </c>
      <c r="J61" s="424">
        <v>3065</v>
      </c>
      <c r="K61" s="425"/>
      <c r="L61" s="12">
        <v>773</v>
      </c>
      <c r="M61" s="12">
        <v>0</v>
      </c>
      <c r="N61" s="38">
        <v>36.200000000000003</v>
      </c>
      <c r="O61" s="142">
        <v>34.200000000000003</v>
      </c>
      <c r="P61" s="6" t="s">
        <v>147</v>
      </c>
      <c r="Q61" s="12" t="s">
        <v>147</v>
      </c>
      <c r="R61" s="12" t="s">
        <v>147</v>
      </c>
      <c r="S61" s="12" t="s">
        <v>147</v>
      </c>
      <c r="T61" s="12" t="s">
        <v>147</v>
      </c>
      <c r="U61" s="12" t="s">
        <v>147</v>
      </c>
      <c r="V61" s="12" t="s">
        <v>147</v>
      </c>
      <c r="W61" s="12" t="s">
        <v>147</v>
      </c>
      <c r="X61" s="12" t="s">
        <v>147</v>
      </c>
      <c r="Y61" s="12" t="s">
        <v>147</v>
      </c>
      <c r="Z61" s="12" t="s">
        <v>147</v>
      </c>
      <c r="AA61" s="12" t="s">
        <v>147</v>
      </c>
      <c r="AB61" s="12" t="s">
        <v>147</v>
      </c>
      <c r="AC61" s="12" t="s">
        <v>147</v>
      </c>
    </row>
    <row r="62" spans="1:29" s="337" customFormat="1" ht="12.75" customHeight="1">
      <c r="A62" s="337">
        <v>1963</v>
      </c>
      <c r="B62" s="14">
        <v>32052</v>
      </c>
      <c r="C62" s="12">
        <v>26</v>
      </c>
      <c r="D62" s="15">
        <v>3131</v>
      </c>
      <c r="E62" s="15">
        <v>7160</v>
      </c>
      <c r="F62" s="15">
        <v>6134</v>
      </c>
      <c r="G62" s="15">
        <v>5037</v>
      </c>
      <c r="H62" s="15">
        <v>4233</v>
      </c>
      <c r="I62" s="15">
        <v>2920</v>
      </c>
      <c r="J62" s="424">
        <v>2780</v>
      </c>
      <c r="K62" s="425"/>
      <c r="L62" s="12">
        <v>631</v>
      </c>
      <c r="M62" s="12">
        <v>0</v>
      </c>
      <c r="N62" s="38">
        <v>36.4</v>
      </c>
      <c r="O62" s="142">
        <v>34.6</v>
      </c>
      <c r="P62" s="6" t="s">
        <v>147</v>
      </c>
      <c r="Q62" s="12" t="s">
        <v>147</v>
      </c>
      <c r="R62" s="12" t="s">
        <v>147</v>
      </c>
      <c r="S62" s="12" t="s">
        <v>147</v>
      </c>
      <c r="T62" s="12" t="s">
        <v>147</v>
      </c>
      <c r="U62" s="12" t="s">
        <v>147</v>
      </c>
      <c r="V62" s="12" t="s">
        <v>147</v>
      </c>
      <c r="W62" s="12" t="s">
        <v>147</v>
      </c>
      <c r="X62" s="12" t="s">
        <v>147</v>
      </c>
      <c r="Y62" s="12" t="s">
        <v>147</v>
      </c>
      <c r="Z62" s="12" t="s">
        <v>147</v>
      </c>
      <c r="AA62" s="12" t="s">
        <v>147</v>
      </c>
      <c r="AB62" s="12" t="s">
        <v>147</v>
      </c>
      <c r="AC62" s="12" t="s">
        <v>147</v>
      </c>
    </row>
    <row r="63" spans="1:29" s="337" customFormat="1" ht="12.75" customHeight="1">
      <c r="A63" s="337">
        <v>1962</v>
      </c>
      <c r="B63" s="14">
        <v>28935</v>
      </c>
      <c r="C63" s="12">
        <v>14</v>
      </c>
      <c r="D63" s="15">
        <v>2732</v>
      </c>
      <c r="E63" s="15">
        <v>6188</v>
      </c>
      <c r="F63" s="15">
        <v>5541</v>
      </c>
      <c r="G63" s="15">
        <v>4761</v>
      </c>
      <c r="H63" s="15">
        <v>3874</v>
      </c>
      <c r="I63" s="15">
        <v>2651</v>
      </c>
      <c r="J63" s="424">
        <v>2564</v>
      </c>
      <c r="K63" s="425"/>
      <c r="L63" s="12">
        <v>610</v>
      </c>
      <c r="M63" s="12">
        <v>0</v>
      </c>
      <c r="N63" s="38" t="s">
        <v>127</v>
      </c>
      <c r="O63" s="142">
        <v>35</v>
      </c>
      <c r="P63" s="6" t="s">
        <v>147</v>
      </c>
      <c r="Q63" s="12" t="s">
        <v>147</v>
      </c>
      <c r="R63" s="12" t="s">
        <v>147</v>
      </c>
      <c r="S63" s="12" t="s">
        <v>147</v>
      </c>
      <c r="T63" s="12" t="s">
        <v>147</v>
      </c>
      <c r="U63" s="12" t="s">
        <v>147</v>
      </c>
      <c r="V63" s="12" t="s">
        <v>147</v>
      </c>
      <c r="W63" s="12" t="s">
        <v>147</v>
      </c>
      <c r="X63" s="12" t="s">
        <v>147</v>
      </c>
      <c r="Y63" s="12" t="s">
        <v>147</v>
      </c>
      <c r="Z63" s="12" t="s">
        <v>147</v>
      </c>
      <c r="AA63" s="12" t="s">
        <v>147</v>
      </c>
      <c r="AB63" s="12" t="s">
        <v>147</v>
      </c>
      <c r="AC63" s="12" t="s">
        <v>147</v>
      </c>
    </row>
    <row r="64" spans="1:29" s="337" customFormat="1" ht="12.75" customHeight="1">
      <c r="A64" s="337">
        <v>1961</v>
      </c>
      <c r="B64" s="14">
        <v>25394</v>
      </c>
      <c r="C64" s="12">
        <v>14</v>
      </c>
      <c r="D64" s="15">
        <v>2271</v>
      </c>
      <c r="E64" s="15">
        <v>5375</v>
      </c>
      <c r="F64" s="15">
        <v>5023</v>
      </c>
      <c r="G64" s="15">
        <v>4298</v>
      </c>
      <c r="H64" s="15">
        <v>3218</v>
      </c>
      <c r="I64" s="15">
        <v>2420</v>
      </c>
      <c r="J64" s="424">
        <v>2297</v>
      </c>
      <c r="K64" s="425"/>
      <c r="L64" s="12">
        <v>478</v>
      </c>
      <c r="M64" s="12">
        <v>0</v>
      </c>
      <c r="N64" s="38" t="s">
        <v>127</v>
      </c>
      <c r="O64" s="142">
        <v>35</v>
      </c>
      <c r="P64" s="6" t="s">
        <v>147</v>
      </c>
      <c r="Q64" s="12" t="s">
        <v>147</v>
      </c>
      <c r="R64" s="12" t="s">
        <v>147</v>
      </c>
      <c r="S64" s="12" t="s">
        <v>147</v>
      </c>
      <c r="T64" s="12" t="s">
        <v>147</v>
      </c>
      <c r="U64" s="12" t="s">
        <v>147</v>
      </c>
      <c r="V64" s="12" t="s">
        <v>147</v>
      </c>
      <c r="W64" s="12" t="s">
        <v>147</v>
      </c>
      <c r="X64" s="12" t="s">
        <v>147</v>
      </c>
      <c r="Y64" s="12" t="s">
        <v>147</v>
      </c>
      <c r="Z64" s="12" t="s">
        <v>147</v>
      </c>
      <c r="AA64" s="12" t="s">
        <v>147</v>
      </c>
      <c r="AB64" s="12" t="s">
        <v>147</v>
      </c>
      <c r="AC64" s="12" t="s">
        <v>147</v>
      </c>
    </row>
    <row r="65" spans="1:29" s="337" customFormat="1" ht="12.75" customHeight="1">
      <c r="A65" s="337">
        <v>1960</v>
      </c>
      <c r="B65" s="14">
        <v>23868</v>
      </c>
      <c r="C65" s="12">
        <v>11</v>
      </c>
      <c r="D65" s="15">
        <v>2052</v>
      </c>
      <c r="E65" s="15">
        <v>4969</v>
      </c>
      <c r="F65" s="15">
        <v>4672</v>
      </c>
      <c r="G65" s="15">
        <v>4280</v>
      </c>
      <c r="H65" s="15">
        <v>2926</v>
      </c>
      <c r="I65" s="15">
        <v>2407</v>
      </c>
      <c r="J65" s="424">
        <v>2130</v>
      </c>
      <c r="K65" s="425"/>
      <c r="L65" s="12">
        <v>421</v>
      </c>
      <c r="M65" s="12">
        <v>0</v>
      </c>
      <c r="N65" s="38" t="s">
        <v>127</v>
      </c>
      <c r="O65" s="142">
        <v>35.299999999999997</v>
      </c>
      <c r="P65" s="6" t="s">
        <v>147</v>
      </c>
      <c r="Q65" s="12" t="s">
        <v>147</v>
      </c>
      <c r="R65" s="12" t="s">
        <v>147</v>
      </c>
      <c r="S65" s="12" t="s">
        <v>147</v>
      </c>
      <c r="T65" s="12" t="s">
        <v>147</v>
      </c>
      <c r="U65" s="12" t="s">
        <v>147</v>
      </c>
      <c r="V65" s="12" t="s">
        <v>147</v>
      </c>
      <c r="W65" s="12" t="s">
        <v>147</v>
      </c>
      <c r="X65" s="12" t="s">
        <v>147</v>
      </c>
      <c r="Y65" s="12" t="s">
        <v>147</v>
      </c>
      <c r="Z65" s="12" t="s">
        <v>147</v>
      </c>
      <c r="AA65" s="12" t="s">
        <v>147</v>
      </c>
      <c r="AB65" s="12" t="s">
        <v>147</v>
      </c>
      <c r="AC65" s="12" t="s">
        <v>147</v>
      </c>
    </row>
    <row r="66" spans="1:29" s="337" customFormat="1" ht="12.75" customHeight="1">
      <c r="A66" s="337">
        <v>1959</v>
      </c>
      <c r="B66" s="14">
        <v>24286</v>
      </c>
      <c r="C66" s="12">
        <v>18</v>
      </c>
      <c r="D66" s="15">
        <v>1833</v>
      </c>
      <c r="E66" s="15">
        <v>4889</v>
      </c>
      <c r="F66" s="15">
        <v>4934</v>
      </c>
      <c r="G66" s="15">
        <v>4448</v>
      </c>
      <c r="H66" s="15">
        <v>3082</v>
      </c>
      <c r="I66" s="15">
        <v>2438</v>
      </c>
      <c r="J66" s="424">
        <v>2201</v>
      </c>
      <c r="K66" s="425"/>
      <c r="L66" s="12">
        <v>443</v>
      </c>
      <c r="M66" s="12">
        <v>0</v>
      </c>
      <c r="N66" s="38" t="s">
        <v>127</v>
      </c>
      <c r="O66" s="142">
        <v>35.5</v>
      </c>
      <c r="P66" s="6" t="s">
        <v>147</v>
      </c>
      <c r="Q66" s="12" t="s">
        <v>147</v>
      </c>
      <c r="R66" s="12" t="s">
        <v>147</v>
      </c>
      <c r="S66" s="12" t="s">
        <v>147</v>
      </c>
      <c r="T66" s="12" t="s">
        <v>147</v>
      </c>
      <c r="U66" s="12" t="s">
        <v>147</v>
      </c>
      <c r="V66" s="12" t="s">
        <v>147</v>
      </c>
      <c r="W66" s="12" t="s">
        <v>147</v>
      </c>
      <c r="X66" s="12" t="s">
        <v>147</v>
      </c>
      <c r="Y66" s="12" t="s">
        <v>147</v>
      </c>
      <c r="Z66" s="12" t="s">
        <v>147</v>
      </c>
      <c r="AA66" s="12" t="s">
        <v>147</v>
      </c>
      <c r="AB66" s="12" t="s">
        <v>147</v>
      </c>
      <c r="AC66" s="12" t="s">
        <v>147</v>
      </c>
    </row>
    <row r="67" spans="1:29" s="337" customFormat="1" ht="12.75" customHeight="1">
      <c r="A67" s="337">
        <v>1958</v>
      </c>
      <c r="B67" s="14">
        <v>22654</v>
      </c>
      <c r="C67" s="12">
        <v>11</v>
      </c>
      <c r="D67" s="15">
        <v>1726</v>
      </c>
      <c r="E67" s="15">
        <v>4569</v>
      </c>
      <c r="F67" s="15">
        <v>4499</v>
      </c>
      <c r="G67" s="15">
        <v>4093</v>
      </c>
      <c r="H67" s="15">
        <v>2977</v>
      </c>
      <c r="I67" s="15">
        <v>2291</v>
      </c>
      <c r="J67" s="424">
        <v>2037</v>
      </c>
      <c r="K67" s="425"/>
      <c r="L67" s="12">
        <v>451</v>
      </c>
      <c r="M67" s="12">
        <v>0</v>
      </c>
      <c r="N67" s="38" t="s">
        <v>127</v>
      </c>
      <c r="O67" s="62">
        <v>35.6</v>
      </c>
      <c r="P67" s="189" t="s">
        <v>147</v>
      </c>
      <c r="Q67" s="9" t="s">
        <v>147</v>
      </c>
      <c r="R67" s="12" t="s">
        <v>147</v>
      </c>
      <c r="S67" s="12" t="s">
        <v>147</v>
      </c>
      <c r="T67" s="12" t="s">
        <v>147</v>
      </c>
      <c r="U67" s="12" t="s">
        <v>147</v>
      </c>
      <c r="V67" s="12" t="s">
        <v>147</v>
      </c>
      <c r="W67" s="12" t="s">
        <v>147</v>
      </c>
      <c r="X67" s="12" t="s">
        <v>147</v>
      </c>
      <c r="Y67" s="12" t="s">
        <v>147</v>
      </c>
      <c r="Z67" s="12" t="s">
        <v>147</v>
      </c>
      <c r="AA67" s="12" t="s">
        <v>147</v>
      </c>
      <c r="AB67" s="12" t="s">
        <v>147</v>
      </c>
      <c r="AC67" s="12" t="s">
        <v>147</v>
      </c>
    </row>
    <row r="68" spans="1:29" s="337" customFormat="1" ht="12.75" customHeight="1">
      <c r="A68" s="337">
        <v>1957</v>
      </c>
      <c r="B68" s="14">
        <v>23785</v>
      </c>
      <c r="C68" s="12">
        <v>15</v>
      </c>
      <c r="D68" s="15">
        <v>1694</v>
      </c>
      <c r="E68" s="15">
        <v>4929</v>
      </c>
      <c r="F68" s="15">
        <v>4933</v>
      </c>
      <c r="G68" s="15">
        <v>4090</v>
      </c>
      <c r="H68" s="15">
        <v>3176</v>
      </c>
      <c r="I68" s="15">
        <v>2441</v>
      </c>
      <c r="J68" s="424">
        <v>2099</v>
      </c>
      <c r="K68" s="425"/>
      <c r="L68" s="12">
        <v>408</v>
      </c>
      <c r="M68" s="12">
        <v>0</v>
      </c>
      <c r="N68" s="38" t="s">
        <v>127</v>
      </c>
      <c r="O68" s="62">
        <v>35.4</v>
      </c>
      <c r="P68" s="189" t="s">
        <v>147</v>
      </c>
      <c r="Q68" s="9" t="s">
        <v>147</v>
      </c>
      <c r="R68" s="12" t="s">
        <v>147</v>
      </c>
      <c r="S68" s="12" t="s">
        <v>147</v>
      </c>
      <c r="T68" s="12" t="s">
        <v>147</v>
      </c>
      <c r="U68" s="12" t="s">
        <v>147</v>
      </c>
      <c r="V68" s="12" t="s">
        <v>147</v>
      </c>
      <c r="W68" s="12" t="s">
        <v>147</v>
      </c>
      <c r="X68" s="12" t="s">
        <v>147</v>
      </c>
      <c r="Y68" s="12" t="s">
        <v>147</v>
      </c>
      <c r="Z68" s="12" t="s">
        <v>147</v>
      </c>
      <c r="AA68" s="12" t="s">
        <v>147</v>
      </c>
      <c r="AB68" s="12" t="s">
        <v>147</v>
      </c>
      <c r="AC68" s="12" t="s">
        <v>147</v>
      </c>
    </row>
    <row r="69" spans="1:29" s="337" customFormat="1" ht="12.75" customHeight="1">
      <c r="A69" s="337">
        <v>1956</v>
      </c>
      <c r="B69" s="14">
        <v>26265</v>
      </c>
      <c r="C69" s="424">
        <v>2379</v>
      </c>
      <c r="D69" s="424"/>
      <c r="E69" s="15">
        <v>5443</v>
      </c>
      <c r="F69" s="15">
        <v>5640</v>
      </c>
      <c r="G69" s="15">
        <v>4233</v>
      </c>
      <c r="H69" s="15">
        <v>3603</v>
      </c>
      <c r="I69" s="15">
        <v>2522</v>
      </c>
      <c r="J69" s="424">
        <v>2080</v>
      </c>
      <c r="K69" s="425"/>
      <c r="L69" s="12">
        <v>365</v>
      </c>
      <c r="M69" s="12">
        <v>0</v>
      </c>
      <c r="N69" s="38" t="s">
        <v>127</v>
      </c>
      <c r="O69" s="62">
        <v>34.700000000000003</v>
      </c>
      <c r="P69" s="189" t="s">
        <v>147</v>
      </c>
      <c r="Q69" s="9" t="s">
        <v>147</v>
      </c>
      <c r="R69" s="12" t="s">
        <v>147</v>
      </c>
      <c r="S69" s="12" t="s">
        <v>147</v>
      </c>
      <c r="T69" s="12" t="s">
        <v>147</v>
      </c>
      <c r="U69" s="12" t="s">
        <v>147</v>
      </c>
      <c r="V69" s="12" t="s">
        <v>147</v>
      </c>
      <c r="W69" s="12" t="s">
        <v>147</v>
      </c>
      <c r="X69" s="12" t="s">
        <v>147</v>
      </c>
      <c r="Y69" s="12" t="s">
        <v>147</v>
      </c>
      <c r="Z69" s="12" t="s">
        <v>147</v>
      </c>
      <c r="AA69" s="12" t="s">
        <v>147</v>
      </c>
      <c r="AB69" s="12" t="s">
        <v>147</v>
      </c>
      <c r="AC69" s="12" t="s">
        <v>147</v>
      </c>
    </row>
    <row r="70" spans="1:29" s="337" customFormat="1" ht="12.75" customHeight="1">
      <c r="A70" s="337">
        <v>1955</v>
      </c>
      <c r="B70" s="14">
        <v>26816</v>
      </c>
      <c r="C70" s="424">
        <v>2400</v>
      </c>
      <c r="D70" s="424"/>
      <c r="E70" s="15">
        <v>5562</v>
      </c>
      <c r="F70" s="15">
        <v>6055</v>
      </c>
      <c r="G70" s="15">
        <v>4095</v>
      </c>
      <c r="H70" s="15">
        <v>3743</v>
      </c>
      <c r="I70" s="15">
        <v>2607</v>
      </c>
      <c r="J70" s="424">
        <v>2001</v>
      </c>
      <c r="K70" s="425"/>
      <c r="L70" s="12">
        <v>353</v>
      </c>
      <c r="M70" s="12">
        <v>0</v>
      </c>
      <c r="N70" s="38" t="s">
        <v>127</v>
      </c>
      <c r="O70" s="62">
        <v>34.5</v>
      </c>
      <c r="P70" s="189" t="s">
        <v>147</v>
      </c>
      <c r="Q70" s="9" t="s">
        <v>147</v>
      </c>
      <c r="R70" s="12" t="s">
        <v>147</v>
      </c>
      <c r="S70" s="12" t="s">
        <v>147</v>
      </c>
      <c r="T70" s="12" t="s">
        <v>147</v>
      </c>
      <c r="U70" s="12" t="s">
        <v>147</v>
      </c>
      <c r="V70" s="12" t="s">
        <v>147</v>
      </c>
      <c r="W70" s="12" t="s">
        <v>147</v>
      </c>
      <c r="X70" s="12" t="s">
        <v>147</v>
      </c>
      <c r="Y70" s="12" t="s">
        <v>147</v>
      </c>
      <c r="Z70" s="12" t="s">
        <v>147</v>
      </c>
      <c r="AA70" s="12" t="s">
        <v>147</v>
      </c>
      <c r="AB70" s="12" t="s">
        <v>147</v>
      </c>
      <c r="AC70" s="12" t="s">
        <v>147</v>
      </c>
    </row>
    <row r="71" spans="1:29" s="337" customFormat="1" ht="12.75" customHeight="1">
      <c r="A71" s="337">
        <v>1954</v>
      </c>
      <c r="B71" s="14">
        <v>28027</v>
      </c>
      <c r="C71" s="424">
        <v>2325</v>
      </c>
      <c r="D71" s="424"/>
      <c r="E71" s="15">
        <v>5941</v>
      </c>
      <c r="F71" s="15">
        <v>6312</v>
      </c>
      <c r="G71" s="15">
        <v>4504</v>
      </c>
      <c r="H71" s="15">
        <v>3831</v>
      </c>
      <c r="I71" s="15">
        <v>2620</v>
      </c>
      <c r="J71" s="424">
        <v>2119</v>
      </c>
      <c r="K71" s="425"/>
      <c r="L71" s="12">
        <v>375</v>
      </c>
      <c r="M71" s="12">
        <v>0</v>
      </c>
      <c r="N71" s="38" t="s">
        <v>127</v>
      </c>
      <c r="O71" s="62">
        <v>34.6</v>
      </c>
      <c r="P71" s="189" t="s">
        <v>147</v>
      </c>
      <c r="Q71" s="9" t="s">
        <v>147</v>
      </c>
      <c r="R71" s="12" t="s">
        <v>147</v>
      </c>
      <c r="S71" s="12" t="s">
        <v>147</v>
      </c>
      <c r="T71" s="12" t="s">
        <v>147</v>
      </c>
      <c r="U71" s="12" t="s">
        <v>147</v>
      </c>
      <c r="V71" s="12" t="s">
        <v>147</v>
      </c>
      <c r="W71" s="12" t="s">
        <v>147</v>
      </c>
      <c r="X71" s="12" t="s">
        <v>147</v>
      </c>
      <c r="Y71" s="12" t="s">
        <v>147</v>
      </c>
      <c r="Z71" s="12" t="s">
        <v>147</v>
      </c>
      <c r="AA71" s="12" t="s">
        <v>147</v>
      </c>
      <c r="AB71" s="12" t="s">
        <v>147</v>
      </c>
      <c r="AC71" s="12" t="s">
        <v>147</v>
      </c>
    </row>
    <row r="72" spans="1:29" s="337" customFormat="1" ht="12.75" customHeight="1">
      <c r="A72" s="337">
        <v>1953</v>
      </c>
      <c r="B72" s="14">
        <v>30326</v>
      </c>
      <c r="C72" s="424">
        <v>2517</v>
      </c>
      <c r="D72" s="424"/>
      <c r="E72" s="15">
        <v>6455</v>
      </c>
      <c r="F72" s="15">
        <v>6715</v>
      </c>
      <c r="G72" s="15">
        <v>5070</v>
      </c>
      <c r="H72" s="15">
        <v>4055</v>
      </c>
      <c r="I72" s="15">
        <v>2846</v>
      </c>
      <c r="J72" s="424">
        <v>2250</v>
      </c>
      <c r="K72" s="425"/>
      <c r="L72" s="12">
        <v>418</v>
      </c>
      <c r="M72" s="12">
        <v>0</v>
      </c>
      <c r="N72" s="38" t="s">
        <v>127</v>
      </c>
      <c r="O72" s="62">
        <v>34.6</v>
      </c>
      <c r="P72" s="189" t="s">
        <v>147</v>
      </c>
      <c r="Q72" s="9" t="s">
        <v>147</v>
      </c>
      <c r="R72" s="12" t="s">
        <v>147</v>
      </c>
      <c r="S72" s="12" t="s">
        <v>147</v>
      </c>
      <c r="T72" s="12" t="s">
        <v>147</v>
      </c>
      <c r="U72" s="12" t="s">
        <v>147</v>
      </c>
      <c r="V72" s="12" t="s">
        <v>147</v>
      </c>
      <c r="W72" s="12" t="s">
        <v>147</v>
      </c>
      <c r="X72" s="12" t="s">
        <v>147</v>
      </c>
      <c r="Y72" s="12" t="s">
        <v>147</v>
      </c>
      <c r="Z72" s="12" t="s">
        <v>147</v>
      </c>
      <c r="AA72" s="12" t="s">
        <v>147</v>
      </c>
      <c r="AB72" s="12" t="s">
        <v>147</v>
      </c>
      <c r="AC72" s="12" t="s">
        <v>147</v>
      </c>
    </row>
    <row r="73" spans="1:29" s="337" customFormat="1" ht="12.75" customHeight="1">
      <c r="A73" s="337">
        <v>1952</v>
      </c>
      <c r="B73" s="14">
        <v>33922</v>
      </c>
      <c r="C73" s="424">
        <v>2553</v>
      </c>
      <c r="D73" s="424"/>
      <c r="E73" s="15">
        <v>7522</v>
      </c>
      <c r="F73" s="15">
        <v>7281</v>
      </c>
      <c r="G73" s="15">
        <v>5872</v>
      </c>
      <c r="H73" s="15">
        <v>4622</v>
      </c>
      <c r="I73" s="15">
        <v>3123</v>
      </c>
      <c r="J73" s="424">
        <v>2502</v>
      </c>
      <c r="K73" s="425"/>
      <c r="L73" s="12">
        <v>447</v>
      </c>
      <c r="M73" s="12">
        <v>0</v>
      </c>
      <c r="N73" s="38" t="s">
        <v>127</v>
      </c>
      <c r="O73" s="62">
        <v>34.700000000000003</v>
      </c>
      <c r="P73" s="189" t="s">
        <v>147</v>
      </c>
      <c r="Q73" s="9" t="s">
        <v>147</v>
      </c>
      <c r="R73" s="9" t="s">
        <v>147</v>
      </c>
      <c r="S73" s="12" t="s">
        <v>147</v>
      </c>
      <c r="T73" s="12" t="s">
        <v>147</v>
      </c>
      <c r="U73" s="12" t="s">
        <v>147</v>
      </c>
      <c r="V73" s="12" t="s">
        <v>147</v>
      </c>
      <c r="W73" s="12" t="s">
        <v>147</v>
      </c>
      <c r="X73" s="12" t="s">
        <v>147</v>
      </c>
      <c r="Y73" s="12" t="s">
        <v>147</v>
      </c>
      <c r="Z73" s="12" t="s">
        <v>147</v>
      </c>
      <c r="AA73" s="12" t="s">
        <v>147</v>
      </c>
      <c r="AB73" s="12" t="s">
        <v>147</v>
      </c>
      <c r="AC73" s="12" t="s">
        <v>147</v>
      </c>
    </row>
    <row r="74" spans="1:29" s="337" customFormat="1" ht="12.75" customHeight="1">
      <c r="A74" s="337">
        <v>1951</v>
      </c>
      <c r="B74" s="14">
        <v>28767</v>
      </c>
      <c r="C74" s="424">
        <v>2215</v>
      </c>
      <c r="D74" s="424"/>
      <c r="E74" s="15">
        <v>6705</v>
      </c>
      <c r="F74" s="15">
        <v>6252</v>
      </c>
      <c r="G74" s="15">
        <v>5047</v>
      </c>
      <c r="H74" s="15">
        <v>3874</v>
      </c>
      <c r="I74" s="15">
        <v>2409</v>
      </c>
      <c r="J74" s="424">
        <v>1917</v>
      </c>
      <c r="K74" s="425"/>
      <c r="L74" s="12">
        <v>348</v>
      </c>
      <c r="M74" s="12">
        <v>0</v>
      </c>
      <c r="N74" s="38" t="s">
        <v>127</v>
      </c>
      <c r="O74" s="62">
        <v>34.4</v>
      </c>
      <c r="P74" s="189" t="s">
        <v>147</v>
      </c>
      <c r="Q74" s="9" t="s">
        <v>147</v>
      </c>
      <c r="R74" s="9" t="s">
        <v>147</v>
      </c>
      <c r="S74" s="12" t="s">
        <v>147</v>
      </c>
      <c r="T74" s="12" t="s">
        <v>147</v>
      </c>
      <c r="U74" s="12" t="s">
        <v>147</v>
      </c>
      <c r="V74" s="12" t="s">
        <v>147</v>
      </c>
      <c r="W74" s="12" t="s">
        <v>147</v>
      </c>
      <c r="X74" s="12" t="s">
        <v>147</v>
      </c>
      <c r="Y74" s="12" t="s">
        <v>147</v>
      </c>
      <c r="Z74" s="12" t="s">
        <v>147</v>
      </c>
      <c r="AA74" s="12" t="s">
        <v>147</v>
      </c>
      <c r="AB74" s="12" t="s">
        <v>147</v>
      </c>
      <c r="AC74" s="12" t="s">
        <v>147</v>
      </c>
    </row>
    <row r="75" spans="1:29" s="337" customFormat="1" ht="12.75" customHeight="1">
      <c r="A75" s="337">
        <v>1950</v>
      </c>
      <c r="B75" s="14">
        <v>30870</v>
      </c>
      <c r="C75" s="424">
        <v>2563</v>
      </c>
      <c r="D75" s="424"/>
      <c r="E75" s="15">
        <v>7976</v>
      </c>
      <c r="F75" s="15">
        <v>6381</v>
      </c>
      <c r="G75" s="15">
        <v>5370</v>
      </c>
      <c r="H75" s="15">
        <v>3869</v>
      </c>
      <c r="I75" s="15">
        <v>2553</v>
      </c>
      <c r="J75" s="424">
        <v>1808</v>
      </c>
      <c r="K75" s="425"/>
      <c r="L75" s="12">
        <v>350</v>
      </c>
      <c r="M75" s="12">
        <v>0</v>
      </c>
      <c r="N75" s="38" t="s">
        <v>127</v>
      </c>
      <c r="O75" s="62">
        <v>33.799999999999997</v>
      </c>
      <c r="P75" s="189" t="s">
        <v>147</v>
      </c>
      <c r="Q75" s="9" t="s">
        <v>147</v>
      </c>
      <c r="R75" s="9" t="s">
        <v>147</v>
      </c>
      <c r="S75" s="12" t="s">
        <v>147</v>
      </c>
      <c r="T75" s="12" t="s">
        <v>147</v>
      </c>
      <c r="U75" s="12" t="s">
        <v>147</v>
      </c>
      <c r="V75" s="12" t="s">
        <v>147</v>
      </c>
      <c r="W75" s="12" t="s">
        <v>147</v>
      </c>
      <c r="X75" s="12" t="s">
        <v>147</v>
      </c>
      <c r="Y75" s="12" t="s">
        <v>147</v>
      </c>
      <c r="Z75" s="12" t="s">
        <v>147</v>
      </c>
      <c r="AA75" s="12" t="s">
        <v>147</v>
      </c>
      <c r="AB75" s="12" t="s">
        <v>147</v>
      </c>
      <c r="AC75" s="12" t="s">
        <v>147</v>
      </c>
    </row>
    <row r="76" spans="1:29" s="337" customFormat="1" ht="12.75" customHeight="1">
      <c r="A76" s="27"/>
      <c r="B76" s="32"/>
      <c r="C76" s="27"/>
      <c r="D76" s="27"/>
      <c r="E76" s="27"/>
      <c r="F76" s="27"/>
      <c r="G76" s="27"/>
      <c r="H76" s="27"/>
      <c r="I76" s="27"/>
      <c r="J76" s="27"/>
      <c r="K76" s="27"/>
      <c r="L76" s="27"/>
      <c r="M76" s="27"/>
      <c r="N76" s="40"/>
      <c r="O76" s="40"/>
      <c r="P76" s="137"/>
      <c r="Q76" s="27"/>
      <c r="R76" s="27"/>
      <c r="S76" s="27"/>
      <c r="T76" s="27"/>
      <c r="U76" s="27"/>
      <c r="V76" s="27"/>
      <c r="W76" s="27"/>
      <c r="X76" s="27"/>
      <c r="Y76" s="27"/>
      <c r="Z76" s="27"/>
      <c r="AA76" s="27"/>
      <c r="AB76" s="27"/>
      <c r="AC76" s="27"/>
    </row>
    <row r="77" spans="1:29" s="337" customFormat="1" ht="12.75" customHeight="1">
      <c r="A77" s="29"/>
      <c r="B77" s="69"/>
      <c r="C77" s="29"/>
      <c r="D77" s="29"/>
      <c r="E77" s="29"/>
      <c r="F77" s="29"/>
      <c r="G77" s="29"/>
      <c r="H77" s="29"/>
      <c r="I77" s="29"/>
      <c r="J77" s="29"/>
      <c r="K77" s="29"/>
      <c r="L77" s="29"/>
      <c r="M77" s="29"/>
      <c r="N77" s="181"/>
      <c r="O77" s="181"/>
      <c r="P77" s="29"/>
      <c r="Q77" s="29"/>
      <c r="R77" s="29"/>
      <c r="S77" s="29"/>
      <c r="T77" s="29"/>
      <c r="U77" s="29"/>
      <c r="V77" s="29"/>
      <c r="W77" s="29"/>
      <c r="X77" s="29"/>
      <c r="Y77" s="29"/>
      <c r="Z77" s="29"/>
      <c r="AA77" s="29"/>
      <c r="AB77" s="29"/>
      <c r="AC77" s="29"/>
    </row>
    <row r="78" spans="1:29" s="337" customFormat="1" ht="12.75" customHeight="1">
      <c r="B78" s="421" t="s">
        <v>189</v>
      </c>
      <c r="C78" s="421"/>
      <c r="D78" s="421"/>
      <c r="E78" s="421"/>
      <c r="F78" s="421"/>
      <c r="G78" s="421"/>
      <c r="H78" s="421"/>
      <c r="I78" s="421"/>
      <c r="J78" s="421"/>
      <c r="K78" s="421"/>
      <c r="L78" s="421"/>
      <c r="M78" s="421"/>
      <c r="N78" s="421"/>
      <c r="O78" s="421"/>
    </row>
    <row r="79" spans="1:29" s="337" customFormat="1" ht="12.75" customHeight="1">
      <c r="B79" s="422" t="s">
        <v>248</v>
      </c>
      <c r="C79" s="422"/>
      <c r="D79" s="422"/>
      <c r="E79" s="422"/>
      <c r="F79" s="422"/>
      <c r="G79" s="422"/>
      <c r="H79" s="422"/>
      <c r="I79" s="422"/>
      <c r="J79" s="422"/>
      <c r="K79" s="422"/>
      <c r="L79" s="422"/>
      <c r="M79" s="422"/>
      <c r="N79" s="422"/>
      <c r="O79" s="422"/>
    </row>
    <row r="80" spans="1:29" s="337" customFormat="1" ht="12.75" customHeight="1">
      <c r="B80" s="422" t="s">
        <v>160</v>
      </c>
      <c r="C80" s="422"/>
      <c r="D80" s="422"/>
      <c r="E80" s="422"/>
      <c r="F80" s="422"/>
      <c r="G80" s="422"/>
      <c r="H80" s="422"/>
      <c r="I80" s="422"/>
      <c r="J80" s="422"/>
      <c r="K80" s="422"/>
      <c r="L80" s="422"/>
      <c r="M80" s="422"/>
      <c r="N80" s="422"/>
      <c r="O80" s="422"/>
    </row>
    <row r="81" spans="1:15" s="337" customFormat="1" ht="54.75" customHeight="1">
      <c r="B81" s="423" t="s">
        <v>213</v>
      </c>
      <c r="C81" s="423"/>
      <c r="D81" s="423"/>
      <c r="E81" s="423"/>
      <c r="F81" s="423"/>
      <c r="G81" s="423"/>
      <c r="H81" s="423"/>
      <c r="I81" s="423"/>
      <c r="J81" s="423"/>
      <c r="K81" s="423"/>
      <c r="L81" s="423"/>
      <c r="M81" s="423"/>
      <c r="N81" s="423"/>
      <c r="O81" s="423"/>
    </row>
    <row r="82" spans="1:15" s="337" customFormat="1" ht="12.75" customHeight="1">
      <c r="B82" s="11"/>
      <c r="N82" s="41"/>
      <c r="O82" s="41"/>
    </row>
    <row r="83" spans="1:15" s="337" customFormat="1" ht="12.75" customHeight="1">
      <c r="B83" s="29" t="s">
        <v>6</v>
      </c>
      <c r="M83" s="337" t="s">
        <v>235</v>
      </c>
      <c r="N83" s="41"/>
      <c r="O83" s="41"/>
    </row>
    <row r="84" spans="1:15" s="337" customFormat="1" ht="12.75" customHeight="1">
      <c r="B84" s="11"/>
      <c r="N84" s="41"/>
      <c r="O84" s="41"/>
    </row>
    <row r="85" spans="1:15" ht="12.75" hidden="1" customHeight="1">
      <c r="A85" s="337"/>
      <c r="B85" s="11"/>
      <c r="C85" s="337"/>
      <c r="D85" s="337"/>
      <c r="E85" s="337"/>
      <c r="F85" s="337"/>
      <c r="G85" s="337"/>
      <c r="H85" s="337"/>
      <c r="I85" s="337"/>
      <c r="J85" s="337"/>
      <c r="K85" s="337"/>
      <c r="L85" s="337"/>
      <c r="M85" s="337"/>
      <c r="N85" s="41"/>
    </row>
    <row r="86" spans="1:15" ht="12.75" hidden="1" customHeight="1"/>
    <row r="87" spans="1:15" ht="12.75" hidden="1" customHeight="1"/>
    <row r="88" spans="1:15" ht="12.75" hidden="1" customHeight="1"/>
    <row r="89" spans="1:15" ht="12.75" hidden="1" customHeight="1"/>
    <row r="90" spans="1:15" ht="12.75" hidden="1" customHeight="1"/>
    <row r="91" spans="1:15" ht="12.75" hidden="1" customHeight="1"/>
    <row r="92" spans="1:15" ht="12.75" hidden="1" customHeight="1"/>
    <row r="93" spans="1:15" ht="12.75" hidden="1" customHeight="1"/>
    <row r="94" spans="1:15" ht="12.75" hidden="1" customHeight="1"/>
    <row r="95" spans="1:15" ht="12.75" hidden="1" customHeight="1"/>
    <row r="96" spans="1:15" ht="12.75" hidden="1" customHeight="1"/>
    <row r="97" ht="12.75" hidden="1" customHeight="1"/>
    <row r="98" ht="12.75" hidden="1" customHeight="1"/>
    <row r="99" ht="12.75" hidden="1" customHeight="1"/>
    <row r="100" ht="12.75" hidden="1" customHeight="1"/>
    <row r="101" ht="12.75" hidden="1" customHeight="1"/>
    <row r="102" ht="12.75" hidden="1" customHeight="1"/>
    <row r="103" ht="12.75" hidden="1" customHeight="1"/>
    <row r="104" ht="12.75" hidden="1" customHeight="1"/>
    <row r="105" ht="12.75" hidden="1" customHeight="1"/>
  </sheetData>
  <mergeCells count="41">
    <mergeCell ref="B81:O81"/>
    <mergeCell ref="J51:K51"/>
    <mergeCell ref="J52:K52"/>
    <mergeCell ref="J50:K50"/>
    <mergeCell ref="P5:AC5"/>
    <mergeCell ref="J61:K61"/>
    <mergeCell ref="J63:K63"/>
    <mergeCell ref="J55:K55"/>
    <mergeCell ref="J53:K53"/>
    <mergeCell ref="J62:K62"/>
    <mergeCell ref="C75:D75"/>
    <mergeCell ref="J75:K75"/>
    <mergeCell ref="C69:D69"/>
    <mergeCell ref="J69:K69"/>
    <mergeCell ref="B78:O78"/>
    <mergeCell ref="B79:O79"/>
    <mergeCell ref="A5:A6"/>
    <mergeCell ref="J67:K67"/>
    <mergeCell ref="J56:K56"/>
    <mergeCell ref="J57:K57"/>
    <mergeCell ref="J58:K58"/>
    <mergeCell ref="J59:K59"/>
    <mergeCell ref="J60:K60"/>
    <mergeCell ref="J54:K54"/>
    <mergeCell ref="J44:K44"/>
    <mergeCell ref="B5:O5"/>
    <mergeCell ref="J64:K64"/>
    <mergeCell ref="J65:K65"/>
    <mergeCell ref="J66:K66"/>
    <mergeCell ref="B80:O80"/>
    <mergeCell ref="C70:D70"/>
    <mergeCell ref="J68:K68"/>
    <mergeCell ref="J70:K70"/>
    <mergeCell ref="C71:D71"/>
    <mergeCell ref="J71:K71"/>
    <mergeCell ref="C72:D72"/>
    <mergeCell ref="C74:D74"/>
    <mergeCell ref="J74:K74"/>
    <mergeCell ref="J72:K72"/>
    <mergeCell ref="C73:D73"/>
    <mergeCell ref="J73:K73"/>
  </mergeCells>
  <conditionalFormatting sqref="A5:XFD77 D4:XFD4 A4 A1:XFD3 A78:B80 P78:XFD80 A81:XFD82 A84:XFD1048576 A83:J83 L83:XFD83">
    <cfRule type="containsText" dxfId="9" priority="1" operator="containsText" text="true">
      <formula>NOT(ISERROR(SEARCH("true",A1)))</formula>
    </cfRule>
    <cfRule type="containsText" dxfId="8" priority="2" operator="containsText" text="true">
      <formula>NOT(ISERROR(SEARCH("true",A1)))</formula>
    </cfRule>
  </conditionalFormatting>
  <hyperlinks>
    <hyperlink ref="A1" location="Contents!A1" display="back to contents" xr:uid="{00000000-0004-0000-0500-000000000000}"/>
    <hyperlink ref="B81:O81" location="Information!OLE_LINK1" display="4 Age at divorce is derived from age at marriage which is recorded during the divorce process. Using age at marriage, date of marriage, and date of divorce, the age at divorce is derived. Prior to 2014, when age at marriage was not stated, it was imputed, except in cases where the date of marriage was missing (a very small number of records each year) and was recorded as 'not stated' instead - see Quality and Methodology section on the Information tab for more information. From 2014 onwards, age at marriage has not been imputed, consequently the age at divorce on these records is 'not stated'." xr:uid="{00000000-0004-0000-0500-000002000000}"/>
  </hyperlinks>
  <pageMargins left="0.70866141732283472" right="0.70866141732283472" top="0.74803149606299213" bottom="0.74803149606299213" header="0.31496062992125984" footer="0.31496062992125984"/>
  <pageSetup paperSize="9" scale="40" fitToWidth="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J85"/>
  <sheetViews>
    <sheetView workbookViewId="0">
      <pane xSplit="1" ySplit="6" topLeftCell="B7" activePane="bottomRight" state="frozen"/>
      <selection pane="topRight" activeCell="B1" sqref="B1"/>
      <selection pane="bottomLeft" activeCell="A7" sqref="A7"/>
      <selection pane="bottomRight"/>
    </sheetView>
  </sheetViews>
  <sheetFormatPr defaultColWidth="9.42578125" defaultRowHeight="12.75"/>
  <cols>
    <col min="1" max="3" width="9.28515625" style="2" customWidth="1"/>
    <col min="4" max="4" width="3" style="2" customWidth="1"/>
    <col min="5" max="14" width="9.28515625" style="2" customWidth="1"/>
    <col min="15" max="15" width="3" style="337" customWidth="1"/>
    <col min="16" max="16" width="9.28515625" style="2" customWidth="1"/>
    <col min="17" max="17" width="3" style="337" customWidth="1"/>
    <col min="18" max="18" width="9.28515625" style="2" customWidth="1"/>
    <col min="19" max="19" width="3" style="337" customWidth="1"/>
    <col min="20" max="20" width="9.28515625" style="2" customWidth="1"/>
    <col min="21" max="21" width="3" style="337" customWidth="1"/>
    <col min="22" max="22" width="9.28515625" style="2" customWidth="1"/>
    <col min="23" max="23" width="3" style="337" customWidth="1"/>
    <col min="24" max="24" width="9.28515625" style="2" customWidth="1"/>
    <col min="25" max="25" width="3" style="337" customWidth="1"/>
    <col min="26" max="26" width="9.28515625" style="2" customWidth="1"/>
    <col min="27" max="27" width="3" style="337" customWidth="1"/>
    <col min="28" max="28" width="9.28515625" style="2" customWidth="1"/>
    <col min="29" max="29" width="3" style="337" customWidth="1"/>
    <col min="30" max="30" width="9.28515625" style="2" customWidth="1"/>
    <col min="31" max="31" width="3" style="337" customWidth="1"/>
    <col min="32" max="32" width="9.28515625" style="2" customWidth="1"/>
    <col min="33" max="33" width="3" style="2" customWidth="1"/>
    <col min="34" max="34" width="9.28515625" style="2" customWidth="1"/>
    <col min="35" max="35" width="3" style="2" customWidth="1"/>
    <col min="36" max="36" width="9.42578125" style="2"/>
    <col min="37" max="72" width="0" style="2" hidden="1" customWidth="1"/>
    <col min="73" max="16384" width="9.42578125" style="2"/>
  </cols>
  <sheetData>
    <row r="1" spans="1:36" ht="12.75" customHeight="1">
      <c r="A1" s="1" t="s">
        <v>0</v>
      </c>
    </row>
    <row r="2" spans="1:36" ht="12.75" customHeight="1">
      <c r="A2" s="4" t="s">
        <v>7</v>
      </c>
      <c r="B2" s="5" t="s">
        <v>227</v>
      </c>
      <c r="I2" s="201"/>
      <c r="J2" s="201"/>
      <c r="K2" s="201"/>
      <c r="L2" s="201"/>
      <c r="M2" s="201"/>
      <c r="N2" s="201"/>
      <c r="O2" s="42"/>
      <c r="P2" s="201"/>
      <c r="Q2" s="42"/>
      <c r="R2" s="201"/>
      <c r="S2" s="42"/>
    </row>
    <row r="3" spans="1:36" ht="12.75" customHeight="1">
      <c r="A3" s="121"/>
      <c r="B3" s="42" t="s">
        <v>8</v>
      </c>
      <c r="C3" s="197"/>
      <c r="N3" s="6"/>
      <c r="O3" s="11"/>
      <c r="P3" s="12"/>
      <c r="R3" s="12"/>
      <c r="T3" s="12"/>
      <c r="V3" s="12"/>
      <c r="X3" s="12"/>
      <c r="Z3" s="12"/>
      <c r="AB3" s="12"/>
      <c r="AD3" s="12"/>
      <c r="AF3" s="12"/>
      <c r="AG3" s="12"/>
      <c r="AH3" s="12"/>
      <c r="AI3" s="12"/>
      <c r="AJ3" s="12"/>
    </row>
    <row r="4" spans="1:36" ht="12.75" customHeight="1">
      <c r="D4" s="43"/>
      <c r="E4" s="43"/>
      <c r="F4" s="43"/>
      <c r="G4" s="43"/>
      <c r="H4" s="43"/>
      <c r="I4" s="43"/>
      <c r="J4" s="43"/>
      <c r="K4" s="43"/>
      <c r="L4" s="43"/>
      <c r="M4" s="44"/>
    </row>
    <row r="5" spans="1:36" ht="16.5" customHeight="1">
      <c r="A5" s="436" t="s">
        <v>14</v>
      </c>
      <c r="B5" s="438" t="s">
        <v>202</v>
      </c>
      <c r="C5" s="439"/>
      <c r="D5" s="439"/>
      <c r="E5" s="439"/>
      <c r="F5" s="439"/>
      <c r="G5" s="439"/>
      <c r="H5" s="439"/>
      <c r="I5" s="439"/>
      <c r="J5" s="439"/>
      <c r="K5" s="439"/>
      <c r="L5" s="439"/>
      <c r="M5" s="440"/>
      <c r="N5" s="438" t="s">
        <v>191</v>
      </c>
      <c r="O5" s="439"/>
      <c r="P5" s="439"/>
      <c r="Q5" s="439"/>
      <c r="R5" s="439"/>
      <c r="S5" s="439"/>
      <c r="T5" s="439"/>
      <c r="U5" s="439"/>
      <c r="V5" s="439"/>
      <c r="W5" s="439"/>
      <c r="X5" s="439"/>
      <c r="Y5" s="439"/>
      <c r="Z5" s="439"/>
      <c r="AA5" s="439"/>
      <c r="AB5" s="439"/>
      <c r="AC5" s="439"/>
      <c r="AD5" s="439"/>
      <c r="AE5" s="439"/>
      <c r="AF5" s="439"/>
      <c r="AG5" s="439"/>
      <c r="AH5" s="439"/>
      <c r="AI5" s="440"/>
    </row>
    <row r="6" spans="1:36" ht="24.75" customHeight="1">
      <c r="A6" s="437"/>
      <c r="B6" s="45" t="s">
        <v>23</v>
      </c>
      <c r="C6" s="441" t="s">
        <v>149</v>
      </c>
      <c r="D6" s="442"/>
      <c r="E6" s="47" t="s">
        <v>150</v>
      </c>
      <c r="F6" s="47" t="s">
        <v>125</v>
      </c>
      <c r="G6" s="47" t="s">
        <v>124</v>
      </c>
      <c r="H6" s="47" t="s">
        <v>123</v>
      </c>
      <c r="I6" s="47" t="s">
        <v>122</v>
      </c>
      <c r="J6" s="47" t="s">
        <v>126</v>
      </c>
      <c r="K6" s="47" t="s">
        <v>151</v>
      </c>
      <c r="L6" s="47" t="s">
        <v>152</v>
      </c>
      <c r="M6" s="46" t="s">
        <v>24</v>
      </c>
      <c r="N6" s="448" t="s">
        <v>23</v>
      </c>
      <c r="O6" s="449"/>
      <c r="P6" s="441" t="s">
        <v>143</v>
      </c>
      <c r="Q6" s="442"/>
      <c r="R6" s="443" t="s">
        <v>144</v>
      </c>
      <c r="S6" s="444"/>
      <c r="T6" s="443" t="s">
        <v>125</v>
      </c>
      <c r="U6" s="444"/>
      <c r="V6" s="443" t="s">
        <v>124</v>
      </c>
      <c r="W6" s="444"/>
      <c r="X6" s="443" t="s">
        <v>123</v>
      </c>
      <c r="Y6" s="444"/>
      <c r="Z6" s="443" t="s">
        <v>122</v>
      </c>
      <c r="AA6" s="444"/>
      <c r="AB6" s="445" t="s">
        <v>126</v>
      </c>
      <c r="AC6" s="446"/>
      <c r="AD6" s="443" t="s">
        <v>145</v>
      </c>
      <c r="AE6" s="444"/>
      <c r="AF6" s="443" t="s">
        <v>146</v>
      </c>
      <c r="AG6" s="444"/>
      <c r="AH6" s="441" t="s">
        <v>24</v>
      </c>
      <c r="AI6" s="447"/>
    </row>
    <row r="7" spans="1:36" ht="12.75" customHeight="1">
      <c r="A7" s="277">
        <v>2018</v>
      </c>
      <c r="B7" s="6">
        <v>7.5</v>
      </c>
      <c r="C7" s="12"/>
      <c r="D7" s="337" t="s">
        <v>47</v>
      </c>
      <c r="E7" s="12">
        <v>5.4</v>
      </c>
      <c r="F7" s="12">
        <v>8.5</v>
      </c>
      <c r="G7" s="12">
        <v>9.3000000000000007</v>
      </c>
      <c r="H7" s="12">
        <v>10.3</v>
      </c>
      <c r="I7" s="38">
        <v>10</v>
      </c>
      <c r="J7" s="12">
        <v>10.4</v>
      </c>
      <c r="K7" s="12">
        <v>8.8000000000000007</v>
      </c>
      <c r="L7" s="12">
        <v>6.3</v>
      </c>
      <c r="M7" s="341">
        <v>1.9</v>
      </c>
      <c r="N7" s="68">
        <v>0</v>
      </c>
      <c r="O7" s="204" t="s">
        <v>176</v>
      </c>
      <c r="P7" s="208"/>
      <c r="Q7" s="385" t="s">
        <v>47</v>
      </c>
      <c r="R7" s="209"/>
      <c r="S7" s="205" t="s">
        <v>47</v>
      </c>
      <c r="T7" s="66">
        <v>0.1</v>
      </c>
      <c r="U7" s="210"/>
      <c r="V7" s="66">
        <v>0</v>
      </c>
      <c r="W7" s="205" t="s">
        <v>176</v>
      </c>
      <c r="X7" s="66">
        <v>0</v>
      </c>
      <c r="Y7" s="205" t="s">
        <v>176</v>
      </c>
      <c r="Z7" s="66">
        <v>0</v>
      </c>
      <c r="AA7" s="205" t="s">
        <v>176</v>
      </c>
      <c r="AB7" s="66">
        <v>0</v>
      </c>
      <c r="AC7" s="205" t="s">
        <v>176</v>
      </c>
      <c r="AD7" s="66">
        <v>0</v>
      </c>
      <c r="AE7" s="205" t="s">
        <v>194</v>
      </c>
      <c r="AF7" s="66">
        <v>0</v>
      </c>
      <c r="AG7" s="205" t="s">
        <v>194</v>
      </c>
      <c r="AH7" s="66">
        <v>0</v>
      </c>
      <c r="AI7" s="205" t="s">
        <v>194</v>
      </c>
      <c r="AJ7" s="209"/>
    </row>
    <row r="8" spans="1:36" ht="12.75" customHeight="1">
      <c r="A8" s="29">
        <v>2017</v>
      </c>
      <c r="B8" s="202">
        <v>8.4</v>
      </c>
      <c r="C8" s="38"/>
      <c r="D8" s="41" t="s">
        <v>47</v>
      </c>
      <c r="E8" s="53">
        <v>7.2</v>
      </c>
      <c r="F8" s="53">
        <v>11.2</v>
      </c>
      <c r="G8" s="53">
        <v>12.2</v>
      </c>
      <c r="H8" s="53">
        <v>12.2</v>
      </c>
      <c r="I8" s="53">
        <v>12.5</v>
      </c>
      <c r="J8" s="53">
        <v>13.1</v>
      </c>
      <c r="K8" s="53">
        <v>10.4</v>
      </c>
      <c r="L8" s="53">
        <v>7.3</v>
      </c>
      <c r="M8" s="143">
        <v>2.2000000000000002</v>
      </c>
      <c r="N8" s="204">
        <v>0</v>
      </c>
      <c r="O8" s="204" t="s">
        <v>176</v>
      </c>
      <c r="P8" s="205"/>
      <c r="Q8" s="385" t="s">
        <v>47</v>
      </c>
      <c r="R8" s="205">
        <v>0.1</v>
      </c>
      <c r="S8" s="205" t="s">
        <v>47</v>
      </c>
      <c r="T8" s="205">
        <v>0</v>
      </c>
      <c r="U8" s="205" t="s">
        <v>194</v>
      </c>
      <c r="V8" s="205">
        <v>0</v>
      </c>
      <c r="W8" s="205" t="s">
        <v>176</v>
      </c>
      <c r="X8" s="205">
        <v>0</v>
      </c>
      <c r="Y8" s="205" t="s">
        <v>176</v>
      </c>
      <c r="Z8" s="205">
        <v>0</v>
      </c>
      <c r="AA8" s="205" t="s">
        <v>176</v>
      </c>
      <c r="AB8" s="205">
        <v>0</v>
      </c>
      <c r="AC8" s="205" t="s">
        <v>176</v>
      </c>
      <c r="AD8" s="205">
        <v>0</v>
      </c>
      <c r="AE8" s="205" t="s">
        <v>194</v>
      </c>
      <c r="AF8" s="205">
        <v>0</v>
      </c>
      <c r="AG8" s="205" t="s">
        <v>194</v>
      </c>
      <c r="AH8" s="205">
        <v>0</v>
      </c>
      <c r="AI8" s="205" t="s">
        <v>194</v>
      </c>
    </row>
    <row r="9" spans="1:36" ht="12.75" customHeight="1">
      <c r="A9" s="29">
        <v>2016</v>
      </c>
      <c r="B9" s="202">
        <v>8.9</v>
      </c>
      <c r="C9" s="38"/>
      <c r="D9" s="337" t="s">
        <v>47</v>
      </c>
      <c r="E9" s="38">
        <v>9.5</v>
      </c>
      <c r="F9" s="206">
        <v>13.2</v>
      </c>
      <c r="G9" s="53">
        <v>13</v>
      </c>
      <c r="H9" s="53">
        <v>13.4</v>
      </c>
      <c r="I9" s="53">
        <v>13.6</v>
      </c>
      <c r="J9" s="53">
        <v>13.8</v>
      </c>
      <c r="K9" s="53">
        <v>10.8</v>
      </c>
      <c r="L9" s="53">
        <v>7.8</v>
      </c>
      <c r="M9" s="143">
        <v>2.2000000000000002</v>
      </c>
      <c r="N9" s="203">
        <v>0</v>
      </c>
      <c r="O9" s="204" t="s">
        <v>176</v>
      </c>
      <c r="P9" s="205"/>
      <c r="Q9" s="385" t="s">
        <v>47</v>
      </c>
      <c r="R9" s="205"/>
      <c r="S9" s="205" t="s">
        <v>47</v>
      </c>
      <c r="T9" s="205">
        <v>0</v>
      </c>
      <c r="U9" s="205" t="s">
        <v>194</v>
      </c>
      <c r="V9" s="205">
        <v>0</v>
      </c>
      <c r="W9" s="205" t="s">
        <v>194</v>
      </c>
      <c r="X9" s="205">
        <v>0</v>
      </c>
      <c r="Y9" s="205" t="s">
        <v>194</v>
      </c>
      <c r="Z9" s="205"/>
      <c r="AA9" s="205" t="s">
        <v>47</v>
      </c>
      <c r="AB9" s="205">
        <v>0</v>
      </c>
      <c r="AC9" s="205" t="s">
        <v>194</v>
      </c>
      <c r="AD9" s="205">
        <v>0</v>
      </c>
      <c r="AE9" s="205" t="s">
        <v>194</v>
      </c>
      <c r="AF9" s="205"/>
      <c r="AG9" s="205" t="s">
        <v>47</v>
      </c>
      <c r="AH9" s="54"/>
      <c r="AI9" s="54" t="s">
        <v>47</v>
      </c>
      <c r="AJ9" s="54"/>
    </row>
    <row r="10" spans="1:36" ht="12.75" customHeight="1">
      <c r="A10" s="29">
        <v>2015</v>
      </c>
      <c r="B10" s="202">
        <v>8.5</v>
      </c>
      <c r="C10" s="53">
        <v>1</v>
      </c>
      <c r="D10" s="337" t="s">
        <v>47</v>
      </c>
      <c r="E10" s="207">
        <v>10.6</v>
      </c>
      <c r="F10" s="207">
        <v>13</v>
      </c>
      <c r="G10" s="207">
        <v>11.9</v>
      </c>
      <c r="H10" s="207">
        <v>12.6</v>
      </c>
      <c r="I10" s="207">
        <v>13.1</v>
      </c>
      <c r="J10" s="207">
        <v>12.6</v>
      </c>
      <c r="K10" s="207">
        <v>10.1</v>
      </c>
      <c r="L10" s="207">
        <v>7.1</v>
      </c>
      <c r="M10" s="207">
        <v>1.9</v>
      </c>
      <c r="N10" s="203">
        <v>0</v>
      </c>
      <c r="O10" s="204" t="s">
        <v>176</v>
      </c>
      <c r="P10" s="205"/>
      <c r="Q10" s="337" t="s">
        <v>47</v>
      </c>
      <c r="R10" s="205"/>
      <c r="S10" s="205" t="s">
        <v>47</v>
      </c>
      <c r="T10" s="205"/>
      <c r="U10" s="205" t="s">
        <v>47</v>
      </c>
      <c r="V10" s="205"/>
      <c r="W10" s="205" t="s">
        <v>47</v>
      </c>
      <c r="X10" s="205">
        <v>0</v>
      </c>
      <c r="Y10" s="205" t="s">
        <v>194</v>
      </c>
      <c r="Z10" s="205">
        <v>0</v>
      </c>
      <c r="AA10" s="205" t="s">
        <v>194</v>
      </c>
      <c r="AB10" s="205">
        <v>0</v>
      </c>
      <c r="AC10" s="205" t="s">
        <v>194</v>
      </c>
      <c r="AD10" s="205"/>
      <c r="AE10" s="205" t="s">
        <v>47</v>
      </c>
      <c r="AF10" s="205"/>
      <c r="AG10" s="205" t="s">
        <v>47</v>
      </c>
      <c r="AH10" s="54"/>
      <c r="AI10" s="54" t="s">
        <v>47</v>
      </c>
      <c r="AJ10" s="54"/>
    </row>
    <row r="11" spans="1:36" ht="11.1" customHeight="1">
      <c r="A11" s="29">
        <v>2014</v>
      </c>
      <c r="B11" s="208">
        <v>9.3000000000000007</v>
      </c>
      <c r="C11" s="209">
        <v>1.3</v>
      </c>
      <c r="D11" s="337" t="s">
        <v>47</v>
      </c>
      <c r="E11" s="210">
        <v>13.2</v>
      </c>
      <c r="F11" s="210">
        <v>13.5</v>
      </c>
      <c r="G11" s="210">
        <v>14</v>
      </c>
      <c r="H11" s="210">
        <v>13.9</v>
      </c>
      <c r="I11" s="210">
        <v>14.6</v>
      </c>
      <c r="J11" s="210">
        <v>13.7</v>
      </c>
      <c r="K11" s="210">
        <v>11</v>
      </c>
      <c r="L11" s="210">
        <v>7.4</v>
      </c>
      <c r="M11" s="211">
        <v>2.1</v>
      </c>
      <c r="N11" s="6"/>
      <c r="O11" s="11" t="s">
        <v>147</v>
      </c>
      <c r="P11" s="12"/>
      <c r="Q11" s="337" t="s">
        <v>147</v>
      </c>
      <c r="R11" s="12"/>
      <c r="S11" s="337" t="s">
        <v>147</v>
      </c>
      <c r="T11" s="12"/>
      <c r="U11" s="337" t="s">
        <v>147</v>
      </c>
      <c r="V11" s="12"/>
      <c r="W11" s="337" t="s">
        <v>147</v>
      </c>
      <c r="X11" s="12"/>
      <c r="Y11" s="337" t="s">
        <v>147</v>
      </c>
      <c r="Z11" s="12"/>
      <c r="AA11" s="337" t="s">
        <v>147</v>
      </c>
      <c r="AB11" s="12"/>
      <c r="AC11" s="337" t="s">
        <v>147</v>
      </c>
      <c r="AD11" s="12"/>
      <c r="AE11" s="337" t="s">
        <v>147</v>
      </c>
      <c r="AF11" s="12" t="s">
        <v>147</v>
      </c>
      <c r="AG11" s="12"/>
      <c r="AH11" s="12" t="s">
        <v>147</v>
      </c>
      <c r="AI11" s="12"/>
      <c r="AJ11" s="12"/>
    </row>
    <row r="12" spans="1:36" ht="12.75" customHeight="1">
      <c r="A12" s="29">
        <v>2013</v>
      </c>
      <c r="B12" s="212">
        <v>9.8000000000000007</v>
      </c>
      <c r="C12" s="213">
        <v>7.5</v>
      </c>
      <c r="D12" s="337" t="s">
        <v>47</v>
      </c>
      <c r="E12" s="214">
        <v>14.7</v>
      </c>
      <c r="F12" s="214">
        <v>15.9</v>
      </c>
      <c r="G12" s="214">
        <v>15.8</v>
      </c>
      <c r="H12" s="214">
        <v>16.7</v>
      </c>
      <c r="I12" s="214">
        <v>16.7</v>
      </c>
      <c r="J12" s="214">
        <v>15.3</v>
      </c>
      <c r="K12" s="214">
        <v>12</v>
      </c>
      <c r="L12" s="214">
        <v>7.8</v>
      </c>
      <c r="M12" s="215">
        <v>2.2999999999999998</v>
      </c>
      <c r="N12" s="6"/>
      <c r="O12" s="11" t="s">
        <v>147</v>
      </c>
      <c r="P12" s="12"/>
      <c r="Q12" s="337" t="s">
        <v>147</v>
      </c>
      <c r="R12" s="12"/>
      <c r="S12" s="337" t="s">
        <v>147</v>
      </c>
      <c r="T12" s="12"/>
      <c r="U12" s="337" t="s">
        <v>147</v>
      </c>
      <c r="V12" s="12"/>
      <c r="W12" s="337" t="s">
        <v>147</v>
      </c>
      <c r="X12" s="12"/>
      <c r="Y12" s="337" t="s">
        <v>147</v>
      </c>
      <c r="Z12" s="12"/>
      <c r="AA12" s="337" t="s">
        <v>147</v>
      </c>
      <c r="AB12" s="12"/>
      <c r="AC12" s="337" t="s">
        <v>147</v>
      </c>
      <c r="AD12" s="12"/>
      <c r="AE12" s="337" t="s">
        <v>147</v>
      </c>
      <c r="AF12" s="12" t="s">
        <v>147</v>
      </c>
      <c r="AG12" s="12"/>
      <c r="AH12" s="12" t="s">
        <v>147</v>
      </c>
      <c r="AI12" s="12"/>
      <c r="AJ12" s="12"/>
    </row>
    <row r="13" spans="1:36" ht="12.75" customHeight="1">
      <c r="A13" s="29">
        <v>2012</v>
      </c>
      <c r="B13" s="64">
        <v>10.199999999999999</v>
      </c>
      <c r="C13" s="12"/>
      <c r="D13" s="337" t="s">
        <v>47</v>
      </c>
      <c r="E13" s="65">
        <v>17.5</v>
      </c>
      <c r="F13" s="65">
        <v>17.399999999999999</v>
      </c>
      <c r="G13" s="65">
        <v>17.399999999999999</v>
      </c>
      <c r="H13" s="65">
        <v>17.899999999999999</v>
      </c>
      <c r="I13" s="65">
        <v>17.8</v>
      </c>
      <c r="J13" s="65">
        <v>15.8</v>
      </c>
      <c r="K13" s="65">
        <v>11.9</v>
      </c>
      <c r="L13" s="65">
        <v>7.7</v>
      </c>
      <c r="M13" s="144">
        <v>2.2999999999999998</v>
      </c>
      <c r="N13" s="6"/>
      <c r="O13" s="11" t="s">
        <v>147</v>
      </c>
      <c r="P13" s="12"/>
      <c r="Q13" s="337" t="s">
        <v>147</v>
      </c>
      <c r="R13" s="12"/>
      <c r="S13" s="337" t="s">
        <v>147</v>
      </c>
      <c r="T13" s="12"/>
      <c r="U13" s="337" t="s">
        <v>147</v>
      </c>
      <c r="V13" s="12"/>
      <c r="W13" s="337" t="s">
        <v>147</v>
      </c>
      <c r="X13" s="12"/>
      <c r="Y13" s="337" t="s">
        <v>147</v>
      </c>
      <c r="Z13" s="12"/>
      <c r="AA13" s="337" t="s">
        <v>147</v>
      </c>
      <c r="AB13" s="12"/>
      <c r="AC13" s="337" t="s">
        <v>147</v>
      </c>
      <c r="AD13" s="12"/>
      <c r="AE13" s="337" t="s">
        <v>147</v>
      </c>
      <c r="AF13" s="12" t="s">
        <v>147</v>
      </c>
      <c r="AG13" s="12"/>
      <c r="AH13" s="12" t="s">
        <v>147</v>
      </c>
      <c r="AI13" s="12"/>
      <c r="AJ13" s="12"/>
    </row>
    <row r="14" spans="1:36" ht="12.75" customHeight="1">
      <c r="A14" s="29">
        <v>2011</v>
      </c>
      <c r="B14" s="64">
        <v>10.199999999999999</v>
      </c>
      <c r="C14" s="66">
        <v>2</v>
      </c>
      <c r="D14" s="41" t="s">
        <v>47</v>
      </c>
      <c r="E14" s="65">
        <v>19.5</v>
      </c>
      <c r="F14" s="65">
        <v>17.100000000000001</v>
      </c>
      <c r="G14" s="65">
        <v>18.8</v>
      </c>
      <c r="H14" s="65">
        <v>17.899999999999999</v>
      </c>
      <c r="I14" s="66">
        <v>18</v>
      </c>
      <c r="J14" s="65">
        <v>15.4</v>
      </c>
      <c r="K14" s="65">
        <v>11.5</v>
      </c>
      <c r="L14" s="65">
        <v>7.6</v>
      </c>
      <c r="M14" s="144">
        <v>2.2000000000000002</v>
      </c>
      <c r="N14" s="6"/>
      <c r="O14" s="11" t="s">
        <v>147</v>
      </c>
      <c r="P14" s="12"/>
      <c r="Q14" s="337" t="s">
        <v>147</v>
      </c>
      <c r="R14" s="12"/>
      <c r="S14" s="337" t="s">
        <v>147</v>
      </c>
      <c r="T14" s="12"/>
      <c r="U14" s="337" t="s">
        <v>147</v>
      </c>
      <c r="V14" s="12"/>
      <c r="W14" s="337" t="s">
        <v>147</v>
      </c>
      <c r="X14" s="12"/>
      <c r="Y14" s="337" t="s">
        <v>147</v>
      </c>
      <c r="Z14" s="12"/>
      <c r="AA14" s="337" t="s">
        <v>147</v>
      </c>
      <c r="AB14" s="12"/>
      <c r="AC14" s="337" t="s">
        <v>147</v>
      </c>
      <c r="AD14" s="12"/>
      <c r="AE14" s="337" t="s">
        <v>147</v>
      </c>
      <c r="AF14" s="12" t="s">
        <v>147</v>
      </c>
      <c r="AG14" s="12"/>
      <c r="AH14" s="12" t="s">
        <v>147</v>
      </c>
      <c r="AI14" s="12"/>
      <c r="AJ14" s="12"/>
    </row>
    <row r="15" spans="1:36" ht="12.75" customHeight="1">
      <c r="A15" s="29">
        <v>2010</v>
      </c>
      <c r="B15" s="64">
        <v>10.3</v>
      </c>
      <c r="C15" s="65">
        <v>1.8</v>
      </c>
      <c r="D15" s="337" t="s">
        <v>47</v>
      </c>
      <c r="E15" s="65">
        <v>15.5</v>
      </c>
      <c r="F15" s="65">
        <v>17.8</v>
      </c>
      <c r="G15" s="65">
        <v>17.7</v>
      </c>
      <c r="H15" s="65">
        <v>19.3</v>
      </c>
      <c r="I15" s="65">
        <v>17.899999999999999</v>
      </c>
      <c r="J15" s="65">
        <v>15.4</v>
      </c>
      <c r="K15" s="65">
        <v>11.3</v>
      </c>
      <c r="L15" s="65">
        <v>7.3</v>
      </c>
      <c r="M15" s="144">
        <v>2.2000000000000002</v>
      </c>
      <c r="N15" s="6"/>
      <c r="O15" s="11" t="s">
        <v>147</v>
      </c>
      <c r="P15" s="12"/>
      <c r="Q15" s="337" t="s">
        <v>147</v>
      </c>
      <c r="R15" s="12"/>
      <c r="S15" s="337" t="s">
        <v>147</v>
      </c>
      <c r="T15" s="12"/>
      <c r="U15" s="337" t="s">
        <v>147</v>
      </c>
      <c r="V15" s="12"/>
      <c r="W15" s="337" t="s">
        <v>147</v>
      </c>
      <c r="X15" s="12"/>
      <c r="Y15" s="337" t="s">
        <v>147</v>
      </c>
      <c r="Z15" s="12"/>
      <c r="AA15" s="337" t="s">
        <v>147</v>
      </c>
      <c r="AB15" s="12"/>
      <c r="AC15" s="337" t="s">
        <v>147</v>
      </c>
      <c r="AD15" s="12"/>
      <c r="AE15" s="337" t="s">
        <v>147</v>
      </c>
      <c r="AF15" s="12" t="s">
        <v>147</v>
      </c>
      <c r="AG15" s="12"/>
      <c r="AH15" s="12" t="s">
        <v>147</v>
      </c>
      <c r="AI15" s="12"/>
      <c r="AJ15" s="12"/>
    </row>
    <row r="16" spans="1:36" ht="12.75" customHeight="1">
      <c r="A16" s="337">
        <v>2009</v>
      </c>
      <c r="B16" s="64">
        <v>9.9</v>
      </c>
      <c r="C16" s="65">
        <v>4.5999999999999996</v>
      </c>
      <c r="D16" s="337" t="s">
        <v>47</v>
      </c>
      <c r="E16" s="65">
        <v>14.2</v>
      </c>
      <c r="F16" s="65">
        <v>18.2</v>
      </c>
      <c r="G16" s="65">
        <v>17.399999999999999</v>
      </c>
      <c r="H16" s="65">
        <v>17.600000000000001</v>
      </c>
      <c r="I16" s="65">
        <v>16.399999999999999</v>
      </c>
      <c r="J16" s="65">
        <v>14.9</v>
      </c>
      <c r="K16" s="65">
        <v>10.4</v>
      </c>
      <c r="L16" s="65">
        <v>6.9</v>
      </c>
      <c r="M16" s="144">
        <v>2.1</v>
      </c>
      <c r="N16" s="6"/>
      <c r="O16" s="11" t="s">
        <v>147</v>
      </c>
      <c r="P16" s="12"/>
      <c r="Q16" s="337" t="s">
        <v>147</v>
      </c>
      <c r="R16" s="12"/>
      <c r="S16" s="337" t="s">
        <v>147</v>
      </c>
      <c r="T16" s="12"/>
      <c r="U16" s="337" t="s">
        <v>147</v>
      </c>
      <c r="V16" s="12"/>
      <c r="W16" s="337" t="s">
        <v>147</v>
      </c>
      <c r="X16" s="12"/>
      <c r="Y16" s="337" t="s">
        <v>147</v>
      </c>
      <c r="Z16" s="12"/>
      <c r="AA16" s="337" t="s">
        <v>147</v>
      </c>
      <c r="AB16" s="12"/>
      <c r="AC16" s="337" t="s">
        <v>147</v>
      </c>
      <c r="AD16" s="12"/>
      <c r="AE16" s="337" t="s">
        <v>147</v>
      </c>
      <c r="AF16" s="12" t="s">
        <v>147</v>
      </c>
      <c r="AG16" s="12"/>
      <c r="AH16" s="12" t="s">
        <v>147</v>
      </c>
      <c r="AI16" s="12"/>
      <c r="AJ16" s="12"/>
    </row>
    <row r="17" spans="1:36" s="52" customFormat="1" ht="12.75" customHeight="1">
      <c r="A17" s="48">
        <v>2008</v>
      </c>
      <c r="B17" s="67">
        <v>10.6</v>
      </c>
      <c r="C17" s="51">
        <v>3.5</v>
      </c>
      <c r="D17" s="52" t="s">
        <v>47</v>
      </c>
      <c r="E17" s="51">
        <v>14</v>
      </c>
      <c r="F17" s="51">
        <v>17.7</v>
      </c>
      <c r="G17" s="51">
        <v>18.5</v>
      </c>
      <c r="H17" s="51">
        <v>19.100000000000001</v>
      </c>
      <c r="I17" s="51">
        <v>17.8</v>
      </c>
      <c r="J17" s="51">
        <v>15.7</v>
      </c>
      <c r="K17" s="51">
        <v>11.5</v>
      </c>
      <c r="L17" s="51">
        <v>7.1</v>
      </c>
      <c r="M17" s="145">
        <v>2.2000000000000002</v>
      </c>
      <c r="N17" s="6"/>
      <c r="O17" s="11" t="s">
        <v>147</v>
      </c>
      <c r="P17" s="12"/>
      <c r="Q17" s="337" t="s">
        <v>147</v>
      </c>
      <c r="R17" s="12"/>
      <c r="S17" s="337" t="s">
        <v>147</v>
      </c>
      <c r="T17" s="12"/>
      <c r="U17" s="337" t="s">
        <v>147</v>
      </c>
      <c r="V17" s="12"/>
      <c r="W17" s="337" t="s">
        <v>147</v>
      </c>
      <c r="X17" s="12"/>
      <c r="Y17" s="337" t="s">
        <v>147</v>
      </c>
      <c r="Z17" s="12"/>
      <c r="AA17" s="337" t="s">
        <v>147</v>
      </c>
      <c r="AB17" s="12"/>
      <c r="AC17" s="337" t="s">
        <v>147</v>
      </c>
      <c r="AD17" s="12"/>
      <c r="AE17" s="337" t="s">
        <v>147</v>
      </c>
      <c r="AF17" s="12" t="s">
        <v>147</v>
      </c>
      <c r="AG17" s="12"/>
      <c r="AH17" s="12" t="s">
        <v>147</v>
      </c>
      <c r="AI17" s="12"/>
      <c r="AJ17" s="12"/>
    </row>
    <row r="18" spans="1:36" s="52" customFormat="1" ht="12.75" customHeight="1">
      <c r="A18" s="48">
        <v>2007</v>
      </c>
      <c r="B18" s="67">
        <v>11.1</v>
      </c>
      <c r="C18" s="51">
        <v>1.9</v>
      </c>
      <c r="D18" s="52" t="s">
        <v>47</v>
      </c>
      <c r="E18" s="51">
        <v>16.600000000000001</v>
      </c>
      <c r="F18" s="51">
        <v>19.5</v>
      </c>
      <c r="G18" s="51">
        <v>20.100000000000001</v>
      </c>
      <c r="H18" s="51">
        <v>20.100000000000001</v>
      </c>
      <c r="I18" s="51">
        <v>18.8</v>
      </c>
      <c r="J18" s="51">
        <v>15.9</v>
      </c>
      <c r="K18" s="51">
        <v>11.6</v>
      </c>
      <c r="L18" s="51">
        <v>7.4</v>
      </c>
      <c r="M18" s="145">
        <v>2.2000000000000002</v>
      </c>
      <c r="N18" s="6"/>
      <c r="O18" s="11" t="s">
        <v>147</v>
      </c>
      <c r="P18" s="12"/>
      <c r="Q18" s="337" t="s">
        <v>147</v>
      </c>
      <c r="R18" s="12"/>
      <c r="S18" s="337" t="s">
        <v>147</v>
      </c>
      <c r="T18" s="12"/>
      <c r="U18" s="337" t="s">
        <v>147</v>
      </c>
      <c r="V18" s="12"/>
      <c r="W18" s="337" t="s">
        <v>147</v>
      </c>
      <c r="X18" s="9"/>
      <c r="Y18" s="337" t="s">
        <v>147</v>
      </c>
      <c r="Z18" s="12"/>
      <c r="AA18" s="337" t="s">
        <v>147</v>
      </c>
      <c r="AB18" s="12"/>
      <c r="AC18" s="337" t="s">
        <v>147</v>
      </c>
      <c r="AD18" s="12"/>
      <c r="AE18" s="337" t="s">
        <v>147</v>
      </c>
      <c r="AF18" s="12" t="s">
        <v>147</v>
      </c>
      <c r="AG18" s="12"/>
      <c r="AH18" s="12" t="s">
        <v>147</v>
      </c>
      <c r="AI18" s="12"/>
      <c r="AJ18" s="12"/>
    </row>
    <row r="19" spans="1:36" s="52" customFormat="1" ht="12.75" customHeight="1">
      <c r="A19" s="48">
        <v>2006</v>
      </c>
      <c r="B19" s="67">
        <v>11.5</v>
      </c>
      <c r="C19" s="51">
        <v>2.8</v>
      </c>
      <c r="D19" s="52" t="s">
        <v>47</v>
      </c>
      <c r="E19" s="51">
        <v>20</v>
      </c>
      <c r="F19" s="51">
        <v>21</v>
      </c>
      <c r="G19" s="51">
        <v>20.8</v>
      </c>
      <c r="H19" s="51">
        <v>20.7</v>
      </c>
      <c r="I19" s="51">
        <v>19.5</v>
      </c>
      <c r="J19" s="51">
        <v>16.399999999999999</v>
      </c>
      <c r="K19" s="51">
        <v>11.7</v>
      </c>
      <c r="L19" s="51">
        <v>7.2</v>
      </c>
      <c r="M19" s="145">
        <v>2.1</v>
      </c>
      <c r="N19" s="6"/>
      <c r="O19" s="11" t="s">
        <v>147</v>
      </c>
      <c r="P19" s="12"/>
      <c r="Q19" s="337" t="s">
        <v>147</v>
      </c>
      <c r="R19" s="12"/>
      <c r="S19" s="337" t="s">
        <v>147</v>
      </c>
      <c r="T19" s="12"/>
      <c r="U19" s="337" t="s">
        <v>147</v>
      </c>
      <c r="V19" s="12"/>
      <c r="W19" s="337" t="s">
        <v>147</v>
      </c>
      <c r="X19" s="9"/>
      <c r="Y19" s="337" t="s">
        <v>147</v>
      </c>
      <c r="Z19" s="12"/>
      <c r="AA19" s="337" t="s">
        <v>147</v>
      </c>
      <c r="AB19" s="12"/>
      <c r="AC19" s="337" t="s">
        <v>147</v>
      </c>
      <c r="AD19" s="12"/>
      <c r="AE19" s="337" t="s">
        <v>147</v>
      </c>
      <c r="AF19" s="12" t="s">
        <v>147</v>
      </c>
      <c r="AG19" s="12"/>
      <c r="AH19" s="12" t="s">
        <v>147</v>
      </c>
      <c r="AI19" s="12"/>
      <c r="AJ19" s="12"/>
    </row>
    <row r="20" spans="1:36" s="52" customFormat="1" ht="12.75" customHeight="1">
      <c r="A20" s="48">
        <v>2005</v>
      </c>
      <c r="B20" s="67">
        <v>12.3</v>
      </c>
      <c r="C20" s="51">
        <v>17.2</v>
      </c>
      <c r="D20" s="52" t="s">
        <v>47</v>
      </c>
      <c r="E20" s="51">
        <v>23.3</v>
      </c>
      <c r="F20" s="51">
        <v>23.7</v>
      </c>
      <c r="G20" s="51">
        <v>22.9</v>
      </c>
      <c r="H20" s="51">
        <v>22.2</v>
      </c>
      <c r="I20" s="51">
        <v>20.7</v>
      </c>
      <c r="J20" s="51">
        <v>16.899999999999999</v>
      </c>
      <c r="K20" s="51">
        <v>12.1</v>
      </c>
      <c r="L20" s="51">
        <v>7.4</v>
      </c>
      <c r="M20" s="145">
        <v>2.2000000000000002</v>
      </c>
      <c r="N20" s="6"/>
      <c r="O20" s="11" t="s">
        <v>147</v>
      </c>
      <c r="P20" s="12"/>
      <c r="Q20" s="337" t="s">
        <v>147</v>
      </c>
      <c r="R20" s="12"/>
      <c r="S20" s="337" t="s">
        <v>147</v>
      </c>
      <c r="T20" s="12"/>
      <c r="U20" s="337" t="s">
        <v>147</v>
      </c>
      <c r="V20" s="12"/>
      <c r="W20" s="337" t="s">
        <v>147</v>
      </c>
      <c r="X20" s="12"/>
      <c r="Y20" s="337" t="s">
        <v>147</v>
      </c>
      <c r="Z20" s="12"/>
      <c r="AA20" s="337" t="s">
        <v>147</v>
      </c>
      <c r="AB20" s="12"/>
      <c r="AC20" s="337" t="s">
        <v>147</v>
      </c>
      <c r="AD20" s="12"/>
      <c r="AE20" s="337" t="s">
        <v>147</v>
      </c>
      <c r="AF20" s="12" t="s">
        <v>147</v>
      </c>
      <c r="AG20" s="12"/>
      <c r="AH20" s="12" t="s">
        <v>147</v>
      </c>
      <c r="AI20" s="12"/>
      <c r="AJ20" s="12"/>
    </row>
    <row r="21" spans="1:36" s="52" customFormat="1" ht="12.75" customHeight="1">
      <c r="A21" s="48">
        <v>2004</v>
      </c>
      <c r="B21" s="67">
        <v>13.4</v>
      </c>
      <c r="C21" s="51">
        <v>7.9</v>
      </c>
      <c r="D21" s="52" t="s">
        <v>47</v>
      </c>
      <c r="E21" s="51">
        <v>21.8</v>
      </c>
      <c r="F21" s="51">
        <v>26.2</v>
      </c>
      <c r="G21" s="51">
        <v>26.2</v>
      </c>
      <c r="H21" s="51">
        <v>25.2</v>
      </c>
      <c r="I21" s="51">
        <v>22.5</v>
      </c>
      <c r="J21" s="51">
        <v>17.7</v>
      </c>
      <c r="K21" s="51">
        <v>12.4</v>
      </c>
      <c r="L21" s="51">
        <v>7.6</v>
      </c>
      <c r="M21" s="145">
        <v>2.2000000000000002</v>
      </c>
      <c r="N21" s="6"/>
      <c r="O21" s="11" t="s">
        <v>147</v>
      </c>
      <c r="P21" s="12"/>
      <c r="Q21" s="337" t="s">
        <v>147</v>
      </c>
      <c r="R21" s="12"/>
      <c r="S21" s="337" t="s">
        <v>147</v>
      </c>
      <c r="T21" s="12"/>
      <c r="U21" s="337" t="s">
        <v>147</v>
      </c>
      <c r="V21" s="12"/>
      <c r="W21" s="337" t="s">
        <v>147</v>
      </c>
      <c r="X21" s="12"/>
      <c r="Y21" s="337" t="s">
        <v>147</v>
      </c>
      <c r="Z21" s="12"/>
      <c r="AA21" s="337" t="s">
        <v>147</v>
      </c>
      <c r="AB21" s="12"/>
      <c r="AC21" s="337" t="s">
        <v>147</v>
      </c>
      <c r="AD21" s="12"/>
      <c r="AE21" s="337" t="s">
        <v>147</v>
      </c>
      <c r="AF21" s="12" t="s">
        <v>147</v>
      </c>
      <c r="AG21" s="12"/>
      <c r="AH21" s="12" t="s">
        <v>147</v>
      </c>
      <c r="AI21" s="12"/>
      <c r="AJ21" s="12"/>
    </row>
    <row r="22" spans="1:36" s="52" customFormat="1" ht="12.75" customHeight="1">
      <c r="A22" s="48">
        <v>2003</v>
      </c>
      <c r="B22" s="67">
        <v>13.4</v>
      </c>
      <c r="C22" s="51">
        <v>3.7</v>
      </c>
      <c r="D22" s="52" t="s">
        <v>47</v>
      </c>
      <c r="E22" s="51">
        <v>30.5</v>
      </c>
      <c r="F22" s="51">
        <v>26.5</v>
      </c>
      <c r="G22" s="51">
        <v>27.7</v>
      </c>
      <c r="H22" s="51">
        <v>25.5</v>
      </c>
      <c r="I22" s="51">
        <v>22.2</v>
      </c>
      <c r="J22" s="51">
        <v>16.8</v>
      </c>
      <c r="K22" s="51">
        <v>11.9</v>
      </c>
      <c r="L22" s="51">
        <v>7.4</v>
      </c>
      <c r="M22" s="145">
        <v>2.1</v>
      </c>
      <c r="N22" s="6"/>
      <c r="O22" s="11" t="s">
        <v>147</v>
      </c>
      <c r="P22" s="12"/>
      <c r="Q22" s="337" t="s">
        <v>147</v>
      </c>
      <c r="R22" s="12"/>
      <c r="S22" s="337" t="s">
        <v>147</v>
      </c>
      <c r="T22" s="12"/>
      <c r="U22" s="337" t="s">
        <v>147</v>
      </c>
      <c r="V22" s="12"/>
      <c r="W22" s="337" t="s">
        <v>147</v>
      </c>
      <c r="X22" s="12"/>
      <c r="Y22" s="337" t="s">
        <v>147</v>
      </c>
      <c r="Z22" s="12"/>
      <c r="AA22" s="337" t="s">
        <v>147</v>
      </c>
      <c r="AB22" s="12"/>
      <c r="AC22" s="337" t="s">
        <v>147</v>
      </c>
      <c r="AD22" s="12"/>
      <c r="AE22" s="337" t="s">
        <v>147</v>
      </c>
      <c r="AF22" s="12" t="s">
        <v>147</v>
      </c>
      <c r="AG22" s="12"/>
      <c r="AH22" s="12" t="s">
        <v>147</v>
      </c>
      <c r="AI22" s="12"/>
      <c r="AJ22" s="12"/>
    </row>
    <row r="23" spans="1:36" s="52" customFormat="1" ht="12.75" customHeight="1">
      <c r="A23" s="48">
        <v>2002</v>
      </c>
      <c r="B23" s="67">
        <v>12.9</v>
      </c>
      <c r="C23" s="51">
        <v>5.3</v>
      </c>
      <c r="D23" s="52" t="s">
        <v>47</v>
      </c>
      <c r="E23" s="51">
        <v>19.8</v>
      </c>
      <c r="F23" s="51">
        <v>27.5</v>
      </c>
      <c r="G23" s="51">
        <v>27.5</v>
      </c>
      <c r="H23" s="51">
        <v>24.1</v>
      </c>
      <c r="I23" s="51">
        <v>20.6</v>
      </c>
      <c r="J23" s="51">
        <v>16.100000000000001</v>
      </c>
      <c r="K23" s="51">
        <v>10.8</v>
      </c>
      <c r="L23" s="51">
        <v>6.8</v>
      </c>
      <c r="M23" s="145">
        <v>1.9</v>
      </c>
      <c r="N23" s="6"/>
      <c r="O23" s="11" t="s">
        <v>147</v>
      </c>
      <c r="P23" s="12"/>
      <c r="Q23" s="337" t="s">
        <v>147</v>
      </c>
      <c r="R23" s="12"/>
      <c r="S23" s="337" t="s">
        <v>147</v>
      </c>
      <c r="T23" s="12"/>
      <c r="U23" s="337" t="s">
        <v>147</v>
      </c>
      <c r="V23" s="12"/>
      <c r="W23" s="337" t="s">
        <v>147</v>
      </c>
      <c r="X23" s="12"/>
      <c r="Y23" s="337" t="s">
        <v>147</v>
      </c>
      <c r="Z23" s="12"/>
      <c r="AA23" s="337" t="s">
        <v>147</v>
      </c>
      <c r="AB23" s="12"/>
      <c r="AC23" s="337" t="s">
        <v>147</v>
      </c>
      <c r="AD23" s="12"/>
      <c r="AE23" s="337" t="s">
        <v>147</v>
      </c>
      <c r="AF23" s="12" t="s">
        <v>147</v>
      </c>
      <c r="AG23" s="12"/>
      <c r="AH23" s="12" t="s">
        <v>147</v>
      </c>
      <c r="AI23" s="12"/>
      <c r="AJ23" s="12"/>
    </row>
    <row r="24" spans="1:36" s="52" customFormat="1" ht="12.75" customHeight="1">
      <c r="A24" s="48">
        <v>2001</v>
      </c>
      <c r="B24" s="49">
        <v>13</v>
      </c>
      <c r="C24" s="36">
        <v>2</v>
      </c>
      <c r="D24" s="52" t="s">
        <v>47</v>
      </c>
      <c r="E24" s="36">
        <v>21.6</v>
      </c>
      <c r="F24" s="36">
        <v>27.9</v>
      </c>
      <c r="G24" s="36">
        <v>28.3</v>
      </c>
      <c r="H24" s="36">
        <v>25</v>
      </c>
      <c r="I24" s="36">
        <v>20.5</v>
      </c>
      <c r="J24" s="36">
        <v>15.3</v>
      </c>
      <c r="K24" s="51">
        <v>10.5</v>
      </c>
      <c r="L24" s="51">
        <v>6.6</v>
      </c>
      <c r="M24" s="141">
        <v>1.9</v>
      </c>
      <c r="N24" s="6"/>
      <c r="O24" s="11" t="s">
        <v>147</v>
      </c>
      <c r="P24" s="12"/>
      <c r="Q24" s="337" t="s">
        <v>147</v>
      </c>
      <c r="R24" s="12"/>
      <c r="S24" s="337" t="s">
        <v>147</v>
      </c>
      <c r="T24" s="12"/>
      <c r="U24" s="337" t="s">
        <v>147</v>
      </c>
      <c r="V24" s="12"/>
      <c r="W24" s="337" t="s">
        <v>147</v>
      </c>
      <c r="X24" s="12"/>
      <c r="Y24" s="337" t="s">
        <v>147</v>
      </c>
      <c r="Z24" s="12"/>
      <c r="AA24" s="337" t="s">
        <v>147</v>
      </c>
      <c r="AB24" s="12"/>
      <c r="AC24" s="337" t="s">
        <v>147</v>
      </c>
      <c r="AD24" s="12"/>
      <c r="AE24" s="337" t="s">
        <v>147</v>
      </c>
      <c r="AF24" s="12" t="s">
        <v>147</v>
      </c>
      <c r="AG24" s="12"/>
      <c r="AH24" s="12" t="s">
        <v>147</v>
      </c>
      <c r="AI24" s="12"/>
      <c r="AJ24" s="12"/>
    </row>
    <row r="25" spans="1:36" s="52" customFormat="1" ht="12.75" customHeight="1">
      <c r="A25" s="48">
        <v>2000</v>
      </c>
      <c r="B25" s="49">
        <v>12.7</v>
      </c>
      <c r="C25" s="36">
        <v>2.5</v>
      </c>
      <c r="D25" s="52" t="s">
        <v>47</v>
      </c>
      <c r="E25" s="36">
        <v>23.9</v>
      </c>
      <c r="F25" s="36">
        <v>27.9</v>
      </c>
      <c r="G25" s="36">
        <v>27.4</v>
      </c>
      <c r="H25" s="36">
        <v>24.1</v>
      </c>
      <c r="I25" s="36">
        <v>19.5</v>
      </c>
      <c r="J25" s="36">
        <v>15</v>
      </c>
      <c r="K25" s="51">
        <v>10</v>
      </c>
      <c r="L25" s="51">
        <v>6.3</v>
      </c>
      <c r="M25" s="141">
        <v>1.9</v>
      </c>
      <c r="N25" s="6"/>
      <c r="O25" s="11" t="s">
        <v>147</v>
      </c>
      <c r="P25" s="12"/>
      <c r="Q25" s="337" t="s">
        <v>147</v>
      </c>
      <c r="R25" s="12"/>
      <c r="S25" s="337" t="s">
        <v>147</v>
      </c>
      <c r="T25" s="12"/>
      <c r="U25" s="337" t="s">
        <v>147</v>
      </c>
      <c r="V25" s="12"/>
      <c r="W25" s="337" t="s">
        <v>147</v>
      </c>
      <c r="X25" s="12"/>
      <c r="Y25" s="337" t="s">
        <v>147</v>
      </c>
      <c r="Z25" s="12"/>
      <c r="AA25" s="337" t="s">
        <v>147</v>
      </c>
      <c r="AB25" s="12"/>
      <c r="AC25" s="337" t="s">
        <v>147</v>
      </c>
      <c r="AD25" s="12"/>
      <c r="AE25" s="337" t="s">
        <v>147</v>
      </c>
      <c r="AF25" s="12" t="s">
        <v>147</v>
      </c>
      <c r="AG25" s="12"/>
      <c r="AH25" s="12" t="s">
        <v>147</v>
      </c>
      <c r="AI25" s="12"/>
      <c r="AJ25" s="12"/>
    </row>
    <row r="26" spans="1:36" s="52" customFormat="1" ht="12.75" customHeight="1">
      <c r="A26" s="48">
        <v>1999</v>
      </c>
      <c r="B26" s="49">
        <v>13</v>
      </c>
      <c r="C26" s="36">
        <v>2.2000000000000002</v>
      </c>
      <c r="D26" s="52" t="s">
        <v>47</v>
      </c>
      <c r="E26" s="36">
        <v>25.9</v>
      </c>
      <c r="F26" s="36">
        <v>29.7</v>
      </c>
      <c r="G26" s="36">
        <v>28.4</v>
      </c>
      <c r="H26" s="36">
        <v>24.2</v>
      </c>
      <c r="I26" s="36">
        <v>19.5</v>
      </c>
      <c r="J26" s="36">
        <v>14.5</v>
      </c>
      <c r="K26" s="51">
        <v>10.199999999999999</v>
      </c>
      <c r="L26" s="51">
        <v>6.3</v>
      </c>
      <c r="M26" s="141">
        <v>1.8</v>
      </c>
      <c r="N26" s="6"/>
      <c r="O26" s="11" t="s">
        <v>147</v>
      </c>
      <c r="P26" s="12"/>
      <c r="Q26" s="337" t="s">
        <v>147</v>
      </c>
      <c r="R26" s="12"/>
      <c r="S26" s="337" t="s">
        <v>147</v>
      </c>
      <c r="T26" s="12"/>
      <c r="U26" s="337" t="s">
        <v>147</v>
      </c>
      <c r="V26" s="12"/>
      <c r="W26" s="337" t="s">
        <v>147</v>
      </c>
      <c r="X26" s="12"/>
      <c r="Y26" s="337" t="s">
        <v>147</v>
      </c>
      <c r="Z26" s="12"/>
      <c r="AA26" s="337" t="s">
        <v>147</v>
      </c>
      <c r="AB26" s="12"/>
      <c r="AC26" s="337" t="s">
        <v>147</v>
      </c>
      <c r="AD26" s="12"/>
      <c r="AE26" s="337" t="s">
        <v>147</v>
      </c>
      <c r="AF26" s="12" t="s">
        <v>147</v>
      </c>
      <c r="AG26" s="12"/>
      <c r="AH26" s="12" t="s">
        <v>147</v>
      </c>
      <c r="AI26" s="12"/>
      <c r="AJ26" s="12"/>
    </row>
    <row r="27" spans="1:36" s="52" customFormat="1" ht="12.75" customHeight="1">
      <c r="A27" s="48">
        <v>1998</v>
      </c>
      <c r="B27" s="49">
        <v>13</v>
      </c>
      <c r="C27" s="36">
        <v>3.4</v>
      </c>
      <c r="E27" s="36">
        <v>27.4</v>
      </c>
      <c r="F27" s="36">
        <v>30.7</v>
      </c>
      <c r="G27" s="36">
        <v>28.4</v>
      </c>
      <c r="H27" s="36">
        <v>24</v>
      </c>
      <c r="I27" s="36">
        <v>18.899999999999999</v>
      </c>
      <c r="J27" s="36">
        <v>14.4</v>
      </c>
      <c r="K27" s="51">
        <v>9.8000000000000007</v>
      </c>
      <c r="L27" s="51">
        <v>5.9</v>
      </c>
      <c r="M27" s="141">
        <v>1.7</v>
      </c>
      <c r="N27" s="6"/>
      <c r="O27" s="11" t="s">
        <v>147</v>
      </c>
      <c r="P27" s="12"/>
      <c r="Q27" s="337" t="s">
        <v>147</v>
      </c>
      <c r="R27" s="12"/>
      <c r="S27" s="337" t="s">
        <v>147</v>
      </c>
      <c r="T27" s="12"/>
      <c r="U27" s="337" t="s">
        <v>147</v>
      </c>
      <c r="V27" s="12"/>
      <c r="W27" s="337" t="s">
        <v>147</v>
      </c>
      <c r="X27" s="12"/>
      <c r="Y27" s="337" t="s">
        <v>147</v>
      </c>
      <c r="Z27" s="12"/>
      <c r="AA27" s="337" t="s">
        <v>147</v>
      </c>
      <c r="AB27" s="12"/>
      <c r="AC27" s="337" t="s">
        <v>147</v>
      </c>
      <c r="AD27" s="12"/>
      <c r="AE27" s="337" t="s">
        <v>147</v>
      </c>
      <c r="AF27" s="12" t="s">
        <v>147</v>
      </c>
      <c r="AG27" s="12"/>
      <c r="AH27" s="12" t="s">
        <v>147</v>
      </c>
      <c r="AI27" s="12"/>
      <c r="AJ27" s="12"/>
    </row>
    <row r="28" spans="1:36" s="52" customFormat="1" ht="12.75" customHeight="1">
      <c r="A28" s="48">
        <v>1997</v>
      </c>
      <c r="B28" s="49">
        <v>13.1</v>
      </c>
      <c r="C28" s="36">
        <v>2.2999999999999998</v>
      </c>
      <c r="D28" s="52" t="s">
        <v>47</v>
      </c>
      <c r="E28" s="36">
        <v>27.5</v>
      </c>
      <c r="F28" s="36">
        <v>30.4</v>
      </c>
      <c r="G28" s="36">
        <v>28.7</v>
      </c>
      <c r="H28" s="36">
        <v>23.6</v>
      </c>
      <c r="I28" s="36">
        <v>18.600000000000001</v>
      </c>
      <c r="J28" s="36">
        <v>14</v>
      </c>
      <c r="K28" s="51">
        <v>9.6999999999999993</v>
      </c>
      <c r="L28" s="51">
        <v>6</v>
      </c>
      <c r="M28" s="141">
        <v>1.7</v>
      </c>
      <c r="N28" s="6"/>
      <c r="O28" s="11" t="s">
        <v>147</v>
      </c>
      <c r="P28" s="12"/>
      <c r="Q28" s="337" t="s">
        <v>147</v>
      </c>
      <c r="R28" s="12"/>
      <c r="S28" s="337" t="s">
        <v>147</v>
      </c>
      <c r="T28" s="12"/>
      <c r="U28" s="337" t="s">
        <v>147</v>
      </c>
      <c r="V28" s="12"/>
      <c r="W28" s="337" t="s">
        <v>147</v>
      </c>
      <c r="X28" s="12"/>
      <c r="Y28" s="337" t="s">
        <v>147</v>
      </c>
      <c r="Z28" s="12"/>
      <c r="AA28" s="337" t="s">
        <v>147</v>
      </c>
      <c r="AB28" s="12"/>
      <c r="AC28" s="337" t="s">
        <v>147</v>
      </c>
      <c r="AD28" s="12"/>
      <c r="AE28" s="337" t="s">
        <v>147</v>
      </c>
      <c r="AF28" s="12" t="s">
        <v>147</v>
      </c>
      <c r="AG28" s="12"/>
      <c r="AH28" s="12" t="s">
        <v>147</v>
      </c>
      <c r="AI28" s="12"/>
      <c r="AJ28" s="12"/>
    </row>
    <row r="29" spans="1:36" s="52" customFormat="1" ht="12.75" customHeight="1">
      <c r="A29" s="48">
        <v>1996</v>
      </c>
      <c r="B29" s="49">
        <v>13.9</v>
      </c>
      <c r="C29" s="36">
        <v>3.7</v>
      </c>
      <c r="E29" s="36">
        <v>29.4</v>
      </c>
      <c r="F29" s="36">
        <v>32.6</v>
      </c>
      <c r="G29" s="36">
        <v>30.2</v>
      </c>
      <c r="H29" s="36">
        <v>24.8</v>
      </c>
      <c r="I29" s="36">
        <v>19.399999999999999</v>
      </c>
      <c r="J29" s="36">
        <v>14.5</v>
      </c>
      <c r="K29" s="51">
        <v>10</v>
      </c>
      <c r="L29" s="51">
        <v>6.1</v>
      </c>
      <c r="M29" s="141">
        <v>1.8</v>
      </c>
      <c r="N29" s="6"/>
      <c r="O29" s="11" t="s">
        <v>147</v>
      </c>
      <c r="P29" s="12"/>
      <c r="Q29" s="337" t="s">
        <v>147</v>
      </c>
      <c r="R29" s="12"/>
      <c r="S29" s="337" t="s">
        <v>147</v>
      </c>
      <c r="T29" s="12"/>
      <c r="U29" s="337" t="s">
        <v>147</v>
      </c>
      <c r="V29" s="12"/>
      <c r="W29" s="337" t="s">
        <v>147</v>
      </c>
      <c r="X29" s="12"/>
      <c r="Y29" s="337" t="s">
        <v>147</v>
      </c>
      <c r="Z29" s="12"/>
      <c r="AA29" s="337" t="s">
        <v>147</v>
      </c>
      <c r="AB29" s="12"/>
      <c r="AC29" s="337" t="s">
        <v>147</v>
      </c>
      <c r="AD29" s="12"/>
      <c r="AE29" s="337" t="s">
        <v>147</v>
      </c>
      <c r="AF29" s="12" t="s">
        <v>147</v>
      </c>
      <c r="AG29" s="12"/>
      <c r="AH29" s="12" t="s">
        <v>147</v>
      </c>
      <c r="AI29" s="12"/>
      <c r="AJ29" s="12"/>
    </row>
    <row r="30" spans="1:36" s="52" customFormat="1" ht="12.75" customHeight="1">
      <c r="A30" s="48">
        <v>1995</v>
      </c>
      <c r="B30" s="49">
        <v>13.7</v>
      </c>
      <c r="C30" s="36">
        <v>4.7</v>
      </c>
      <c r="E30" s="36">
        <v>29</v>
      </c>
      <c r="F30" s="36">
        <v>31.5</v>
      </c>
      <c r="G30" s="36">
        <v>29.6</v>
      </c>
      <c r="H30" s="36">
        <v>24.1</v>
      </c>
      <c r="I30" s="36">
        <v>19</v>
      </c>
      <c r="J30" s="36">
        <v>14.2</v>
      </c>
      <c r="K30" s="51">
        <v>9.9</v>
      </c>
      <c r="L30" s="51">
        <v>5.8</v>
      </c>
      <c r="M30" s="141">
        <v>1.7</v>
      </c>
      <c r="N30" s="6"/>
      <c r="O30" s="11" t="s">
        <v>147</v>
      </c>
      <c r="P30" s="12"/>
      <c r="Q30" s="337" t="s">
        <v>147</v>
      </c>
      <c r="R30" s="12"/>
      <c r="S30" s="337" t="s">
        <v>147</v>
      </c>
      <c r="T30" s="12"/>
      <c r="U30" s="337" t="s">
        <v>147</v>
      </c>
      <c r="V30" s="12"/>
      <c r="W30" s="337" t="s">
        <v>147</v>
      </c>
      <c r="X30" s="12"/>
      <c r="Y30" s="337" t="s">
        <v>147</v>
      </c>
      <c r="Z30" s="12"/>
      <c r="AA30" s="337" t="s">
        <v>147</v>
      </c>
      <c r="AB30" s="12"/>
      <c r="AC30" s="337" t="s">
        <v>147</v>
      </c>
      <c r="AD30" s="12"/>
      <c r="AE30" s="337" t="s">
        <v>147</v>
      </c>
      <c r="AF30" s="12" t="s">
        <v>147</v>
      </c>
      <c r="AG30" s="12"/>
      <c r="AH30" s="12" t="s">
        <v>147</v>
      </c>
      <c r="AI30" s="12"/>
      <c r="AJ30" s="12"/>
    </row>
    <row r="31" spans="1:36" s="52" customFormat="1" ht="12.75" customHeight="1">
      <c r="A31" s="48">
        <v>1994</v>
      </c>
      <c r="B31" s="49">
        <v>13.8</v>
      </c>
      <c r="C31" s="36">
        <v>5.0999999999999996</v>
      </c>
      <c r="E31" s="36">
        <v>29</v>
      </c>
      <c r="F31" s="36">
        <v>31.5</v>
      </c>
      <c r="G31" s="36">
        <v>29.9</v>
      </c>
      <c r="H31" s="36">
        <v>24.3</v>
      </c>
      <c r="I31" s="36">
        <v>19.100000000000001</v>
      </c>
      <c r="J31" s="36">
        <v>14.2</v>
      </c>
      <c r="K31" s="51">
        <v>9.6999999999999993</v>
      </c>
      <c r="L31" s="51">
        <v>5.7</v>
      </c>
      <c r="M31" s="141">
        <v>1.7</v>
      </c>
      <c r="N31" s="6"/>
      <c r="O31" s="11" t="s">
        <v>147</v>
      </c>
      <c r="P31" s="12"/>
      <c r="Q31" s="337" t="s">
        <v>147</v>
      </c>
      <c r="R31" s="12"/>
      <c r="S31" s="337" t="s">
        <v>147</v>
      </c>
      <c r="T31" s="12"/>
      <c r="U31" s="337" t="s">
        <v>147</v>
      </c>
      <c r="V31" s="12"/>
      <c r="W31" s="337" t="s">
        <v>147</v>
      </c>
      <c r="X31" s="12"/>
      <c r="Y31" s="337" t="s">
        <v>147</v>
      </c>
      <c r="Z31" s="12"/>
      <c r="AA31" s="337" t="s">
        <v>147</v>
      </c>
      <c r="AB31" s="12"/>
      <c r="AC31" s="337" t="s">
        <v>147</v>
      </c>
      <c r="AD31" s="12"/>
      <c r="AE31" s="337" t="s">
        <v>147</v>
      </c>
      <c r="AF31" s="12" t="s">
        <v>147</v>
      </c>
      <c r="AG31" s="12"/>
      <c r="AH31" s="12" t="s">
        <v>147</v>
      </c>
      <c r="AI31" s="12"/>
      <c r="AJ31" s="12"/>
    </row>
    <row r="32" spans="1:36" s="52" customFormat="1" ht="12.75" customHeight="1">
      <c r="A32" s="48">
        <v>1993</v>
      </c>
      <c r="B32" s="49">
        <v>14.3</v>
      </c>
      <c r="C32" s="36">
        <v>4.0999999999999996</v>
      </c>
      <c r="E32" s="36">
        <v>29.2</v>
      </c>
      <c r="F32" s="36">
        <v>33</v>
      </c>
      <c r="G32" s="36">
        <v>30.8</v>
      </c>
      <c r="H32" s="36">
        <v>25.1</v>
      </c>
      <c r="I32" s="36">
        <v>19.7</v>
      </c>
      <c r="J32" s="36">
        <v>14.4</v>
      </c>
      <c r="K32" s="51">
        <v>9.6999999999999993</v>
      </c>
      <c r="L32" s="51">
        <v>5.6</v>
      </c>
      <c r="M32" s="141">
        <v>1.7</v>
      </c>
      <c r="N32" s="6"/>
      <c r="O32" s="11" t="s">
        <v>147</v>
      </c>
      <c r="P32" s="12"/>
      <c r="Q32" s="337" t="s">
        <v>147</v>
      </c>
      <c r="R32" s="12"/>
      <c r="S32" s="337" t="s">
        <v>147</v>
      </c>
      <c r="T32" s="12"/>
      <c r="U32" s="337" t="s">
        <v>147</v>
      </c>
      <c r="V32" s="12"/>
      <c r="W32" s="337" t="s">
        <v>147</v>
      </c>
      <c r="X32" s="12"/>
      <c r="Y32" s="337" t="s">
        <v>147</v>
      </c>
      <c r="Z32" s="12"/>
      <c r="AA32" s="337" t="s">
        <v>147</v>
      </c>
      <c r="AB32" s="12"/>
      <c r="AC32" s="337" t="s">
        <v>147</v>
      </c>
      <c r="AD32" s="12"/>
      <c r="AE32" s="337" t="s">
        <v>147</v>
      </c>
      <c r="AF32" s="12" t="s">
        <v>147</v>
      </c>
      <c r="AG32" s="12"/>
      <c r="AH32" s="12" t="s">
        <v>147</v>
      </c>
      <c r="AI32" s="12"/>
      <c r="AJ32" s="12"/>
    </row>
    <row r="33" spans="1:36" s="52" customFormat="1" ht="12.75" customHeight="1">
      <c r="A33" s="48">
        <v>1992</v>
      </c>
      <c r="B33" s="49">
        <v>13.9</v>
      </c>
      <c r="C33" s="36">
        <v>6.7</v>
      </c>
      <c r="E33" s="36">
        <v>26.6</v>
      </c>
      <c r="F33" s="36">
        <v>32.1</v>
      </c>
      <c r="G33" s="36">
        <v>29.5</v>
      </c>
      <c r="H33" s="36">
        <v>23.6</v>
      </c>
      <c r="I33" s="36">
        <v>18.7</v>
      </c>
      <c r="J33" s="36">
        <v>14</v>
      </c>
      <c r="K33" s="51">
        <v>9.1999999999999993</v>
      </c>
      <c r="L33" s="51">
        <v>5.5</v>
      </c>
      <c r="M33" s="141">
        <v>1.7</v>
      </c>
      <c r="N33" s="6"/>
      <c r="O33" s="11" t="s">
        <v>147</v>
      </c>
      <c r="P33" s="12"/>
      <c r="Q33" s="337" t="s">
        <v>147</v>
      </c>
      <c r="R33" s="12"/>
      <c r="S33" s="337" t="s">
        <v>147</v>
      </c>
      <c r="T33" s="12"/>
      <c r="U33" s="337" t="s">
        <v>147</v>
      </c>
      <c r="V33" s="12"/>
      <c r="W33" s="337" t="s">
        <v>147</v>
      </c>
      <c r="X33" s="12"/>
      <c r="Y33" s="337" t="s">
        <v>147</v>
      </c>
      <c r="Z33" s="12"/>
      <c r="AA33" s="337" t="s">
        <v>147</v>
      </c>
      <c r="AB33" s="12"/>
      <c r="AC33" s="337" t="s">
        <v>147</v>
      </c>
      <c r="AD33" s="12"/>
      <c r="AE33" s="337" t="s">
        <v>147</v>
      </c>
      <c r="AF33" s="12" t="s">
        <v>147</v>
      </c>
      <c r="AG33" s="12"/>
      <c r="AH33" s="12" t="s">
        <v>147</v>
      </c>
      <c r="AI33" s="12"/>
      <c r="AJ33" s="12"/>
    </row>
    <row r="34" spans="1:36" s="52" customFormat="1" ht="12.75" customHeight="1">
      <c r="A34" s="48">
        <v>1991</v>
      </c>
      <c r="B34" s="49">
        <v>13.6</v>
      </c>
      <c r="C34" s="36">
        <v>6.3</v>
      </c>
      <c r="E34" s="36">
        <v>26.7</v>
      </c>
      <c r="F34" s="36">
        <v>32.4</v>
      </c>
      <c r="G34" s="36">
        <v>28.6</v>
      </c>
      <c r="H34" s="36">
        <v>23.1</v>
      </c>
      <c r="I34" s="36">
        <v>17.7</v>
      </c>
      <c r="J34" s="36">
        <v>13.6</v>
      </c>
      <c r="K34" s="51">
        <v>8.8000000000000007</v>
      </c>
      <c r="L34" s="51">
        <v>5.4</v>
      </c>
      <c r="M34" s="141">
        <v>1.6</v>
      </c>
      <c r="N34" s="6"/>
      <c r="O34" s="11" t="s">
        <v>147</v>
      </c>
      <c r="P34" s="12"/>
      <c r="Q34" s="337" t="s">
        <v>147</v>
      </c>
      <c r="R34" s="12"/>
      <c r="S34" s="337" t="s">
        <v>147</v>
      </c>
      <c r="T34" s="12"/>
      <c r="U34" s="337" t="s">
        <v>147</v>
      </c>
      <c r="V34" s="12"/>
      <c r="W34" s="337" t="s">
        <v>147</v>
      </c>
      <c r="X34" s="12"/>
      <c r="Y34" s="337" t="s">
        <v>147</v>
      </c>
      <c r="Z34" s="12"/>
      <c r="AA34" s="337" t="s">
        <v>147</v>
      </c>
      <c r="AB34" s="12"/>
      <c r="AC34" s="337" t="s">
        <v>147</v>
      </c>
      <c r="AD34" s="12"/>
      <c r="AE34" s="337" t="s">
        <v>147</v>
      </c>
      <c r="AF34" s="12" t="s">
        <v>147</v>
      </c>
      <c r="AG34" s="12"/>
      <c r="AH34" s="12" t="s">
        <v>147</v>
      </c>
      <c r="AI34" s="12"/>
      <c r="AJ34" s="12"/>
    </row>
    <row r="35" spans="1:36" s="52" customFormat="1" ht="12.75" customHeight="1">
      <c r="A35" s="48">
        <v>1990</v>
      </c>
      <c r="B35" s="49">
        <v>13.1</v>
      </c>
      <c r="C35" s="36">
        <v>7</v>
      </c>
      <c r="E35" s="36">
        <v>25</v>
      </c>
      <c r="F35" s="36">
        <v>32.1</v>
      </c>
      <c r="G35" s="36">
        <v>26.9</v>
      </c>
      <c r="H35" s="36">
        <v>21.8</v>
      </c>
      <c r="I35" s="36">
        <v>17</v>
      </c>
      <c r="J35" s="36">
        <v>12.8</v>
      </c>
      <c r="K35" s="51">
        <v>8.5</v>
      </c>
      <c r="L35" s="51">
        <v>5.0999999999999996</v>
      </c>
      <c r="M35" s="141">
        <v>1.6</v>
      </c>
      <c r="N35" s="6"/>
      <c r="O35" s="11" t="s">
        <v>147</v>
      </c>
      <c r="P35" s="12"/>
      <c r="Q35" s="337" t="s">
        <v>147</v>
      </c>
      <c r="R35" s="12"/>
      <c r="S35" s="337" t="s">
        <v>147</v>
      </c>
      <c r="T35" s="12"/>
      <c r="U35" s="337" t="s">
        <v>147</v>
      </c>
      <c r="V35" s="12"/>
      <c r="W35" s="337" t="s">
        <v>147</v>
      </c>
      <c r="X35" s="12"/>
      <c r="Y35" s="337" t="s">
        <v>147</v>
      </c>
      <c r="Z35" s="12"/>
      <c r="AA35" s="337" t="s">
        <v>147</v>
      </c>
      <c r="AB35" s="12"/>
      <c r="AC35" s="337" t="s">
        <v>147</v>
      </c>
      <c r="AD35" s="12"/>
      <c r="AE35" s="337" t="s">
        <v>147</v>
      </c>
      <c r="AF35" s="12" t="s">
        <v>147</v>
      </c>
      <c r="AG35" s="12"/>
      <c r="AH35" s="12" t="s">
        <v>147</v>
      </c>
      <c r="AI35" s="12"/>
      <c r="AJ35" s="12"/>
    </row>
    <row r="36" spans="1:36" s="52" customFormat="1" ht="12.75" customHeight="1">
      <c r="A36" s="48">
        <v>1989</v>
      </c>
      <c r="B36" s="49">
        <v>12.8</v>
      </c>
      <c r="C36" s="36">
        <v>7</v>
      </c>
      <c r="E36" s="36">
        <v>26</v>
      </c>
      <c r="F36" s="36">
        <v>31.1</v>
      </c>
      <c r="G36" s="36">
        <v>26.1</v>
      </c>
      <c r="H36" s="36">
        <v>20.8</v>
      </c>
      <c r="I36" s="36">
        <v>16.399999999999999</v>
      </c>
      <c r="J36" s="36">
        <v>12.4</v>
      </c>
      <c r="K36" s="51">
        <v>8.4</v>
      </c>
      <c r="L36" s="51">
        <v>5</v>
      </c>
      <c r="M36" s="141">
        <v>1.6</v>
      </c>
      <c r="N36" s="6"/>
      <c r="O36" s="11" t="s">
        <v>147</v>
      </c>
      <c r="P36" s="12"/>
      <c r="Q36" s="337" t="s">
        <v>147</v>
      </c>
      <c r="R36" s="12"/>
      <c r="S36" s="337" t="s">
        <v>147</v>
      </c>
      <c r="T36" s="12"/>
      <c r="U36" s="337" t="s">
        <v>147</v>
      </c>
      <c r="V36" s="12"/>
      <c r="W36" s="337" t="s">
        <v>147</v>
      </c>
      <c r="X36" s="12"/>
      <c r="Y36" s="337" t="s">
        <v>147</v>
      </c>
      <c r="Z36" s="12"/>
      <c r="AA36" s="337" t="s">
        <v>147</v>
      </c>
      <c r="AB36" s="12"/>
      <c r="AC36" s="337" t="s">
        <v>147</v>
      </c>
      <c r="AD36" s="12"/>
      <c r="AE36" s="337" t="s">
        <v>147</v>
      </c>
      <c r="AF36" s="12" t="s">
        <v>147</v>
      </c>
      <c r="AG36" s="12"/>
      <c r="AH36" s="12" t="s">
        <v>147</v>
      </c>
      <c r="AI36" s="12"/>
      <c r="AJ36" s="12"/>
    </row>
    <row r="37" spans="1:36" s="52" customFormat="1" ht="12.75" customHeight="1">
      <c r="A37" s="48">
        <v>1988</v>
      </c>
      <c r="B37" s="49">
        <v>12.9</v>
      </c>
      <c r="C37" s="36">
        <v>10.199999999999999</v>
      </c>
      <c r="E37" s="36">
        <v>26.5</v>
      </c>
      <c r="F37" s="36">
        <v>30.8</v>
      </c>
      <c r="G37" s="36">
        <v>26.1</v>
      </c>
      <c r="H37" s="36">
        <v>20.399999999999999</v>
      </c>
      <c r="I37" s="36">
        <v>16.5</v>
      </c>
      <c r="J37" s="36">
        <v>12.8</v>
      </c>
      <c r="K37" s="51">
        <v>8.5</v>
      </c>
      <c r="L37" s="51">
        <v>5</v>
      </c>
      <c r="M37" s="141">
        <v>1.7</v>
      </c>
      <c r="N37" s="6"/>
      <c r="O37" s="11" t="s">
        <v>147</v>
      </c>
      <c r="P37" s="12"/>
      <c r="Q37" s="337" t="s">
        <v>147</v>
      </c>
      <c r="R37" s="12"/>
      <c r="S37" s="337" t="s">
        <v>147</v>
      </c>
      <c r="T37" s="12"/>
      <c r="U37" s="337" t="s">
        <v>147</v>
      </c>
      <c r="V37" s="12"/>
      <c r="W37" s="337" t="s">
        <v>147</v>
      </c>
      <c r="X37" s="12"/>
      <c r="Y37" s="337" t="s">
        <v>147</v>
      </c>
      <c r="Z37" s="12"/>
      <c r="AA37" s="337" t="s">
        <v>147</v>
      </c>
      <c r="AB37" s="12"/>
      <c r="AC37" s="337" t="s">
        <v>147</v>
      </c>
      <c r="AD37" s="12"/>
      <c r="AE37" s="337" t="s">
        <v>147</v>
      </c>
      <c r="AF37" s="12" t="s">
        <v>147</v>
      </c>
      <c r="AG37" s="12"/>
      <c r="AH37" s="12" t="s">
        <v>147</v>
      </c>
      <c r="AI37" s="12"/>
      <c r="AJ37" s="12"/>
    </row>
    <row r="38" spans="1:36" s="52" customFormat="1" ht="12.75" customHeight="1">
      <c r="A38" s="48">
        <v>1987</v>
      </c>
      <c r="B38" s="49">
        <v>12.7</v>
      </c>
      <c r="C38" s="36">
        <v>10.199999999999999</v>
      </c>
      <c r="E38" s="36">
        <v>27.8</v>
      </c>
      <c r="F38" s="36">
        <v>30.7</v>
      </c>
      <c r="G38" s="36">
        <v>25.2</v>
      </c>
      <c r="H38" s="36">
        <v>20.2</v>
      </c>
      <c r="I38" s="36">
        <v>15.9</v>
      </c>
      <c r="J38" s="36">
        <v>12.4</v>
      </c>
      <c r="K38" s="51">
        <v>8.1</v>
      </c>
      <c r="L38" s="51">
        <v>4.9000000000000004</v>
      </c>
      <c r="M38" s="141">
        <v>1.6</v>
      </c>
      <c r="N38" s="6"/>
      <c r="O38" s="11" t="s">
        <v>147</v>
      </c>
      <c r="P38" s="12"/>
      <c r="Q38" s="337" t="s">
        <v>147</v>
      </c>
      <c r="R38" s="12"/>
      <c r="S38" s="337" t="s">
        <v>147</v>
      </c>
      <c r="T38" s="12"/>
      <c r="U38" s="337" t="s">
        <v>147</v>
      </c>
      <c r="V38" s="12"/>
      <c r="W38" s="337" t="s">
        <v>147</v>
      </c>
      <c r="X38" s="12"/>
      <c r="Y38" s="337" t="s">
        <v>147</v>
      </c>
      <c r="Z38" s="12"/>
      <c r="AA38" s="337" t="s">
        <v>147</v>
      </c>
      <c r="AB38" s="12"/>
      <c r="AC38" s="337" t="s">
        <v>147</v>
      </c>
      <c r="AD38" s="12"/>
      <c r="AE38" s="337" t="s">
        <v>147</v>
      </c>
      <c r="AF38" s="12" t="s">
        <v>147</v>
      </c>
      <c r="AG38" s="12"/>
      <c r="AH38" s="12" t="s">
        <v>147</v>
      </c>
      <c r="AI38" s="12"/>
      <c r="AJ38" s="12"/>
    </row>
    <row r="39" spans="1:36" s="52" customFormat="1" ht="12.75" customHeight="1">
      <c r="A39" s="48">
        <v>1986</v>
      </c>
      <c r="B39" s="49">
        <v>12.9</v>
      </c>
      <c r="C39" s="36">
        <v>11.5</v>
      </c>
      <c r="E39" s="36">
        <v>31.5</v>
      </c>
      <c r="F39" s="36">
        <v>31.2</v>
      </c>
      <c r="G39" s="36">
        <v>25.1</v>
      </c>
      <c r="H39" s="36">
        <v>19.600000000000001</v>
      </c>
      <c r="I39" s="36">
        <v>16.2</v>
      </c>
      <c r="J39" s="36">
        <v>12.5</v>
      </c>
      <c r="K39" s="51">
        <v>8.1</v>
      </c>
      <c r="L39" s="51">
        <v>4.9000000000000004</v>
      </c>
      <c r="M39" s="141">
        <v>1.7</v>
      </c>
      <c r="N39" s="6"/>
      <c r="O39" s="11" t="s">
        <v>147</v>
      </c>
      <c r="P39" s="12"/>
      <c r="Q39" s="337" t="s">
        <v>147</v>
      </c>
      <c r="R39" s="12"/>
      <c r="S39" s="337" t="s">
        <v>147</v>
      </c>
      <c r="T39" s="12"/>
      <c r="U39" s="337" t="s">
        <v>147</v>
      </c>
      <c r="V39" s="12"/>
      <c r="W39" s="337" t="s">
        <v>147</v>
      </c>
      <c r="X39" s="12"/>
      <c r="Y39" s="337" t="s">
        <v>147</v>
      </c>
      <c r="Z39" s="12"/>
      <c r="AA39" s="337" t="s">
        <v>147</v>
      </c>
      <c r="AB39" s="12"/>
      <c r="AC39" s="337" t="s">
        <v>147</v>
      </c>
      <c r="AD39" s="12"/>
      <c r="AE39" s="337" t="s">
        <v>147</v>
      </c>
      <c r="AF39" s="12" t="s">
        <v>147</v>
      </c>
      <c r="AG39" s="12"/>
      <c r="AH39" s="12" t="s">
        <v>147</v>
      </c>
      <c r="AI39" s="12"/>
      <c r="AJ39" s="12"/>
    </row>
    <row r="40" spans="1:36" s="52" customFormat="1" ht="12.75" customHeight="1">
      <c r="A40" s="48">
        <v>1985</v>
      </c>
      <c r="B40" s="49">
        <v>13.4</v>
      </c>
      <c r="C40" s="36">
        <v>10.3</v>
      </c>
      <c r="E40" s="36">
        <v>35.1</v>
      </c>
      <c r="F40" s="36">
        <v>33.4</v>
      </c>
      <c r="G40" s="36">
        <v>25.5</v>
      </c>
      <c r="H40" s="36">
        <v>19.8</v>
      </c>
      <c r="I40" s="36">
        <v>16.2</v>
      </c>
      <c r="J40" s="36">
        <v>12.5</v>
      </c>
      <c r="K40" s="51">
        <v>8.1999999999999993</v>
      </c>
      <c r="L40" s="51">
        <v>4.9000000000000004</v>
      </c>
      <c r="M40" s="141">
        <v>1.8</v>
      </c>
      <c r="N40" s="6"/>
      <c r="O40" s="11" t="s">
        <v>147</v>
      </c>
      <c r="P40" s="12"/>
      <c r="Q40" s="337" t="s">
        <v>147</v>
      </c>
      <c r="R40" s="12"/>
      <c r="S40" s="337" t="s">
        <v>147</v>
      </c>
      <c r="T40" s="12"/>
      <c r="U40" s="337" t="s">
        <v>147</v>
      </c>
      <c r="V40" s="12"/>
      <c r="W40" s="337" t="s">
        <v>147</v>
      </c>
      <c r="X40" s="12"/>
      <c r="Y40" s="337" t="s">
        <v>147</v>
      </c>
      <c r="Z40" s="12"/>
      <c r="AA40" s="337" t="s">
        <v>147</v>
      </c>
      <c r="AB40" s="12"/>
      <c r="AC40" s="337" t="s">
        <v>147</v>
      </c>
      <c r="AD40" s="12"/>
      <c r="AE40" s="337" t="s">
        <v>147</v>
      </c>
      <c r="AF40" s="12" t="s">
        <v>147</v>
      </c>
      <c r="AG40" s="12"/>
      <c r="AH40" s="12" t="s">
        <v>147</v>
      </c>
      <c r="AI40" s="12"/>
      <c r="AJ40" s="12"/>
    </row>
    <row r="41" spans="1:36" s="52" customFormat="1" ht="12.75" customHeight="1">
      <c r="A41" s="48">
        <v>1984</v>
      </c>
      <c r="B41" s="49">
        <v>12</v>
      </c>
      <c r="C41" s="36">
        <v>1.5</v>
      </c>
      <c r="D41" s="52" t="s">
        <v>47</v>
      </c>
      <c r="E41" s="36">
        <v>20.399999999999999</v>
      </c>
      <c r="F41" s="36">
        <v>27.6</v>
      </c>
      <c r="G41" s="36">
        <v>23.3</v>
      </c>
      <c r="H41" s="36">
        <v>18.8</v>
      </c>
      <c r="I41" s="36">
        <v>15.6</v>
      </c>
      <c r="J41" s="36">
        <v>11.9</v>
      </c>
      <c r="K41" s="51">
        <v>7.9</v>
      </c>
      <c r="L41" s="51">
        <v>4.8</v>
      </c>
      <c r="M41" s="141">
        <v>1.7</v>
      </c>
      <c r="N41" s="6"/>
      <c r="O41" s="11" t="s">
        <v>147</v>
      </c>
      <c r="P41" s="12"/>
      <c r="Q41" s="337" t="s">
        <v>147</v>
      </c>
      <c r="R41" s="12"/>
      <c r="S41" s="337" t="s">
        <v>147</v>
      </c>
      <c r="T41" s="12"/>
      <c r="U41" s="337" t="s">
        <v>147</v>
      </c>
      <c r="V41" s="12"/>
      <c r="W41" s="337" t="s">
        <v>147</v>
      </c>
      <c r="X41" s="12"/>
      <c r="Y41" s="337" t="s">
        <v>147</v>
      </c>
      <c r="Z41" s="12"/>
      <c r="AA41" s="337" t="s">
        <v>147</v>
      </c>
      <c r="AB41" s="12"/>
      <c r="AC41" s="337" t="s">
        <v>147</v>
      </c>
      <c r="AD41" s="12"/>
      <c r="AE41" s="337" t="s">
        <v>147</v>
      </c>
      <c r="AF41" s="12" t="s">
        <v>147</v>
      </c>
      <c r="AG41" s="12"/>
      <c r="AH41" s="12" t="s">
        <v>147</v>
      </c>
      <c r="AI41" s="12"/>
      <c r="AJ41" s="12"/>
    </row>
    <row r="42" spans="1:36" s="52" customFormat="1" ht="12.75" customHeight="1">
      <c r="A42" s="48">
        <v>1983</v>
      </c>
      <c r="B42" s="49">
        <v>12.2</v>
      </c>
      <c r="C42" s="36">
        <v>2</v>
      </c>
      <c r="E42" s="36">
        <v>20.7</v>
      </c>
      <c r="F42" s="36">
        <v>28.2</v>
      </c>
      <c r="G42" s="36">
        <v>24</v>
      </c>
      <c r="H42" s="36">
        <v>19.2</v>
      </c>
      <c r="I42" s="36">
        <v>15.6</v>
      </c>
      <c r="J42" s="36">
        <v>11.9</v>
      </c>
      <c r="K42" s="51">
        <v>7.8</v>
      </c>
      <c r="L42" s="51">
        <v>4.5999999999999996</v>
      </c>
      <c r="M42" s="141">
        <v>1.7</v>
      </c>
      <c r="N42" s="6"/>
      <c r="O42" s="11" t="s">
        <v>147</v>
      </c>
      <c r="P42" s="12"/>
      <c r="Q42" s="337" t="s">
        <v>147</v>
      </c>
      <c r="R42" s="12"/>
      <c r="S42" s="337" t="s">
        <v>147</v>
      </c>
      <c r="T42" s="12"/>
      <c r="U42" s="337" t="s">
        <v>147</v>
      </c>
      <c r="V42" s="12"/>
      <c r="W42" s="337" t="s">
        <v>147</v>
      </c>
      <c r="X42" s="12"/>
      <c r="Y42" s="337" t="s">
        <v>147</v>
      </c>
      <c r="Z42" s="12"/>
      <c r="AA42" s="337" t="s">
        <v>147</v>
      </c>
      <c r="AB42" s="12"/>
      <c r="AC42" s="337" t="s">
        <v>147</v>
      </c>
      <c r="AD42" s="12"/>
      <c r="AE42" s="337" t="s">
        <v>147</v>
      </c>
      <c r="AF42" s="12" t="s">
        <v>147</v>
      </c>
      <c r="AG42" s="12"/>
      <c r="AH42" s="12" t="s">
        <v>147</v>
      </c>
      <c r="AI42" s="12"/>
      <c r="AJ42" s="12"/>
    </row>
    <row r="43" spans="1:36" s="52" customFormat="1" ht="12.75" customHeight="1">
      <c r="A43" s="48">
        <v>1982</v>
      </c>
      <c r="B43" s="49">
        <v>12.1</v>
      </c>
      <c r="C43" s="36">
        <v>2.5</v>
      </c>
      <c r="E43" s="36">
        <v>19.899999999999999</v>
      </c>
      <c r="F43" s="36">
        <v>28</v>
      </c>
      <c r="G43" s="36">
        <v>23.8</v>
      </c>
      <c r="H43" s="36">
        <v>19</v>
      </c>
      <c r="I43" s="36">
        <v>15.3</v>
      </c>
      <c r="J43" s="36">
        <v>11.5</v>
      </c>
      <c r="K43" s="51">
        <v>7.3</v>
      </c>
      <c r="L43" s="51">
        <v>4.4000000000000004</v>
      </c>
      <c r="M43" s="141">
        <v>1.7</v>
      </c>
      <c r="N43" s="6"/>
      <c r="O43" s="11" t="s">
        <v>147</v>
      </c>
      <c r="P43" s="12"/>
      <c r="Q43" s="337" t="s">
        <v>147</v>
      </c>
      <c r="R43" s="12"/>
      <c r="S43" s="337" t="s">
        <v>147</v>
      </c>
      <c r="T43" s="12"/>
      <c r="U43" s="337" t="s">
        <v>147</v>
      </c>
      <c r="V43" s="12"/>
      <c r="W43" s="337" t="s">
        <v>147</v>
      </c>
      <c r="X43" s="12"/>
      <c r="Y43" s="337" t="s">
        <v>147</v>
      </c>
      <c r="Z43" s="12"/>
      <c r="AA43" s="337" t="s">
        <v>147</v>
      </c>
      <c r="AB43" s="12"/>
      <c r="AC43" s="337" t="s">
        <v>147</v>
      </c>
      <c r="AD43" s="12"/>
      <c r="AE43" s="337" t="s">
        <v>147</v>
      </c>
      <c r="AF43" s="12" t="s">
        <v>147</v>
      </c>
      <c r="AG43" s="12"/>
      <c r="AH43" s="12" t="s">
        <v>147</v>
      </c>
      <c r="AI43" s="12"/>
      <c r="AJ43" s="12"/>
    </row>
    <row r="44" spans="1:36" s="52" customFormat="1" ht="12.75" customHeight="1">
      <c r="A44" s="48">
        <v>1981</v>
      </c>
      <c r="B44" s="49">
        <v>11.9</v>
      </c>
      <c r="C44" s="36">
        <v>2</v>
      </c>
      <c r="E44" s="36">
        <v>18.5</v>
      </c>
      <c r="F44" s="36">
        <v>27.6</v>
      </c>
      <c r="G44" s="36">
        <v>22.8</v>
      </c>
      <c r="H44" s="36">
        <v>18.600000000000001</v>
      </c>
      <c r="I44" s="36">
        <v>15.2</v>
      </c>
      <c r="J44" s="36">
        <v>11</v>
      </c>
      <c r="K44" s="435">
        <v>5.8</v>
      </c>
      <c r="L44" s="435"/>
      <c r="M44" s="141">
        <v>1.7</v>
      </c>
      <c r="N44" s="6"/>
      <c r="O44" s="11" t="s">
        <v>147</v>
      </c>
      <c r="P44" s="12"/>
      <c r="Q44" s="337" t="s">
        <v>147</v>
      </c>
      <c r="R44" s="12"/>
      <c r="S44" s="337" t="s">
        <v>147</v>
      </c>
      <c r="T44" s="12"/>
      <c r="U44" s="337" t="s">
        <v>147</v>
      </c>
      <c r="V44" s="12"/>
      <c r="W44" s="337" t="s">
        <v>147</v>
      </c>
      <c r="X44" s="12"/>
      <c r="Y44" s="337" t="s">
        <v>147</v>
      </c>
      <c r="Z44" s="12"/>
      <c r="AA44" s="337" t="s">
        <v>147</v>
      </c>
      <c r="AB44" s="12"/>
      <c r="AC44" s="337" t="s">
        <v>147</v>
      </c>
      <c r="AD44" s="12"/>
      <c r="AE44" s="337" t="s">
        <v>147</v>
      </c>
      <c r="AF44" s="12" t="s">
        <v>147</v>
      </c>
      <c r="AG44" s="12"/>
      <c r="AH44" s="12" t="s">
        <v>147</v>
      </c>
      <c r="AI44" s="12"/>
      <c r="AJ44" s="12"/>
    </row>
    <row r="45" spans="1:36" s="52" customFormat="1" ht="12.75" customHeight="1">
      <c r="A45" s="48">
        <v>1980</v>
      </c>
      <c r="B45" s="49">
        <v>12</v>
      </c>
      <c r="C45" s="36">
        <v>2.5</v>
      </c>
      <c r="E45" s="36">
        <v>18.5</v>
      </c>
      <c r="F45" s="36">
        <v>28.1</v>
      </c>
      <c r="G45" s="36">
        <v>22.8</v>
      </c>
      <c r="H45" s="36">
        <v>18.8</v>
      </c>
      <c r="I45" s="36">
        <v>14.8</v>
      </c>
      <c r="J45" s="36">
        <v>11.1</v>
      </c>
      <c r="K45" s="51">
        <v>7.2</v>
      </c>
      <c r="L45" s="51">
        <v>4.5</v>
      </c>
      <c r="M45" s="141">
        <v>1.8</v>
      </c>
      <c r="N45" s="6"/>
      <c r="O45" s="11" t="s">
        <v>147</v>
      </c>
      <c r="P45" s="12"/>
      <c r="Q45" s="337" t="s">
        <v>147</v>
      </c>
      <c r="R45" s="12"/>
      <c r="S45" s="337" t="s">
        <v>147</v>
      </c>
      <c r="T45" s="12"/>
      <c r="U45" s="337" t="s">
        <v>147</v>
      </c>
      <c r="V45" s="12"/>
      <c r="W45" s="337" t="s">
        <v>147</v>
      </c>
      <c r="X45" s="12"/>
      <c r="Y45" s="337" t="s">
        <v>147</v>
      </c>
      <c r="Z45" s="12"/>
      <c r="AA45" s="337" t="s">
        <v>147</v>
      </c>
      <c r="AB45" s="12"/>
      <c r="AC45" s="337" t="s">
        <v>147</v>
      </c>
      <c r="AD45" s="12"/>
      <c r="AE45" s="337" t="s">
        <v>147</v>
      </c>
      <c r="AF45" s="12" t="s">
        <v>147</v>
      </c>
      <c r="AG45" s="12"/>
      <c r="AH45" s="12" t="s">
        <v>147</v>
      </c>
      <c r="AI45" s="12"/>
      <c r="AJ45" s="12"/>
    </row>
    <row r="46" spans="1:36" s="52" customFormat="1" ht="12.75" customHeight="1">
      <c r="A46" s="48">
        <v>1979</v>
      </c>
      <c r="B46" s="49">
        <v>11.2</v>
      </c>
      <c r="C46" s="36">
        <v>1.7</v>
      </c>
      <c r="E46" s="36">
        <v>17.2</v>
      </c>
      <c r="F46" s="36">
        <v>25.4</v>
      </c>
      <c r="G46" s="36">
        <v>20.9</v>
      </c>
      <c r="H46" s="36">
        <v>17.100000000000001</v>
      </c>
      <c r="I46" s="36">
        <v>13.8</v>
      </c>
      <c r="J46" s="36">
        <v>10.5</v>
      </c>
      <c r="K46" s="51">
        <v>7</v>
      </c>
      <c r="L46" s="51">
        <v>4.4000000000000004</v>
      </c>
      <c r="M46" s="141">
        <v>1.9</v>
      </c>
      <c r="N46" s="6"/>
      <c r="O46" s="11" t="s">
        <v>147</v>
      </c>
      <c r="P46" s="12"/>
      <c r="Q46" s="337" t="s">
        <v>147</v>
      </c>
      <c r="R46" s="12"/>
      <c r="S46" s="337" t="s">
        <v>147</v>
      </c>
      <c r="T46" s="12"/>
      <c r="U46" s="337" t="s">
        <v>147</v>
      </c>
      <c r="V46" s="12"/>
      <c r="W46" s="337" t="s">
        <v>147</v>
      </c>
      <c r="X46" s="12"/>
      <c r="Y46" s="337" t="s">
        <v>147</v>
      </c>
      <c r="Z46" s="12"/>
      <c r="AA46" s="337" t="s">
        <v>147</v>
      </c>
      <c r="AB46" s="12"/>
      <c r="AC46" s="337" t="s">
        <v>147</v>
      </c>
      <c r="AD46" s="12"/>
      <c r="AE46" s="337" t="s">
        <v>147</v>
      </c>
      <c r="AF46" s="12" t="s">
        <v>147</v>
      </c>
      <c r="AG46" s="12"/>
      <c r="AH46" s="12" t="s">
        <v>147</v>
      </c>
      <c r="AI46" s="12"/>
      <c r="AJ46" s="12"/>
    </row>
    <row r="47" spans="1:36" s="52" customFormat="1" ht="12.75" customHeight="1">
      <c r="A47" s="48">
        <v>1978</v>
      </c>
      <c r="B47" s="49">
        <v>11.6</v>
      </c>
      <c r="C47" s="36">
        <v>1.6</v>
      </c>
      <c r="E47" s="36">
        <v>17.100000000000001</v>
      </c>
      <c r="F47" s="36">
        <v>25.3</v>
      </c>
      <c r="G47" s="36">
        <v>21.3</v>
      </c>
      <c r="H47" s="36">
        <v>17.8</v>
      </c>
      <c r="I47" s="36">
        <v>14.4</v>
      </c>
      <c r="J47" s="36">
        <v>10.9</v>
      </c>
      <c r="K47" s="51">
        <v>7.3</v>
      </c>
      <c r="L47" s="51">
        <v>4.9000000000000004</v>
      </c>
      <c r="M47" s="141">
        <v>2.1</v>
      </c>
      <c r="N47" s="6"/>
      <c r="O47" s="11" t="s">
        <v>147</v>
      </c>
      <c r="P47" s="12"/>
      <c r="Q47" s="337" t="s">
        <v>147</v>
      </c>
      <c r="R47" s="12"/>
      <c r="S47" s="337" t="s">
        <v>147</v>
      </c>
      <c r="T47" s="12"/>
      <c r="U47" s="337" t="s">
        <v>147</v>
      </c>
      <c r="V47" s="12"/>
      <c r="W47" s="337" t="s">
        <v>147</v>
      </c>
      <c r="X47" s="12"/>
      <c r="Y47" s="337" t="s">
        <v>147</v>
      </c>
      <c r="Z47" s="12"/>
      <c r="AA47" s="337" t="s">
        <v>147</v>
      </c>
      <c r="AB47" s="12"/>
      <c r="AC47" s="337" t="s">
        <v>147</v>
      </c>
      <c r="AD47" s="12"/>
      <c r="AE47" s="337" t="s">
        <v>147</v>
      </c>
      <c r="AF47" s="12" t="s">
        <v>147</v>
      </c>
      <c r="AG47" s="12"/>
      <c r="AH47" s="12" t="s">
        <v>147</v>
      </c>
      <c r="AI47" s="12"/>
      <c r="AJ47" s="12"/>
    </row>
    <row r="48" spans="1:36" s="52" customFormat="1" ht="12.75" customHeight="1">
      <c r="A48" s="48">
        <v>1977</v>
      </c>
      <c r="B48" s="49">
        <v>10.4</v>
      </c>
      <c r="C48" s="36">
        <v>1.8</v>
      </c>
      <c r="E48" s="36">
        <v>14.8</v>
      </c>
      <c r="F48" s="36">
        <v>22.4</v>
      </c>
      <c r="G48" s="36">
        <v>18.899999999999999</v>
      </c>
      <c r="H48" s="36">
        <v>16</v>
      </c>
      <c r="I48" s="36">
        <v>12.8</v>
      </c>
      <c r="J48" s="36">
        <v>9.5</v>
      </c>
      <c r="K48" s="51">
        <v>6.4</v>
      </c>
      <c r="L48" s="51">
        <v>4.4000000000000004</v>
      </c>
      <c r="M48" s="141">
        <v>2.1</v>
      </c>
      <c r="N48" s="6"/>
      <c r="O48" s="11" t="s">
        <v>147</v>
      </c>
      <c r="P48" s="12"/>
      <c r="Q48" s="337" t="s">
        <v>147</v>
      </c>
      <c r="R48" s="12"/>
      <c r="S48" s="337" t="s">
        <v>147</v>
      </c>
      <c r="T48" s="12"/>
      <c r="U48" s="337" t="s">
        <v>147</v>
      </c>
      <c r="V48" s="12"/>
      <c r="W48" s="337" t="s">
        <v>147</v>
      </c>
      <c r="X48" s="12"/>
      <c r="Y48" s="337" t="s">
        <v>147</v>
      </c>
      <c r="Z48" s="12"/>
      <c r="AA48" s="337" t="s">
        <v>147</v>
      </c>
      <c r="AB48" s="12"/>
      <c r="AC48" s="337" t="s">
        <v>147</v>
      </c>
      <c r="AD48" s="12"/>
      <c r="AE48" s="337" t="s">
        <v>147</v>
      </c>
      <c r="AF48" s="12" t="s">
        <v>147</v>
      </c>
      <c r="AG48" s="12"/>
      <c r="AH48" s="12" t="s">
        <v>147</v>
      </c>
      <c r="AI48" s="12"/>
      <c r="AJ48" s="12"/>
    </row>
    <row r="49" spans="1:36" s="52" customFormat="1" ht="12.75" customHeight="1">
      <c r="A49" s="48">
        <v>1976</v>
      </c>
      <c r="B49" s="49">
        <v>10.1</v>
      </c>
      <c r="C49" s="36">
        <v>1.5</v>
      </c>
      <c r="E49" s="36">
        <v>14.2</v>
      </c>
      <c r="F49" s="36">
        <v>21.4</v>
      </c>
      <c r="G49" s="36">
        <v>18.899999999999999</v>
      </c>
      <c r="H49" s="36">
        <v>15.7</v>
      </c>
      <c r="I49" s="36">
        <v>12.5</v>
      </c>
      <c r="J49" s="36">
        <v>9.1</v>
      </c>
      <c r="K49" s="51">
        <v>6.2</v>
      </c>
      <c r="L49" s="51">
        <v>4.3</v>
      </c>
      <c r="M49" s="141">
        <v>2</v>
      </c>
      <c r="N49" s="6"/>
      <c r="O49" s="11" t="s">
        <v>147</v>
      </c>
      <c r="P49" s="12"/>
      <c r="Q49" s="337" t="s">
        <v>147</v>
      </c>
      <c r="R49" s="12"/>
      <c r="S49" s="337" t="s">
        <v>147</v>
      </c>
      <c r="T49" s="12"/>
      <c r="U49" s="337" t="s">
        <v>147</v>
      </c>
      <c r="V49" s="12"/>
      <c r="W49" s="337" t="s">
        <v>147</v>
      </c>
      <c r="X49" s="12"/>
      <c r="Y49" s="337" t="s">
        <v>147</v>
      </c>
      <c r="Z49" s="12"/>
      <c r="AA49" s="337" t="s">
        <v>147</v>
      </c>
      <c r="AB49" s="12"/>
      <c r="AC49" s="337" t="s">
        <v>147</v>
      </c>
      <c r="AD49" s="12"/>
      <c r="AE49" s="337" t="s">
        <v>147</v>
      </c>
      <c r="AF49" s="12" t="s">
        <v>147</v>
      </c>
      <c r="AG49" s="12"/>
      <c r="AH49" s="12" t="s">
        <v>147</v>
      </c>
      <c r="AI49" s="12"/>
      <c r="AJ49" s="12"/>
    </row>
    <row r="50" spans="1:36" s="52" customFormat="1" ht="12.75" customHeight="1">
      <c r="A50" s="48">
        <v>1975</v>
      </c>
      <c r="B50" s="49">
        <v>9.6</v>
      </c>
      <c r="C50" s="36">
        <v>0.6</v>
      </c>
      <c r="D50" s="52" t="s">
        <v>47</v>
      </c>
      <c r="E50" s="36">
        <v>12.9</v>
      </c>
      <c r="F50" s="36">
        <v>20.100000000000001</v>
      </c>
      <c r="G50" s="36">
        <v>18</v>
      </c>
      <c r="H50" s="36">
        <v>15.1</v>
      </c>
      <c r="I50" s="36">
        <v>11.5</v>
      </c>
      <c r="J50" s="36">
        <v>8.5</v>
      </c>
      <c r="K50" s="435">
        <v>5.2</v>
      </c>
      <c r="L50" s="435"/>
      <c r="M50" s="141">
        <v>2</v>
      </c>
      <c r="N50" s="6"/>
      <c r="O50" s="11" t="s">
        <v>147</v>
      </c>
      <c r="P50" s="12"/>
      <c r="Q50" s="337" t="s">
        <v>147</v>
      </c>
      <c r="R50" s="12"/>
      <c r="S50" s="337" t="s">
        <v>147</v>
      </c>
      <c r="T50" s="12"/>
      <c r="U50" s="337" t="s">
        <v>147</v>
      </c>
      <c r="V50" s="12"/>
      <c r="W50" s="337" t="s">
        <v>147</v>
      </c>
      <c r="X50" s="12"/>
      <c r="Y50" s="337" t="s">
        <v>147</v>
      </c>
      <c r="Z50" s="12"/>
      <c r="AA50" s="337" t="s">
        <v>147</v>
      </c>
      <c r="AB50" s="12"/>
      <c r="AC50" s="337" t="s">
        <v>147</v>
      </c>
      <c r="AD50" s="12"/>
      <c r="AE50" s="337" t="s">
        <v>147</v>
      </c>
      <c r="AF50" s="12" t="s">
        <v>147</v>
      </c>
      <c r="AG50" s="12"/>
      <c r="AH50" s="12" t="s">
        <v>147</v>
      </c>
      <c r="AI50" s="12"/>
      <c r="AJ50" s="12"/>
    </row>
    <row r="51" spans="1:36" s="52" customFormat="1" ht="12.75" customHeight="1">
      <c r="A51" s="48">
        <v>1974</v>
      </c>
      <c r="B51" s="49">
        <v>9</v>
      </c>
      <c r="C51" s="36">
        <v>0.9</v>
      </c>
      <c r="E51" s="36">
        <v>11</v>
      </c>
      <c r="F51" s="36">
        <v>18.399999999999999</v>
      </c>
      <c r="G51" s="36">
        <v>17.2</v>
      </c>
      <c r="H51" s="36">
        <v>13.7</v>
      </c>
      <c r="I51" s="36">
        <v>11</v>
      </c>
      <c r="J51" s="36">
        <v>8</v>
      </c>
      <c r="K51" s="435">
        <v>5.2</v>
      </c>
      <c r="L51" s="435"/>
      <c r="M51" s="141">
        <v>2.1</v>
      </c>
      <c r="N51" s="6"/>
      <c r="O51" s="11" t="s">
        <v>147</v>
      </c>
      <c r="P51" s="12"/>
      <c r="Q51" s="337" t="s">
        <v>147</v>
      </c>
      <c r="R51" s="12"/>
      <c r="S51" s="337" t="s">
        <v>147</v>
      </c>
      <c r="T51" s="12"/>
      <c r="U51" s="337" t="s">
        <v>147</v>
      </c>
      <c r="V51" s="12"/>
      <c r="W51" s="337" t="s">
        <v>147</v>
      </c>
      <c r="X51" s="12"/>
      <c r="Y51" s="337" t="s">
        <v>147</v>
      </c>
      <c r="Z51" s="12"/>
      <c r="AA51" s="337" t="s">
        <v>147</v>
      </c>
      <c r="AB51" s="12"/>
      <c r="AC51" s="337" t="s">
        <v>147</v>
      </c>
      <c r="AD51" s="12"/>
      <c r="AE51" s="337" t="s">
        <v>147</v>
      </c>
      <c r="AF51" s="12" t="s">
        <v>147</v>
      </c>
      <c r="AG51" s="12"/>
      <c r="AH51" s="12" t="s">
        <v>147</v>
      </c>
      <c r="AI51" s="12"/>
      <c r="AJ51" s="12"/>
    </row>
    <row r="52" spans="1:36" s="52" customFormat="1" ht="12.75" customHeight="1">
      <c r="A52" s="48">
        <v>1973</v>
      </c>
      <c r="B52" s="49">
        <v>8.4</v>
      </c>
      <c r="C52" s="36">
        <v>0.6</v>
      </c>
      <c r="E52" s="36">
        <v>9.3000000000000007</v>
      </c>
      <c r="F52" s="36">
        <v>16.899999999999999</v>
      </c>
      <c r="G52" s="36">
        <v>16</v>
      </c>
      <c r="H52" s="36">
        <v>13</v>
      </c>
      <c r="I52" s="36">
        <v>10</v>
      </c>
      <c r="J52" s="36">
        <v>7.6</v>
      </c>
      <c r="K52" s="435">
        <v>5.0999999999999996</v>
      </c>
      <c r="L52" s="435"/>
      <c r="M52" s="141">
        <v>2</v>
      </c>
      <c r="N52" s="6"/>
      <c r="O52" s="11" t="s">
        <v>147</v>
      </c>
      <c r="P52" s="12"/>
      <c r="Q52" s="337" t="s">
        <v>147</v>
      </c>
      <c r="R52" s="12"/>
      <c r="S52" s="337" t="s">
        <v>147</v>
      </c>
      <c r="T52" s="12"/>
      <c r="U52" s="337" t="s">
        <v>147</v>
      </c>
      <c r="V52" s="12"/>
      <c r="W52" s="337" t="s">
        <v>147</v>
      </c>
      <c r="X52" s="12"/>
      <c r="Y52" s="337" t="s">
        <v>147</v>
      </c>
      <c r="Z52" s="12"/>
      <c r="AA52" s="337" t="s">
        <v>147</v>
      </c>
      <c r="AB52" s="12"/>
      <c r="AC52" s="337" t="s">
        <v>147</v>
      </c>
      <c r="AD52" s="12"/>
      <c r="AE52" s="337" t="s">
        <v>147</v>
      </c>
      <c r="AF52" s="12" t="s">
        <v>147</v>
      </c>
      <c r="AG52" s="12"/>
      <c r="AH52" s="12" t="s">
        <v>147</v>
      </c>
      <c r="AI52" s="12"/>
      <c r="AJ52" s="12"/>
    </row>
    <row r="53" spans="1:36" s="52" customFormat="1" ht="12.75" customHeight="1">
      <c r="A53" s="48">
        <v>1972</v>
      </c>
      <c r="B53" s="49">
        <v>9.5</v>
      </c>
      <c r="C53" s="36">
        <v>0.2</v>
      </c>
      <c r="D53" s="52" t="s">
        <v>47</v>
      </c>
      <c r="E53" s="36">
        <v>8.6999999999999993</v>
      </c>
      <c r="F53" s="36">
        <v>18</v>
      </c>
      <c r="G53" s="36">
        <v>17.5</v>
      </c>
      <c r="H53" s="36">
        <v>14</v>
      </c>
      <c r="I53" s="36">
        <v>11</v>
      </c>
      <c r="J53" s="36">
        <v>8.8000000000000007</v>
      </c>
      <c r="K53" s="435">
        <v>6.4</v>
      </c>
      <c r="L53" s="435"/>
      <c r="M53" s="141">
        <v>3.2</v>
      </c>
      <c r="N53" s="6"/>
      <c r="O53" s="11" t="s">
        <v>147</v>
      </c>
      <c r="P53" s="12"/>
      <c r="Q53" s="337" t="s">
        <v>147</v>
      </c>
      <c r="R53" s="12"/>
      <c r="S53" s="337" t="s">
        <v>147</v>
      </c>
      <c r="T53" s="12"/>
      <c r="U53" s="337" t="s">
        <v>147</v>
      </c>
      <c r="V53" s="12"/>
      <c r="W53" s="337" t="s">
        <v>147</v>
      </c>
      <c r="X53" s="12"/>
      <c r="Y53" s="337" t="s">
        <v>147</v>
      </c>
      <c r="Z53" s="12"/>
      <c r="AA53" s="337" t="s">
        <v>147</v>
      </c>
      <c r="AB53" s="12"/>
      <c r="AC53" s="337" t="s">
        <v>147</v>
      </c>
      <c r="AD53" s="12"/>
      <c r="AE53" s="337" t="s">
        <v>147</v>
      </c>
      <c r="AF53" s="12" t="s">
        <v>147</v>
      </c>
      <c r="AG53" s="12"/>
      <c r="AH53" s="12" t="s">
        <v>147</v>
      </c>
      <c r="AI53" s="12"/>
      <c r="AJ53" s="12"/>
    </row>
    <row r="54" spans="1:36" s="52" customFormat="1" ht="12.75" customHeight="1">
      <c r="A54" s="48">
        <v>1971</v>
      </c>
      <c r="B54" s="49">
        <v>5.9</v>
      </c>
      <c r="C54" s="36">
        <v>0.1</v>
      </c>
      <c r="D54" s="52" t="s">
        <v>47</v>
      </c>
      <c r="E54" s="36">
        <v>5.2</v>
      </c>
      <c r="F54" s="36">
        <v>12.5</v>
      </c>
      <c r="G54" s="36">
        <v>11.8</v>
      </c>
      <c r="H54" s="36">
        <v>9.1</v>
      </c>
      <c r="I54" s="36">
        <v>6.7</v>
      </c>
      <c r="J54" s="36">
        <v>5.2</v>
      </c>
      <c r="K54" s="435">
        <v>3.6</v>
      </c>
      <c r="L54" s="435"/>
      <c r="M54" s="141">
        <v>1.8</v>
      </c>
      <c r="N54" s="6"/>
      <c r="O54" s="11" t="s">
        <v>147</v>
      </c>
      <c r="P54" s="12"/>
      <c r="Q54" s="337" t="s">
        <v>147</v>
      </c>
      <c r="R54" s="12"/>
      <c r="S54" s="337" t="s">
        <v>147</v>
      </c>
      <c r="T54" s="12"/>
      <c r="U54" s="337" t="s">
        <v>147</v>
      </c>
      <c r="V54" s="12"/>
      <c r="W54" s="337" t="s">
        <v>147</v>
      </c>
      <c r="X54" s="12"/>
      <c r="Y54" s="337" t="s">
        <v>147</v>
      </c>
      <c r="Z54" s="12"/>
      <c r="AA54" s="337" t="s">
        <v>147</v>
      </c>
      <c r="AB54" s="12"/>
      <c r="AC54" s="337" t="s">
        <v>147</v>
      </c>
      <c r="AD54" s="12"/>
      <c r="AE54" s="337" t="s">
        <v>147</v>
      </c>
      <c r="AF54" s="12" t="s">
        <v>147</v>
      </c>
      <c r="AG54" s="12"/>
      <c r="AH54" s="12" t="s">
        <v>147</v>
      </c>
      <c r="AI54" s="12"/>
      <c r="AJ54" s="12"/>
    </row>
    <row r="55" spans="1:36" s="52" customFormat="1" ht="12.75" customHeight="1">
      <c r="A55" s="48">
        <v>1970</v>
      </c>
      <c r="B55" s="49">
        <v>4.7</v>
      </c>
      <c r="C55" s="36">
        <v>0.1</v>
      </c>
      <c r="D55" s="52" t="s">
        <v>47</v>
      </c>
      <c r="E55" s="36">
        <v>4.5999999999999996</v>
      </c>
      <c r="F55" s="36">
        <v>10.9</v>
      </c>
      <c r="G55" s="36">
        <v>10.1</v>
      </c>
      <c r="H55" s="36">
        <v>7.8</v>
      </c>
      <c r="I55" s="36">
        <v>5.6</v>
      </c>
      <c r="J55" s="36">
        <v>3.9</v>
      </c>
      <c r="K55" s="435">
        <v>2.2999999999999998</v>
      </c>
      <c r="L55" s="435"/>
      <c r="M55" s="141">
        <v>0.7</v>
      </c>
      <c r="N55" s="6"/>
      <c r="O55" s="11" t="s">
        <v>147</v>
      </c>
      <c r="P55" s="12"/>
      <c r="Q55" s="337" t="s">
        <v>147</v>
      </c>
      <c r="R55" s="12"/>
      <c r="S55" s="337" t="s">
        <v>147</v>
      </c>
      <c r="T55" s="12"/>
      <c r="U55" s="337" t="s">
        <v>147</v>
      </c>
      <c r="V55" s="12"/>
      <c r="W55" s="337" t="s">
        <v>147</v>
      </c>
      <c r="X55" s="12"/>
      <c r="Y55" s="337" t="s">
        <v>147</v>
      </c>
      <c r="Z55" s="12"/>
      <c r="AA55" s="337" t="s">
        <v>147</v>
      </c>
      <c r="AB55" s="12"/>
      <c r="AC55" s="337" t="s">
        <v>147</v>
      </c>
      <c r="AD55" s="12"/>
      <c r="AE55" s="337" t="s">
        <v>147</v>
      </c>
      <c r="AF55" s="12" t="s">
        <v>147</v>
      </c>
      <c r="AG55" s="12"/>
      <c r="AH55" s="12" t="s">
        <v>147</v>
      </c>
      <c r="AI55" s="12"/>
      <c r="AJ55" s="12"/>
    </row>
    <row r="56" spans="1:36" s="52" customFormat="1" ht="12.75" customHeight="1">
      <c r="A56" s="48">
        <v>1969</v>
      </c>
      <c r="B56" s="49">
        <v>4.0999999999999996</v>
      </c>
      <c r="C56" s="36">
        <v>0.2</v>
      </c>
      <c r="D56" s="52" t="s">
        <v>47</v>
      </c>
      <c r="E56" s="36">
        <v>4</v>
      </c>
      <c r="F56" s="36">
        <v>9.5</v>
      </c>
      <c r="G56" s="36">
        <v>9</v>
      </c>
      <c r="H56" s="36">
        <v>6.6</v>
      </c>
      <c r="I56" s="36">
        <v>4.8</v>
      </c>
      <c r="J56" s="36">
        <v>3.6</v>
      </c>
      <c r="K56" s="435">
        <v>2.1</v>
      </c>
      <c r="L56" s="435"/>
      <c r="M56" s="141">
        <v>0.6</v>
      </c>
      <c r="N56" s="6"/>
      <c r="O56" s="11" t="s">
        <v>147</v>
      </c>
      <c r="P56" s="12"/>
      <c r="Q56" s="337" t="s">
        <v>147</v>
      </c>
      <c r="R56" s="12"/>
      <c r="S56" s="337" t="s">
        <v>147</v>
      </c>
      <c r="T56" s="12"/>
      <c r="U56" s="337" t="s">
        <v>147</v>
      </c>
      <c r="V56" s="12"/>
      <c r="W56" s="337" t="s">
        <v>147</v>
      </c>
      <c r="X56" s="12"/>
      <c r="Y56" s="337" t="s">
        <v>147</v>
      </c>
      <c r="Z56" s="12"/>
      <c r="AA56" s="337" t="s">
        <v>147</v>
      </c>
      <c r="AB56" s="12"/>
      <c r="AC56" s="337" t="s">
        <v>147</v>
      </c>
      <c r="AD56" s="12"/>
      <c r="AE56" s="337" t="s">
        <v>147</v>
      </c>
      <c r="AF56" s="12" t="s">
        <v>147</v>
      </c>
      <c r="AG56" s="12"/>
      <c r="AH56" s="12" t="s">
        <v>147</v>
      </c>
      <c r="AI56" s="12"/>
      <c r="AJ56" s="12"/>
    </row>
    <row r="57" spans="1:36" s="52" customFormat="1" ht="12.75" customHeight="1">
      <c r="A57" s="48">
        <v>1968</v>
      </c>
      <c r="B57" s="49">
        <v>3.7</v>
      </c>
      <c r="C57" s="36">
        <v>0.2</v>
      </c>
      <c r="D57" s="52" t="s">
        <v>47</v>
      </c>
      <c r="E57" s="36">
        <v>3.7</v>
      </c>
      <c r="F57" s="36">
        <v>8.1999999999999993</v>
      </c>
      <c r="G57" s="36">
        <v>7.9</v>
      </c>
      <c r="H57" s="36">
        <v>6</v>
      </c>
      <c r="I57" s="36">
        <v>4.4000000000000004</v>
      </c>
      <c r="J57" s="36">
        <v>3.4</v>
      </c>
      <c r="K57" s="435">
        <v>1.9</v>
      </c>
      <c r="L57" s="435"/>
      <c r="M57" s="141">
        <v>0.6</v>
      </c>
      <c r="N57" s="6"/>
      <c r="O57" s="11" t="s">
        <v>147</v>
      </c>
      <c r="P57" s="12"/>
      <c r="Q57" s="337" t="s">
        <v>147</v>
      </c>
      <c r="R57" s="12"/>
      <c r="S57" s="337" t="s">
        <v>147</v>
      </c>
      <c r="T57" s="12"/>
      <c r="U57" s="337" t="s">
        <v>147</v>
      </c>
      <c r="V57" s="12"/>
      <c r="W57" s="337" t="s">
        <v>147</v>
      </c>
      <c r="X57" s="12"/>
      <c r="Y57" s="337" t="s">
        <v>147</v>
      </c>
      <c r="Z57" s="12"/>
      <c r="AA57" s="337" t="s">
        <v>147</v>
      </c>
      <c r="AB57" s="12"/>
      <c r="AC57" s="337" t="s">
        <v>147</v>
      </c>
      <c r="AD57" s="12"/>
      <c r="AE57" s="337" t="s">
        <v>147</v>
      </c>
      <c r="AF57" s="12" t="s">
        <v>147</v>
      </c>
      <c r="AG57" s="12"/>
      <c r="AH57" s="12" t="s">
        <v>147</v>
      </c>
      <c r="AI57" s="12"/>
      <c r="AJ57" s="12"/>
    </row>
    <row r="58" spans="1:36" s="52" customFormat="1" ht="12.75" customHeight="1">
      <c r="A58" s="48">
        <v>1967</v>
      </c>
      <c r="B58" s="49">
        <v>3.5</v>
      </c>
      <c r="C58" s="36">
        <v>0.3</v>
      </c>
      <c r="D58" s="52" t="s">
        <v>47</v>
      </c>
      <c r="E58" s="36">
        <v>3.2</v>
      </c>
      <c r="F58" s="36">
        <v>7.7</v>
      </c>
      <c r="G58" s="36">
        <v>7.4</v>
      </c>
      <c r="H58" s="36">
        <v>5.6</v>
      </c>
      <c r="I58" s="36">
        <v>4.2</v>
      </c>
      <c r="J58" s="36">
        <v>3.3</v>
      </c>
      <c r="K58" s="435">
        <v>1.9</v>
      </c>
      <c r="L58" s="435"/>
      <c r="M58" s="141">
        <v>0.5</v>
      </c>
      <c r="N58" s="6"/>
      <c r="O58" s="11" t="s">
        <v>147</v>
      </c>
      <c r="P58" s="12"/>
      <c r="Q58" s="337" t="s">
        <v>147</v>
      </c>
      <c r="R58" s="12"/>
      <c r="S58" s="337" t="s">
        <v>147</v>
      </c>
      <c r="T58" s="12"/>
      <c r="U58" s="337" t="s">
        <v>147</v>
      </c>
      <c r="V58" s="12"/>
      <c r="W58" s="337" t="s">
        <v>147</v>
      </c>
      <c r="X58" s="12"/>
      <c r="Y58" s="337" t="s">
        <v>147</v>
      </c>
      <c r="Z58" s="12"/>
      <c r="AA58" s="337" t="s">
        <v>147</v>
      </c>
      <c r="AB58" s="12"/>
      <c r="AC58" s="337" t="s">
        <v>147</v>
      </c>
      <c r="AD58" s="12"/>
      <c r="AE58" s="337" t="s">
        <v>147</v>
      </c>
      <c r="AF58" s="12" t="s">
        <v>147</v>
      </c>
      <c r="AG58" s="12"/>
      <c r="AH58" s="12" t="s">
        <v>147</v>
      </c>
      <c r="AI58" s="12"/>
      <c r="AJ58" s="12"/>
    </row>
    <row r="59" spans="1:36" s="52" customFormat="1" ht="12.75" customHeight="1">
      <c r="A59" s="48">
        <v>1966</v>
      </c>
      <c r="B59" s="49">
        <v>3.2</v>
      </c>
      <c r="C59" s="36">
        <v>0.1</v>
      </c>
      <c r="D59" s="52" t="s">
        <v>47</v>
      </c>
      <c r="E59" s="36">
        <v>2.7</v>
      </c>
      <c r="F59" s="36">
        <v>6.8</v>
      </c>
      <c r="G59" s="36">
        <v>6.8</v>
      </c>
      <c r="H59" s="36">
        <v>5.0999999999999996</v>
      </c>
      <c r="I59" s="36">
        <v>4</v>
      </c>
      <c r="J59" s="36">
        <v>2.9</v>
      </c>
      <c r="K59" s="435">
        <v>1.7</v>
      </c>
      <c r="L59" s="435"/>
      <c r="M59" s="141">
        <v>0.5</v>
      </c>
      <c r="N59" s="6"/>
      <c r="O59" s="11" t="s">
        <v>147</v>
      </c>
      <c r="P59" s="12"/>
      <c r="Q59" s="337" t="s">
        <v>147</v>
      </c>
      <c r="R59" s="12"/>
      <c r="S59" s="337" t="s">
        <v>147</v>
      </c>
      <c r="T59" s="12"/>
      <c r="U59" s="337" t="s">
        <v>147</v>
      </c>
      <c r="V59" s="12"/>
      <c r="W59" s="337" t="s">
        <v>147</v>
      </c>
      <c r="X59" s="12"/>
      <c r="Y59" s="337" t="s">
        <v>147</v>
      </c>
      <c r="Z59" s="12"/>
      <c r="AA59" s="337" t="s">
        <v>147</v>
      </c>
      <c r="AB59" s="12"/>
      <c r="AC59" s="337" t="s">
        <v>147</v>
      </c>
      <c r="AD59" s="12"/>
      <c r="AE59" s="337" t="s">
        <v>147</v>
      </c>
      <c r="AF59" s="12" t="s">
        <v>147</v>
      </c>
      <c r="AG59" s="12"/>
      <c r="AH59" s="12" t="s">
        <v>147</v>
      </c>
      <c r="AI59" s="12"/>
      <c r="AJ59" s="12"/>
    </row>
    <row r="60" spans="1:36" s="52" customFormat="1" ht="12.75" customHeight="1">
      <c r="A60" s="48">
        <v>1965</v>
      </c>
      <c r="B60" s="49">
        <v>3.1</v>
      </c>
      <c r="C60" s="36">
        <v>0.1</v>
      </c>
      <c r="D60" s="52" t="s">
        <v>47</v>
      </c>
      <c r="E60" s="36">
        <v>2.7</v>
      </c>
      <c r="F60" s="36">
        <v>6.5</v>
      </c>
      <c r="G60" s="36">
        <v>6.3</v>
      </c>
      <c r="H60" s="36">
        <v>5</v>
      </c>
      <c r="I60" s="36">
        <v>3.9</v>
      </c>
      <c r="J60" s="36">
        <v>3</v>
      </c>
      <c r="K60" s="435">
        <v>1.7</v>
      </c>
      <c r="L60" s="435"/>
      <c r="M60" s="141">
        <v>0.5</v>
      </c>
      <c r="N60" s="6"/>
      <c r="O60" s="11" t="s">
        <v>147</v>
      </c>
      <c r="P60" s="12"/>
      <c r="Q60" s="337" t="s">
        <v>147</v>
      </c>
      <c r="R60" s="12"/>
      <c r="S60" s="337" t="s">
        <v>147</v>
      </c>
      <c r="T60" s="12"/>
      <c r="U60" s="337" t="s">
        <v>147</v>
      </c>
      <c r="V60" s="12"/>
      <c r="W60" s="337" t="s">
        <v>147</v>
      </c>
      <c r="X60" s="12"/>
      <c r="Y60" s="337" t="s">
        <v>147</v>
      </c>
      <c r="Z60" s="12"/>
      <c r="AA60" s="337" t="s">
        <v>147</v>
      </c>
      <c r="AB60" s="12"/>
      <c r="AC60" s="337" t="s">
        <v>147</v>
      </c>
      <c r="AD60" s="12"/>
      <c r="AE60" s="337" t="s">
        <v>147</v>
      </c>
      <c r="AF60" s="12" t="s">
        <v>147</v>
      </c>
      <c r="AG60" s="12"/>
      <c r="AH60" s="12" t="s">
        <v>147</v>
      </c>
      <c r="AI60" s="12"/>
      <c r="AJ60" s="12"/>
    </row>
    <row r="61" spans="1:36" s="52" customFormat="1" ht="12.75" customHeight="1">
      <c r="A61" s="48">
        <v>1964</v>
      </c>
      <c r="B61" s="49">
        <v>2.9</v>
      </c>
      <c r="C61" s="36">
        <v>0.3</v>
      </c>
      <c r="D61" s="52" t="s">
        <v>47</v>
      </c>
      <c r="E61" s="36">
        <v>2.4</v>
      </c>
      <c r="F61" s="36">
        <v>5.8</v>
      </c>
      <c r="G61" s="36">
        <v>6</v>
      </c>
      <c r="H61" s="36">
        <v>4.5999999999999996</v>
      </c>
      <c r="I61" s="36">
        <v>3.4</v>
      </c>
      <c r="J61" s="36">
        <v>2.8</v>
      </c>
      <c r="K61" s="435">
        <v>1.6</v>
      </c>
      <c r="L61" s="435"/>
      <c r="M61" s="141">
        <v>0.5</v>
      </c>
      <c r="N61" s="6"/>
      <c r="O61" s="11" t="s">
        <v>147</v>
      </c>
      <c r="P61" s="12"/>
      <c r="Q61" s="337" t="s">
        <v>147</v>
      </c>
      <c r="R61" s="12"/>
      <c r="S61" s="337" t="s">
        <v>147</v>
      </c>
      <c r="T61" s="12"/>
      <c r="U61" s="337" t="s">
        <v>147</v>
      </c>
      <c r="V61" s="12"/>
      <c r="W61" s="337" t="s">
        <v>147</v>
      </c>
      <c r="X61" s="12"/>
      <c r="Y61" s="337" t="s">
        <v>147</v>
      </c>
      <c r="Z61" s="12"/>
      <c r="AA61" s="337" t="s">
        <v>147</v>
      </c>
      <c r="AB61" s="12"/>
      <c r="AC61" s="337" t="s">
        <v>147</v>
      </c>
      <c r="AD61" s="12"/>
      <c r="AE61" s="337" t="s">
        <v>147</v>
      </c>
      <c r="AF61" s="12" t="s">
        <v>147</v>
      </c>
      <c r="AG61" s="12"/>
      <c r="AH61" s="12" t="s">
        <v>147</v>
      </c>
      <c r="AI61" s="12"/>
      <c r="AJ61" s="12"/>
    </row>
    <row r="62" spans="1:36" s="52" customFormat="1" ht="12.75" customHeight="1">
      <c r="A62" s="48">
        <v>1963</v>
      </c>
      <c r="B62" s="49">
        <v>2.7</v>
      </c>
      <c r="C62" s="50"/>
      <c r="D62" s="52" t="s">
        <v>47</v>
      </c>
      <c r="E62" s="36">
        <v>2.1</v>
      </c>
      <c r="F62" s="36">
        <v>5.3</v>
      </c>
      <c r="G62" s="36">
        <v>5.2</v>
      </c>
      <c r="H62" s="36">
        <v>4.2</v>
      </c>
      <c r="I62" s="36">
        <v>3.4</v>
      </c>
      <c r="J62" s="36">
        <v>2.6</v>
      </c>
      <c r="K62" s="435">
        <v>1.5</v>
      </c>
      <c r="L62" s="435"/>
      <c r="M62" s="141">
        <v>0.4</v>
      </c>
      <c r="N62" s="6"/>
      <c r="O62" s="11" t="s">
        <v>147</v>
      </c>
      <c r="P62" s="12"/>
      <c r="Q62" s="337" t="s">
        <v>147</v>
      </c>
      <c r="R62" s="12"/>
      <c r="S62" s="337" t="s">
        <v>147</v>
      </c>
      <c r="T62" s="12"/>
      <c r="U62" s="337" t="s">
        <v>147</v>
      </c>
      <c r="V62" s="12"/>
      <c r="W62" s="337" t="s">
        <v>147</v>
      </c>
      <c r="X62" s="12"/>
      <c r="Y62" s="337" t="s">
        <v>147</v>
      </c>
      <c r="Z62" s="12"/>
      <c r="AA62" s="337" t="s">
        <v>147</v>
      </c>
      <c r="AB62" s="12"/>
      <c r="AC62" s="337" t="s">
        <v>147</v>
      </c>
      <c r="AD62" s="12"/>
      <c r="AE62" s="337" t="s">
        <v>147</v>
      </c>
      <c r="AF62" s="12" t="s">
        <v>147</v>
      </c>
      <c r="AG62" s="12"/>
      <c r="AH62" s="12" t="s">
        <v>147</v>
      </c>
      <c r="AI62" s="12"/>
      <c r="AJ62" s="12"/>
    </row>
    <row r="63" spans="1:36" s="52" customFormat="1" ht="12.75" customHeight="1">
      <c r="A63" s="48">
        <v>1962</v>
      </c>
      <c r="B63" s="49">
        <v>2.4</v>
      </c>
      <c r="C63" s="50"/>
      <c r="D63" s="52" t="s">
        <v>47</v>
      </c>
      <c r="E63" s="36">
        <v>1.8</v>
      </c>
      <c r="F63" s="36">
        <v>4.5</v>
      </c>
      <c r="G63" s="36">
        <v>4.8</v>
      </c>
      <c r="H63" s="36">
        <v>3.8</v>
      </c>
      <c r="I63" s="36">
        <v>3.2</v>
      </c>
      <c r="J63" s="36">
        <v>2.4</v>
      </c>
      <c r="K63" s="435">
        <v>1.4</v>
      </c>
      <c r="L63" s="435"/>
      <c r="M63" s="141">
        <v>0.4</v>
      </c>
      <c r="N63" s="6"/>
      <c r="O63" s="11" t="s">
        <v>147</v>
      </c>
      <c r="P63" s="12"/>
      <c r="Q63" s="337" t="s">
        <v>147</v>
      </c>
      <c r="R63" s="12"/>
      <c r="S63" s="337" t="s">
        <v>147</v>
      </c>
      <c r="T63" s="12"/>
      <c r="U63" s="337" t="s">
        <v>147</v>
      </c>
      <c r="V63" s="12"/>
      <c r="W63" s="337" t="s">
        <v>147</v>
      </c>
      <c r="X63" s="12"/>
      <c r="Y63" s="337" t="s">
        <v>147</v>
      </c>
      <c r="Z63" s="12"/>
      <c r="AA63" s="337" t="s">
        <v>147</v>
      </c>
      <c r="AB63" s="12"/>
      <c r="AC63" s="337" t="s">
        <v>147</v>
      </c>
      <c r="AD63" s="12"/>
      <c r="AE63" s="337" t="s">
        <v>147</v>
      </c>
      <c r="AF63" s="12" t="s">
        <v>147</v>
      </c>
      <c r="AG63" s="12"/>
      <c r="AH63" s="12" t="s">
        <v>147</v>
      </c>
      <c r="AI63" s="12"/>
      <c r="AJ63" s="12"/>
    </row>
    <row r="64" spans="1:36" s="52" customFormat="1" ht="12.75" customHeight="1">
      <c r="A64" s="48">
        <v>1961</v>
      </c>
      <c r="B64" s="49">
        <v>2.1</v>
      </c>
      <c r="C64" s="50"/>
      <c r="D64" s="52" t="s">
        <v>47</v>
      </c>
      <c r="E64" s="36">
        <v>1.5</v>
      </c>
      <c r="F64" s="36">
        <v>4</v>
      </c>
      <c r="G64" s="36">
        <v>4.2</v>
      </c>
      <c r="H64" s="36">
        <v>3.4</v>
      </c>
      <c r="I64" s="36">
        <v>2.8</v>
      </c>
      <c r="J64" s="36">
        <v>2.1</v>
      </c>
      <c r="K64" s="435">
        <v>1.3</v>
      </c>
      <c r="L64" s="435"/>
      <c r="M64" s="141">
        <v>0.4</v>
      </c>
      <c r="N64" s="6"/>
      <c r="O64" s="11" t="s">
        <v>147</v>
      </c>
      <c r="P64" s="12"/>
      <c r="Q64" s="337" t="s">
        <v>147</v>
      </c>
      <c r="R64" s="12"/>
      <c r="S64" s="337" t="s">
        <v>147</v>
      </c>
      <c r="T64" s="12"/>
      <c r="U64" s="337" t="s">
        <v>147</v>
      </c>
      <c r="V64" s="12"/>
      <c r="W64" s="337" t="s">
        <v>147</v>
      </c>
      <c r="X64" s="12"/>
      <c r="Y64" s="337" t="s">
        <v>147</v>
      </c>
      <c r="Z64" s="12"/>
      <c r="AA64" s="337" t="s">
        <v>147</v>
      </c>
      <c r="AB64" s="12"/>
      <c r="AC64" s="337" t="s">
        <v>147</v>
      </c>
      <c r="AD64" s="12"/>
      <c r="AE64" s="337" t="s">
        <v>147</v>
      </c>
      <c r="AF64" s="12" t="s">
        <v>147</v>
      </c>
      <c r="AG64" s="12"/>
      <c r="AH64" s="12" t="s">
        <v>147</v>
      </c>
      <c r="AI64" s="12"/>
      <c r="AJ64" s="12"/>
    </row>
    <row r="65" spans="1:36" s="52" customFormat="1" ht="12.75" customHeight="1">
      <c r="A65" s="48">
        <v>1960</v>
      </c>
      <c r="B65" s="49">
        <v>2</v>
      </c>
      <c r="C65" s="50"/>
      <c r="D65" s="52" t="s">
        <v>47</v>
      </c>
      <c r="E65" s="36">
        <v>1.3</v>
      </c>
      <c r="F65" s="36">
        <v>3.6</v>
      </c>
      <c r="G65" s="36">
        <v>3.9</v>
      </c>
      <c r="H65" s="36">
        <v>3.3</v>
      </c>
      <c r="I65" s="36">
        <v>2.6</v>
      </c>
      <c r="J65" s="36">
        <v>2</v>
      </c>
      <c r="K65" s="435">
        <v>1.2</v>
      </c>
      <c r="L65" s="435"/>
      <c r="M65" s="141">
        <v>0.3</v>
      </c>
      <c r="N65" s="6"/>
      <c r="O65" s="11" t="s">
        <v>147</v>
      </c>
      <c r="P65" s="12"/>
      <c r="Q65" s="337" t="s">
        <v>147</v>
      </c>
      <c r="R65" s="12"/>
      <c r="S65" s="337" t="s">
        <v>147</v>
      </c>
      <c r="T65" s="12"/>
      <c r="U65" s="337" t="s">
        <v>147</v>
      </c>
      <c r="V65" s="12"/>
      <c r="W65" s="337" t="s">
        <v>147</v>
      </c>
      <c r="X65" s="12"/>
      <c r="Y65" s="337" t="s">
        <v>147</v>
      </c>
      <c r="Z65" s="12"/>
      <c r="AA65" s="337" t="s">
        <v>147</v>
      </c>
      <c r="AB65" s="12"/>
      <c r="AC65" s="337" t="s">
        <v>147</v>
      </c>
      <c r="AD65" s="12"/>
      <c r="AE65" s="337" t="s">
        <v>147</v>
      </c>
      <c r="AF65" s="12" t="s">
        <v>147</v>
      </c>
      <c r="AG65" s="12"/>
      <c r="AH65" s="12" t="s">
        <v>147</v>
      </c>
      <c r="AI65" s="12"/>
      <c r="AJ65" s="12"/>
    </row>
    <row r="66" spans="1:36" s="52" customFormat="1" ht="12.75" customHeight="1">
      <c r="A66" s="48">
        <v>1959</v>
      </c>
      <c r="B66" s="49">
        <v>2.1</v>
      </c>
      <c r="C66" s="36"/>
      <c r="D66" s="52" t="s">
        <v>47</v>
      </c>
      <c r="E66" s="36">
        <v>1.2</v>
      </c>
      <c r="F66" s="36">
        <v>3.5</v>
      </c>
      <c r="G66" s="36">
        <v>3.9</v>
      </c>
      <c r="H66" s="36">
        <v>3.2</v>
      </c>
      <c r="I66" s="36">
        <v>2.9</v>
      </c>
      <c r="J66" s="36">
        <v>2.1</v>
      </c>
      <c r="K66" s="435">
        <v>1.3</v>
      </c>
      <c r="L66" s="435"/>
      <c r="M66" s="141">
        <v>0.3</v>
      </c>
      <c r="N66" s="6"/>
      <c r="O66" s="11" t="s">
        <v>147</v>
      </c>
      <c r="P66" s="12"/>
      <c r="Q66" s="337" t="s">
        <v>147</v>
      </c>
      <c r="R66" s="12"/>
      <c r="S66" s="337" t="s">
        <v>147</v>
      </c>
      <c r="T66" s="12"/>
      <c r="U66" s="337" t="s">
        <v>147</v>
      </c>
      <c r="V66" s="12"/>
      <c r="W66" s="337" t="s">
        <v>147</v>
      </c>
      <c r="X66" s="12"/>
      <c r="Y66" s="337" t="s">
        <v>147</v>
      </c>
      <c r="Z66" s="12"/>
      <c r="AA66" s="337" t="s">
        <v>147</v>
      </c>
      <c r="AB66" s="12"/>
      <c r="AC66" s="337" t="s">
        <v>147</v>
      </c>
      <c r="AD66" s="12"/>
      <c r="AE66" s="337" t="s">
        <v>147</v>
      </c>
      <c r="AF66" s="12" t="s">
        <v>147</v>
      </c>
      <c r="AG66" s="12"/>
      <c r="AH66" s="12" t="s">
        <v>147</v>
      </c>
      <c r="AI66" s="12"/>
      <c r="AJ66" s="12"/>
    </row>
    <row r="67" spans="1:36" s="52" customFormat="1" ht="12.75" customHeight="1">
      <c r="A67" s="48">
        <v>1958</v>
      </c>
      <c r="B67" s="49">
        <v>1.9</v>
      </c>
      <c r="C67" s="50"/>
      <c r="D67" s="52" t="s">
        <v>47</v>
      </c>
      <c r="E67" s="36">
        <v>1.1000000000000001</v>
      </c>
      <c r="F67" s="36">
        <v>3.2</v>
      </c>
      <c r="G67" s="36">
        <v>3.6</v>
      </c>
      <c r="H67" s="36">
        <v>3.1</v>
      </c>
      <c r="I67" s="36">
        <v>2.6</v>
      </c>
      <c r="J67" s="36">
        <v>2</v>
      </c>
      <c r="K67" s="435">
        <v>1.2</v>
      </c>
      <c r="L67" s="435"/>
      <c r="M67" s="141">
        <v>0.3</v>
      </c>
      <c r="N67" s="6"/>
      <c r="O67" s="11" t="s">
        <v>147</v>
      </c>
      <c r="P67" s="12"/>
      <c r="Q67" s="337" t="s">
        <v>147</v>
      </c>
      <c r="R67" s="12"/>
      <c r="S67" s="337" t="s">
        <v>147</v>
      </c>
      <c r="T67" s="12"/>
      <c r="U67" s="337" t="s">
        <v>147</v>
      </c>
      <c r="V67" s="12"/>
      <c r="W67" s="337" t="s">
        <v>147</v>
      </c>
      <c r="X67" s="12"/>
      <c r="Y67" s="337" t="s">
        <v>147</v>
      </c>
      <c r="Z67" s="12"/>
      <c r="AA67" s="337" t="s">
        <v>147</v>
      </c>
      <c r="AB67" s="12"/>
      <c r="AC67" s="337" t="s">
        <v>147</v>
      </c>
      <c r="AD67" s="12"/>
      <c r="AE67" s="337" t="s">
        <v>147</v>
      </c>
      <c r="AF67" s="12" t="s">
        <v>147</v>
      </c>
      <c r="AG67" s="12"/>
      <c r="AH67" s="12" t="s">
        <v>147</v>
      </c>
      <c r="AI67" s="12"/>
      <c r="AJ67" s="12"/>
    </row>
    <row r="68" spans="1:36" s="52" customFormat="1" ht="12.75" customHeight="1">
      <c r="A68" s="48">
        <v>1957</v>
      </c>
      <c r="B68" s="49">
        <v>2.1</v>
      </c>
      <c r="C68" s="36"/>
      <c r="D68" s="52" t="s">
        <v>47</v>
      </c>
      <c r="E68" s="36">
        <v>1.1000000000000001</v>
      </c>
      <c r="F68" s="36">
        <v>3.5</v>
      </c>
      <c r="G68" s="36">
        <v>3.7</v>
      </c>
      <c r="H68" s="36">
        <v>3.3</v>
      </c>
      <c r="I68" s="36">
        <v>2.6</v>
      </c>
      <c r="J68" s="36">
        <v>2.2000000000000002</v>
      </c>
      <c r="K68" s="435">
        <v>1.3</v>
      </c>
      <c r="L68" s="435"/>
      <c r="M68" s="141">
        <v>0.3</v>
      </c>
      <c r="N68" s="6"/>
      <c r="O68" s="11" t="s">
        <v>147</v>
      </c>
      <c r="P68" s="12"/>
      <c r="Q68" s="337" t="s">
        <v>147</v>
      </c>
      <c r="R68" s="12"/>
      <c r="S68" s="337" t="s">
        <v>147</v>
      </c>
      <c r="T68" s="12"/>
      <c r="U68" s="337" t="s">
        <v>147</v>
      </c>
      <c r="V68" s="12"/>
      <c r="W68" s="337" t="s">
        <v>147</v>
      </c>
      <c r="X68" s="12"/>
      <c r="Y68" s="337" t="s">
        <v>147</v>
      </c>
      <c r="Z68" s="12"/>
      <c r="AA68" s="337" t="s">
        <v>147</v>
      </c>
      <c r="AB68" s="12"/>
      <c r="AC68" s="337" t="s">
        <v>147</v>
      </c>
      <c r="AD68" s="12"/>
      <c r="AE68" s="337" t="s">
        <v>147</v>
      </c>
      <c r="AF68" s="12" t="s">
        <v>147</v>
      </c>
      <c r="AG68" s="12"/>
      <c r="AH68" s="12" t="s">
        <v>147</v>
      </c>
      <c r="AI68" s="12"/>
      <c r="AJ68" s="12"/>
    </row>
    <row r="69" spans="1:36" s="52" customFormat="1" ht="12.75" customHeight="1">
      <c r="A69" s="48">
        <v>1956</v>
      </c>
      <c r="B69" s="49">
        <v>2.2999999999999998</v>
      </c>
      <c r="C69" s="435">
        <v>2</v>
      </c>
      <c r="D69" s="435"/>
      <c r="E69" s="435"/>
      <c r="F69" s="36">
        <v>4</v>
      </c>
      <c r="G69" s="36">
        <v>4.2</v>
      </c>
      <c r="H69" s="36">
        <v>3.5</v>
      </c>
      <c r="I69" s="36">
        <v>3</v>
      </c>
      <c r="J69" s="36">
        <v>2.2999999999999998</v>
      </c>
      <c r="K69" s="435">
        <v>1.3</v>
      </c>
      <c r="L69" s="435"/>
      <c r="M69" s="141">
        <v>0.3</v>
      </c>
      <c r="N69" s="6"/>
      <c r="O69" s="11" t="s">
        <v>147</v>
      </c>
      <c r="P69" s="12"/>
      <c r="Q69" s="337" t="s">
        <v>147</v>
      </c>
      <c r="R69" s="12"/>
      <c r="S69" s="337" t="s">
        <v>147</v>
      </c>
      <c r="T69" s="12"/>
      <c r="U69" s="337" t="s">
        <v>147</v>
      </c>
      <c r="V69" s="12"/>
      <c r="W69" s="337" t="s">
        <v>147</v>
      </c>
      <c r="X69" s="12"/>
      <c r="Y69" s="337" t="s">
        <v>147</v>
      </c>
      <c r="Z69" s="12"/>
      <c r="AA69" s="337" t="s">
        <v>147</v>
      </c>
      <c r="AB69" s="12"/>
      <c r="AC69" s="337" t="s">
        <v>147</v>
      </c>
      <c r="AD69" s="12"/>
      <c r="AE69" s="337" t="s">
        <v>147</v>
      </c>
      <c r="AF69" s="12" t="s">
        <v>147</v>
      </c>
      <c r="AG69" s="12"/>
      <c r="AH69" s="12" t="s">
        <v>147</v>
      </c>
      <c r="AI69" s="12"/>
      <c r="AJ69" s="12"/>
    </row>
    <row r="70" spans="1:36" s="52" customFormat="1" ht="12.75" customHeight="1">
      <c r="A70" s="48">
        <v>1955</v>
      </c>
      <c r="B70" s="49">
        <v>2.4</v>
      </c>
      <c r="C70" s="435">
        <v>2.1</v>
      </c>
      <c r="D70" s="435"/>
      <c r="E70" s="435"/>
      <c r="F70" s="36">
        <v>4.2</v>
      </c>
      <c r="G70" s="36">
        <v>4.4000000000000004</v>
      </c>
      <c r="H70" s="36">
        <v>3.7</v>
      </c>
      <c r="I70" s="36">
        <v>3</v>
      </c>
      <c r="J70" s="36">
        <v>2.2999999999999998</v>
      </c>
      <c r="K70" s="435">
        <v>1.3</v>
      </c>
      <c r="L70" s="435"/>
      <c r="M70" s="141">
        <v>0.3</v>
      </c>
      <c r="N70" s="6"/>
      <c r="O70" s="11" t="s">
        <v>147</v>
      </c>
      <c r="P70" s="12"/>
      <c r="Q70" s="337" t="s">
        <v>147</v>
      </c>
      <c r="R70" s="12"/>
      <c r="S70" s="337" t="s">
        <v>147</v>
      </c>
      <c r="T70" s="12"/>
      <c r="U70" s="337" t="s">
        <v>147</v>
      </c>
      <c r="V70" s="12"/>
      <c r="W70" s="337" t="s">
        <v>147</v>
      </c>
      <c r="X70" s="12"/>
      <c r="Y70" s="337" t="s">
        <v>147</v>
      </c>
      <c r="Z70" s="12"/>
      <c r="AA70" s="337" t="s">
        <v>147</v>
      </c>
      <c r="AB70" s="12"/>
      <c r="AC70" s="337" t="s">
        <v>147</v>
      </c>
      <c r="AD70" s="12"/>
      <c r="AE70" s="337" t="s">
        <v>147</v>
      </c>
      <c r="AF70" s="12" t="s">
        <v>147</v>
      </c>
      <c r="AG70" s="12"/>
      <c r="AH70" s="12" t="s">
        <v>147</v>
      </c>
      <c r="AI70" s="12"/>
      <c r="AJ70" s="12"/>
    </row>
    <row r="71" spans="1:36" s="52" customFormat="1" ht="12.75" customHeight="1">
      <c r="A71" s="48">
        <v>1954</v>
      </c>
      <c r="B71" s="49">
        <v>2.5</v>
      </c>
      <c r="C71" s="435">
        <v>2.1</v>
      </c>
      <c r="D71" s="435"/>
      <c r="E71" s="435"/>
      <c r="F71" s="36">
        <v>4.3</v>
      </c>
      <c r="G71" s="36">
        <v>4.4000000000000004</v>
      </c>
      <c r="H71" s="36">
        <v>4.0999999999999996</v>
      </c>
      <c r="I71" s="36">
        <v>3.2</v>
      </c>
      <c r="J71" s="36">
        <v>2.2999999999999998</v>
      </c>
      <c r="K71" s="435">
        <v>1.4</v>
      </c>
      <c r="L71" s="435"/>
      <c r="M71" s="141">
        <v>0.3</v>
      </c>
      <c r="N71" s="6"/>
      <c r="O71" s="11" t="s">
        <v>147</v>
      </c>
      <c r="P71" s="12"/>
      <c r="Q71" s="337" t="s">
        <v>147</v>
      </c>
      <c r="R71" s="12"/>
      <c r="S71" s="337" t="s">
        <v>147</v>
      </c>
      <c r="T71" s="12"/>
      <c r="U71" s="337" t="s">
        <v>147</v>
      </c>
      <c r="V71" s="12"/>
      <c r="W71" s="337" t="s">
        <v>147</v>
      </c>
      <c r="X71" s="12"/>
      <c r="Y71" s="337" t="s">
        <v>147</v>
      </c>
      <c r="Z71" s="12"/>
      <c r="AA71" s="337" t="s">
        <v>147</v>
      </c>
      <c r="AB71" s="12"/>
      <c r="AC71" s="337" t="s">
        <v>147</v>
      </c>
      <c r="AD71" s="12"/>
      <c r="AE71" s="337" t="s">
        <v>147</v>
      </c>
      <c r="AF71" s="12" t="s">
        <v>147</v>
      </c>
      <c r="AG71" s="12"/>
      <c r="AH71" s="12" t="s">
        <v>147</v>
      </c>
      <c r="AI71" s="12"/>
      <c r="AJ71" s="12"/>
    </row>
    <row r="72" spans="1:36" s="52" customFormat="1" ht="12.75" customHeight="1">
      <c r="A72" s="48">
        <v>1953</v>
      </c>
      <c r="B72" s="49">
        <v>2.7</v>
      </c>
      <c r="C72" s="435">
        <v>2.2000000000000002</v>
      </c>
      <c r="D72" s="435"/>
      <c r="E72" s="435"/>
      <c r="F72" s="36">
        <v>4.8</v>
      </c>
      <c r="G72" s="36">
        <v>5</v>
      </c>
      <c r="H72" s="36">
        <v>4.3</v>
      </c>
      <c r="I72" s="36">
        <v>3.4</v>
      </c>
      <c r="J72" s="36">
        <v>2.6</v>
      </c>
      <c r="K72" s="435">
        <v>1.4</v>
      </c>
      <c r="L72" s="435"/>
      <c r="M72" s="141">
        <v>0.4</v>
      </c>
      <c r="N72" s="6"/>
      <c r="O72" s="11" t="s">
        <v>147</v>
      </c>
      <c r="P72" s="12"/>
      <c r="Q72" s="337" t="s">
        <v>147</v>
      </c>
      <c r="R72" s="12"/>
      <c r="S72" s="337" t="s">
        <v>147</v>
      </c>
      <c r="T72" s="12"/>
      <c r="U72" s="337" t="s">
        <v>147</v>
      </c>
      <c r="V72" s="12"/>
      <c r="W72" s="337" t="s">
        <v>147</v>
      </c>
      <c r="X72" s="12"/>
      <c r="Y72" s="337" t="s">
        <v>147</v>
      </c>
      <c r="Z72" s="12"/>
      <c r="AA72" s="337" t="s">
        <v>147</v>
      </c>
      <c r="AB72" s="12"/>
      <c r="AC72" s="337" t="s">
        <v>147</v>
      </c>
      <c r="AD72" s="12"/>
      <c r="AE72" s="337" t="s">
        <v>147</v>
      </c>
      <c r="AF72" s="12" t="s">
        <v>147</v>
      </c>
      <c r="AG72" s="12"/>
      <c r="AH72" s="12" t="s">
        <v>147</v>
      </c>
      <c r="AI72" s="12"/>
      <c r="AJ72" s="12"/>
    </row>
    <row r="73" spans="1:36" s="52" customFormat="1" ht="12.75" customHeight="1">
      <c r="A73" s="48">
        <v>1952</v>
      </c>
      <c r="B73" s="49">
        <v>3</v>
      </c>
      <c r="C73" s="435">
        <v>2.1</v>
      </c>
      <c r="D73" s="435"/>
      <c r="E73" s="435"/>
      <c r="F73" s="36">
        <v>5.3</v>
      </c>
      <c r="G73" s="36">
        <v>5.7</v>
      </c>
      <c r="H73" s="36">
        <v>4.8</v>
      </c>
      <c r="I73" s="36">
        <v>3.8</v>
      </c>
      <c r="J73" s="36">
        <v>2.8</v>
      </c>
      <c r="K73" s="435">
        <v>1.7</v>
      </c>
      <c r="L73" s="435"/>
      <c r="M73" s="141">
        <v>0.4</v>
      </c>
      <c r="N73" s="6"/>
      <c r="O73" s="11" t="s">
        <v>147</v>
      </c>
      <c r="P73" s="12"/>
      <c r="Q73" s="337" t="s">
        <v>147</v>
      </c>
      <c r="R73" s="12"/>
      <c r="S73" s="337" t="s">
        <v>147</v>
      </c>
      <c r="T73" s="12"/>
      <c r="U73" s="337" t="s">
        <v>147</v>
      </c>
      <c r="V73" s="12"/>
      <c r="W73" s="337" t="s">
        <v>147</v>
      </c>
      <c r="X73" s="12"/>
      <c r="Y73" s="337" t="s">
        <v>147</v>
      </c>
      <c r="Z73" s="12"/>
      <c r="AA73" s="337" t="s">
        <v>147</v>
      </c>
      <c r="AB73" s="12"/>
      <c r="AC73" s="337" t="s">
        <v>147</v>
      </c>
      <c r="AD73" s="12"/>
      <c r="AE73" s="337" t="s">
        <v>147</v>
      </c>
      <c r="AF73" s="12" t="s">
        <v>147</v>
      </c>
      <c r="AG73" s="12"/>
      <c r="AH73" s="12" t="s">
        <v>147</v>
      </c>
      <c r="AI73" s="12"/>
      <c r="AJ73" s="12"/>
    </row>
    <row r="74" spans="1:36" s="52" customFormat="1" ht="12.75" customHeight="1">
      <c r="A74" s="48">
        <v>1951</v>
      </c>
      <c r="B74" s="49">
        <v>2.6</v>
      </c>
      <c r="C74" s="435">
        <v>2</v>
      </c>
      <c r="D74" s="435"/>
      <c r="E74" s="435"/>
      <c r="F74" s="36">
        <v>4.8</v>
      </c>
      <c r="G74" s="36">
        <v>5</v>
      </c>
      <c r="H74" s="36">
        <v>4.2</v>
      </c>
      <c r="I74" s="36">
        <v>3.2</v>
      </c>
      <c r="J74" s="36">
        <v>2.2999999999999998</v>
      </c>
      <c r="K74" s="435">
        <v>1.3</v>
      </c>
      <c r="L74" s="435"/>
      <c r="M74" s="141">
        <v>0.3</v>
      </c>
      <c r="N74" s="6"/>
      <c r="O74" s="11" t="s">
        <v>147</v>
      </c>
      <c r="P74" s="12"/>
      <c r="Q74" s="337" t="s">
        <v>147</v>
      </c>
      <c r="R74" s="12"/>
      <c r="S74" s="337" t="s">
        <v>147</v>
      </c>
      <c r="T74" s="12"/>
      <c r="U74" s="337" t="s">
        <v>147</v>
      </c>
      <c r="V74" s="12"/>
      <c r="W74" s="337" t="s">
        <v>147</v>
      </c>
      <c r="X74" s="12"/>
      <c r="Y74" s="337" t="s">
        <v>147</v>
      </c>
      <c r="Z74" s="12"/>
      <c r="AA74" s="337" t="s">
        <v>147</v>
      </c>
      <c r="AB74" s="12"/>
      <c r="AC74" s="337" t="s">
        <v>147</v>
      </c>
      <c r="AD74" s="12"/>
      <c r="AE74" s="337" t="s">
        <v>147</v>
      </c>
      <c r="AF74" s="12" t="s">
        <v>147</v>
      </c>
      <c r="AG74" s="12"/>
      <c r="AH74" s="12" t="s">
        <v>147</v>
      </c>
      <c r="AI74" s="12"/>
      <c r="AJ74" s="12"/>
    </row>
    <row r="75" spans="1:36" s="52" customFormat="1" ht="12.75" customHeight="1">
      <c r="A75" s="48">
        <v>1950</v>
      </c>
      <c r="B75" s="49">
        <v>2.8</v>
      </c>
      <c r="C75" s="435">
        <v>2.2999999999999998</v>
      </c>
      <c r="D75" s="435"/>
      <c r="E75" s="435"/>
      <c r="F75" s="36">
        <v>6</v>
      </c>
      <c r="G75" s="36">
        <v>5.2</v>
      </c>
      <c r="H75" s="36">
        <v>4.3</v>
      </c>
      <c r="I75" s="36">
        <v>3.2</v>
      </c>
      <c r="J75" s="36">
        <v>2.2999999999999998</v>
      </c>
      <c r="K75" s="435">
        <v>1.3</v>
      </c>
      <c r="L75" s="435"/>
      <c r="M75" s="141">
        <v>0.3</v>
      </c>
      <c r="N75" s="6"/>
      <c r="O75" s="11" t="s">
        <v>147</v>
      </c>
      <c r="P75" s="12"/>
      <c r="Q75" s="337" t="s">
        <v>147</v>
      </c>
      <c r="R75" s="12"/>
      <c r="S75" s="337" t="s">
        <v>147</v>
      </c>
      <c r="T75" s="12"/>
      <c r="U75" s="337" t="s">
        <v>147</v>
      </c>
      <c r="V75" s="12"/>
      <c r="W75" s="337" t="s">
        <v>147</v>
      </c>
      <c r="X75" s="12"/>
      <c r="Y75" s="337" t="s">
        <v>147</v>
      </c>
      <c r="Z75" s="12"/>
      <c r="AA75" s="337" t="s">
        <v>147</v>
      </c>
      <c r="AB75" s="12"/>
      <c r="AC75" s="337" t="s">
        <v>147</v>
      </c>
      <c r="AD75" s="12"/>
      <c r="AE75" s="337" t="s">
        <v>147</v>
      </c>
      <c r="AF75" s="12" t="s">
        <v>147</v>
      </c>
      <c r="AG75" s="12"/>
      <c r="AH75" s="12" t="s">
        <v>147</v>
      </c>
      <c r="AI75" s="12"/>
      <c r="AJ75" s="12"/>
    </row>
    <row r="76" spans="1:36" s="52" customFormat="1" ht="12.75" customHeight="1">
      <c r="A76" s="43"/>
      <c r="B76" s="43"/>
      <c r="C76" s="43"/>
      <c r="D76" s="43"/>
      <c r="E76" s="43"/>
      <c r="F76" s="43"/>
      <c r="G76" s="43"/>
      <c r="H76" s="43"/>
      <c r="I76" s="43"/>
      <c r="J76" s="43"/>
      <c r="K76" s="43"/>
      <c r="L76" s="43"/>
      <c r="M76" s="146"/>
      <c r="N76" s="43"/>
      <c r="O76" s="43"/>
      <c r="P76" s="43"/>
      <c r="Q76" s="43"/>
      <c r="R76" s="43"/>
      <c r="S76" s="43"/>
      <c r="T76" s="43"/>
      <c r="U76" s="43"/>
      <c r="V76" s="43"/>
      <c r="W76" s="43"/>
      <c r="X76" s="43"/>
      <c r="Y76" s="43"/>
      <c r="Z76" s="43"/>
      <c r="AA76" s="43"/>
      <c r="AB76" s="43"/>
      <c r="AC76" s="43"/>
      <c r="AD76" s="43"/>
      <c r="AE76" s="43"/>
      <c r="AF76" s="43"/>
      <c r="AG76" s="43"/>
      <c r="AH76" s="43"/>
      <c r="AI76" s="43"/>
    </row>
    <row r="77" spans="1:36" s="52" customFormat="1" ht="12.75" customHeight="1">
      <c r="A77" s="48"/>
      <c r="B77" s="42"/>
    </row>
    <row r="78" spans="1:36" s="52" customFormat="1" ht="12.75" customHeight="1">
      <c r="B78" s="434" t="s">
        <v>230</v>
      </c>
      <c r="C78" s="434"/>
      <c r="D78" s="434"/>
      <c r="E78" s="434"/>
      <c r="F78" s="434"/>
      <c r="G78" s="434"/>
      <c r="H78" s="434"/>
      <c r="I78" s="434"/>
      <c r="J78" s="434"/>
      <c r="K78" s="434"/>
      <c r="L78" s="434"/>
      <c r="M78" s="434"/>
    </row>
    <row r="79" spans="1:36" s="52" customFormat="1" ht="60" customHeight="1">
      <c r="B79" s="433" t="s">
        <v>231</v>
      </c>
      <c r="C79" s="433"/>
      <c r="D79" s="433"/>
      <c r="E79" s="433"/>
      <c r="F79" s="433"/>
      <c r="G79" s="433"/>
      <c r="H79" s="433"/>
      <c r="I79" s="433"/>
      <c r="J79" s="433"/>
      <c r="K79" s="433"/>
      <c r="L79" s="433"/>
      <c r="M79" s="433"/>
      <c r="N79" s="433"/>
    </row>
    <row r="80" spans="1:36" s="52" customFormat="1" ht="12" customHeight="1">
      <c r="A80" s="2"/>
      <c r="B80" s="179"/>
      <c r="C80" s="2"/>
      <c r="D80" s="2"/>
      <c r="E80" s="2"/>
      <c r="F80" s="2"/>
      <c r="G80" s="2"/>
      <c r="H80" s="2"/>
      <c r="I80" s="2"/>
      <c r="J80" s="2"/>
      <c r="K80" s="2"/>
      <c r="L80" s="2"/>
      <c r="M80" s="2"/>
    </row>
    <row r="81" spans="2:15" s="337" customFormat="1" ht="12.6" customHeight="1">
      <c r="B81" s="422" t="s">
        <v>189</v>
      </c>
      <c r="C81" s="422"/>
      <c r="D81" s="422"/>
      <c r="E81" s="422"/>
      <c r="F81" s="422"/>
      <c r="G81" s="422"/>
      <c r="H81" s="422"/>
      <c r="I81" s="422"/>
      <c r="J81" s="422"/>
      <c r="K81" s="422"/>
      <c r="L81" s="422"/>
      <c r="M81" s="422"/>
      <c r="N81" s="422"/>
      <c r="O81" s="41"/>
    </row>
    <row r="82" spans="2:15" s="337" customFormat="1" ht="12.75" customHeight="1">
      <c r="B82" s="422" t="s">
        <v>248</v>
      </c>
      <c r="C82" s="422"/>
      <c r="D82" s="422"/>
      <c r="E82" s="422"/>
      <c r="F82" s="422"/>
      <c r="G82" s="422"/>
      <c r="H82" s="422"/>
      <c r="I82" s="422"/>
      <c r="J82" s="422"/>
      <c r="K82" s="422"/>
      <c r="L82" s="422"/>
      <c r="M82" s="422"/>
      <c r="N82" s="422"/>
      <c r="O82" s="41"/>
    </row>
    <row r="83" spans="2:15" s="337" customFormat="1" ht="12.75" customHeight="1">
      <c r="B83" s="422" t="s">
        <v>160</v>
      </c>
      <c r="C83" s="422"/>
      <c r="D83" s="422"/>
      <c r="E83" s="422"/>
      <c r="F83" s="422"/>
      <c r="G83" s="422"/>
      <c r="H83" s="422"/>
      <c r="I83" s="422"/>
      <c r="J83" s="422"/>
      <c r="K83" s="422"/>
      <c r="L83" s="422"/>
      <c r="M83" s="422"/>
      <c r="N83" s="422"/>
      <c r="O83" s="41"/>
    </row>
    <row r="84" spans="2:15" s="52" customFormat="1" ht="12.75" customHeight="1">
      <c r="B84" s="42"/>
    </row>
    <row r="85" spans="2:15" s="52" customFormat="1" ht="12.75" customHeight="1">
      <c r="B85" s="29" t="s">
        <v>6</v>
      </c>
      <c r="L85" s="337" t="s">
        <v>235</v>
      </c>
    </row>
  </sheetData>
  <mergeCells count="54">
    <mergeCell ref="X6:Y6"/>
    <mergeCell ref="N5:AI5"/>
    <mergeCell ref="Z6:AA6"/>
    <mergeCell ref="AB6:AC6"/>
    <mergeCell ref="AD6:AE6"/>
    <mergeCell ref="AF6:AG6"/>
    <mergeCell ref="R6:S6"/>
    <mergeCell ref="AH6:AI6"/>
    <mergeCell ref="P6:Q6"/>
    <mergeCell ref="V6:W6"/>
    <mergeCell ref="N6:O6"/>
    <mergeCell ref="T6:U6"/>
    <mergeCell ref="K68:L68"/>
    <mergeCell ref="K66:L66"/>
    <mergeCell ref="K60:L60"/>
    <mergeCell ref="K61:L61"/>
    <mergeCell ref="A5:A6"/>
    <mergeCell ref="B5:M5"/>
    <mergeCell ref="K44:L44"/>
    <mergeCell ref="K50:L50"/>
    <mergeCell ref="K51:L51"/>
    <mergeCell ref="C6:D6"/>
    <mergeCell ref="K62:L62"/>
    <mergeCell ref="K63:L63"/>
    <mergeCell ref="K64:L64"/>
    <mergeCell ref="K65:L65"/>
    <mergeCell ref="K52:L52"/>
    <mergeCell ref="K53:L53"/>
    <mergeCell ref="K54:L54"/>
    <mergeCell ref="K59:L59"/>
    <mergeCell ref="K67:L67"/>
    <mergeCell ref="K55:L55"/>
    <mergeCell ref="K56:L56"/>
    <mergeCell ref="K57:L57"/>
    <mergeCell ref="K58:L58"/>
    <mergeCell ref="C74:E74"/>
    <mergeCell ref="K74:L74"/>
    <mergeCell ref="C75:E75"/>
    <mergeCell ref="K75:L75"/>
    <mergeCell ref="C69:E69"/>
    <mergeCell ref="K69:L69"/>
    <mergeCell ref="C70:E70"/>
    <mergeCell ref="K73:L73"/>
    <mergeCell ref="K70:L70"/>
    <mergeCell ref="C71:E71"/>
    <mergeCell ref="K71:L71"/>
    <mergeCell ref="C72:E72"/>
    <mergeCell ref="K72:L72"/>
    <mergeCell ref="C73:E73"/>
    <mergeCell ref="B79:N79"/>
    <mergeCell ref="B81:N81"/>
    <mergeCell ref="B82:N82"/>
    <mergeCell ref="B83:N83"/>
    <mergeCell ref="B78:M78"/>
  </mergeCells>
  <conditionalFormatting sqref="A79 A81:B83 A85:J85 A3:A4 O79:XFD79 A80:XFD80 O81:XFD83 A84:XFD84 A86:XFD1048576 L85:XFD85 A1:XFD2 D4:XFD4 B3:XFD3 A5:XFD78">
    <cfRule type="containsText" dxfId="7" priority="1" operator="containsText" text="true">
      <formula>NOT(ISERROR(SEARCH("true",A1)))</formula>
    </cfRule>
    <cfRule type="containsText" dxfId="6" priority="2" operator="containsText" text="true">
      <formula>NOT(ISERROR(SEARCH("true",A1)))</formula>
    </cfRule>
  </conditionalFormatting>
  <hyperlinks>
    <hyperlink ref="A1" location="Contents!A1" display="back to contents" xr:uid="{00000000-0004-0000-0600-000000000000}"/>
  </hyperlinks>
  <pageMargins left="0.70866141732283472" right="0.70866141732283472" top="0.74803149606299213" bottom="0.74803149606299213" header="0.31496062992125984" footer="0.31496062992125984"/>
  <pageSetup paperSize="9" scale="4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I126"/>
  <sheetViews>
    <sheetView workbookViewId="0">
      <pane xSplit="1" ySplit="6" topLeftCell="B7" activePane="bottomRight" state="frozen"/>
      <selection pane="topRight" activeCell="B1" sqref="B1"/>
      <selection pane="bottomLeft" activeCell="A7" sqref="A7"/>
      <selection pane="bottomRight"/>
    </sheetView>
  </sheetViews>
  <sheetFormatPr defaultColWidth="9.42578125" defaultRowHeight="12.75"/>
  <cols>
    <col min="1" max="3" width="9.28515625" style="2" customWidth="1"/>
    <col min="4" max="4" width="3" style="2" customWidth="1"/>
    <col min="5" max="14" width="9.28515625" style="2" customWidth="1"/>
    <col min="15" max="15" width="3" style="218" customWidth="1"/>
    <col min="16" max="16" width="9.28515625" style="2" customWidth="1"/>
    <col min="17" max="17" width="3" style="218" customWidth="1"/>
    <col min="18" max="18" width="9.28515625" style="2" customWidth="1"/>
    <col min="19" max="19" width="3" style="218" customWidth="1"/>
    <col min="20" max="20" width="9.28515625" style="2" customWidth="1"/>
    <col min="21" max="21" width="3" style="218" customWidth="1"/>
    <col min="22" max="22" width="9.28515625" style="2" customWidth="1"/>
    <col min="23" max="23" width="3" style="218" customWidth="1"/>
    <col min="24" max="24" width="9.28515625" style="2" customWidth="1"/>
    <col min="25" max="25" width="3" style="218" customWidth="1"/>
    <col min="26" max="26" width="9.28515625" style="2" customWidth="1"/>
    <col min="27" max="27" width="3" style="218" customWidth="1"/>
    <col min="28" max="28" width="9.28515625" style="2" customWidth="1"/>
    <col min="29" max="29" width="3" style="218" customWidth="1"/>
    <col min="30" max="30" width="9.28515625" style="2" customWidth="1"/>
    <col min="31" max="31" width="3" style="218" customWidth="1"/>
    <col min="32" max="32" width="9.28515625" style="2" customWidth="1"/>
    <col min="33" max="33" width="3" style="218" customWidth="1"/>
    <col min="34" max="34" width="9.28515625" style="2" customWidth="1"/>
    <col min="35" max="35" width="3" style="218" customWidth="1"/>
    <col min="36" max="36" width="9.42578125" style="2"/>
    <col min="37" max="82" width="0" style="2" hidden="1" customWidth="1"/>
    <col min="83" max="16384" width="9.42578125" style="2"/>
  </cols>
  <sheetData>
    <row r="1" spans="1:35" ht="12.75" customHeight="1">
      <c r="A1" s="1" t="s">
        <v>0</v>
      </c>
    </row>
    <row r="2" spans="1:35" ht="12.75" customHeight="1">
      <c r="A2" s="4" t="s">
        <v>12</v>
      </c>
      <c r="B2" s="291" t="s">
        <v>228</v>
      </c>
      <c r="C2" s="54"/>
      <c r="N2" s="6"/>
      <c r="O2" s="11"/>
      <c r="P2" s="12"/>
      <c r="R2" s="12"/>
      <c r="T2" s="12"/>
      <c r="V2" s="12"/>
      <c r="X2" s="12"/>
    </row>
    <row r="3" spans="1:35" ht="12.75" customHeight="1">
      <c r="A3" s="121"/>
      <c r="B3" s="292" t="s">
        <v>8</v>
      </c>
      <c r="C3" s="197"/>
      <c r="N3" s="6"/>
      <c r="O3" s="11"/>
      <c r="P3" s="12"/>
      <c r="R3" s="12"/>
      <c r="T3" s="12"/>
      <c r="V3" s="12"/>
      <c r="X3" s="12"/>
      <c r="Z3" s="12"/>
      <c r="AB3" s="12"/>
      <c r="AD3" s="12"/>
      <c r="AF3" s="12"/>
      <c r="AH3" s="12"/>
    </row>
    <row r="4" spans="1:35" ht="12.75" customHeight="1">
      <c r="B4" s="42"/>
      <c r="C4" s="43"/>
      <c r="D4" s="43"/>
      <c r="E4" s="43"/>
      <c r="F4" s="43"/>
      <c r="G4" s="43"/>
      <c r="H4" s="43"/>
      <c r="I4" s="43"/>
      <c r="J4" s="43"/>
      <c r="K4" s="43"/>
      <c r="L4" s="43"/>
      <c r="M4" s="44"/>
    </row>
    <row r="5" spans="1:35" ht="16.5" customHeight="1">
      <c r="A5" s="436" t="s">
        <v>14</v>
      </c>
      <c r="B5" s="438" t="s">
        <v>203</v>
      </c>
      <c r="C5" s="439"/>
      <c r="D5" s="439"/>
      <c r="E5" s="439"/>
      <c r="F5" s="439"/>
      <c r="G5" s="439"/>
      <c r="H5" s="439"/>
      <c r="I5" s="439"/>
      <c r="J5" s="439"/>
      <c r="K5" s="439"/>
      <c r="L5" s="439"/>
      <c r="M5" s="440"/>
      <c r="N5" s="438" t="s">
        <v>192</v>
      </c>
      <c r="O5" s="439"/>
      <c r="P5" s="439"/>
      <c r="Q5" s="439"/>
      <c r="R5" s="439"/>
      <c r="S5" s="439"/>
      <c r="T5" s="439"/>
      <c r="U5" s="439"/>
      <c r="V5" s="439"/>
      <c r="W5" s="439"/>
      <c r="X5" s="439"/>
      <c r="Y5" s="439"/>
      <c r="Z5" s="439"/>
      <c r="AA5" s="439"/>
      <c r="AB5" s="439"/>
      <c r="AC5" s="439"/>
      <c r="AD5" s="439"/>
      <c r="AE5" s="439"/>
      <c r="AF5" s="439"/>
      <c r="AG5" s="439"/>
      <c r="AH5" s="439"/>
      <c r="AI5" s="440"/>
    </row>
    <row r="6" spans="1:35" ht="24.75" customHeight="1">
      <c r="A6" s="437"/>
      <c r="B6" s="45" t="s">
        <v>23</v>
      </c>
      <c r="C6" s="441" t="s">
        <v>149</v>
      </c>
      <c r="D6" s="442"/>
      <c r="E6" s="47" t="s">
        <v>150</v>
      </c>
      <c r="F6" s="47" t="s">
        <v>125</v>
      </c>
      <c r="G6" s="47" t="s">
        <v>124</v>
      </c>
      <c r="H6" s="47" t="s">
        <v>123</v>
      </c>
      <c r="I6" s="47" t="s">
        <v>122</v>
      </c>
      <c r="J6" s="47" t="s">
        <v>126</v>
      </c>
      <c r="K6" s="47" t="s">
        <v>151</v>
      </c>
      <c r="L6" s="47" t="s">
        <v>152</v>
      </c>
      <c r="M6" s="46" t="s">
        <v>24</v>
      </c>
      <c r="N6" s="451" t="s">
        <v>23</v>
      </c>
      <c r="O6" s="449"/>
      <c r="P6" s="441" t="s">
        <v>143</v>
      </c>
      <c r="Q6" s="442"/>
      <c r="R6" s="443" t="s">
        <v>144</v>
      </c>
      <c r="S6" s="444"/>
      <c r="T6" s="443" t="s">
        <v>125</v>
      </c>
      <c r="U6" s="444"/>
      <c r="V6" s="443" t="s">
        <v>124</v>
      </c>
      <c r="W6" s="444"/>
      <c r="X6" s="443" t="s">
        <v>123</v>
      </c>
      <c r="Y6" s="444"/>
      <c r="Z6" s="443" t="s">
        <v>122</v>
      </c>
      <c r="AA6" s="444"/>
      <c r="AB6" s="445" t="s">
        <v>126</v>
      </c>
      <c r="AC6" s="444"/>
      <c r="AD6" s="443" t="s">
        <v>145</v>
      </c>
      <c r="AE6" s="444"/>
      <c r="AF6" s="443" t="s">
        <v>146</v>
      </c>
      <c r="AG6" s="444"/>
      <c r="AH6" s="441" t="s">
        <v>24</v>
      </c>
      <c r="AI6" s="447"/>
    </row>
    <row r="7" spans="1:35" ht="12.75" customHeight="1">
      <c r="A7" s="277">
        <v>2018</v>
      </c>
      <c r="B7" s="208">
        <v>7.5</v>
      </c>
      <c r="C7" s="209"/>
      <c r="D7" s="2" t="s">
        <v>47</v>
      </c>
      <c r="E7" s="53">
        <v>7.3</v>
      </c>
      <c r="F7" s="209">
        <v>9.1</v>
      </c>
      <c r="G7" s="210">
        <v>9.9</v>
      </c>
      <c r="H7" s="210">
        <v>10.4</v>
      </c>
      <c r="I7" s="210">
        <v>10.199999999999999</v>
      </c>
      <c r="J7" s="210">
        <v>10</v>
      </c>
      <c r="K7" s="210">
        <v>7.8</v>
      </c>
      <c r="L7" s="210">
        <v>5</v>
      </c>
      <c r="M7" s="210">
        <v>1.4</v>
      </c>
      <c r="N7" s="278">
        <v>0.1</v>
      </c>
      <c r="O7" s="208"/>
      <c r="P7" s="209"/>
      <c r="Q7" s="385" t="s">
        <v>47</v>
      </c>
      <c r="R7" s="210">
        <v>0.2</v>
      </c>
      <c r="S7" s="205" t="s">
        <v>47</v>
      </c>
      <c r="T7" s="210">
        <v>0.1</v>
      </c>
      <c r="U7" s="210"/>
      <c r="V7" s="210">
        <v>0.1</v>
      </c>
      <c r="W7" s="210"/>
      <c r="X7" s="210">
        <v>0.1</v>
      </c>
      <c r="Y7" s="210"/>
      <c r="Z7" s="210">
        <v>0.1</v>
      </c>
      <c r="AA7" s="210"/>
      <c r="AB7" s="210">
        <v>0</v>
      </c>
      <c r="AC7" s="205" t="s">
        <v>176</v>
      </c>
      <c r="AD7" s="36">
        <v>0</v>
      </c>
      <c r="AE7" s="205" t="s">
        <v>176</v>
      </c>
      <c r="AF7" s="36">
        <v>0</v>
      </c>
      <c r="AG7" s="205" t="s">
        <v>194</v>
      </c>
      <c r="AH7" s="36">
        <v>0</v>
      </c>
      <c r="AI7" s="205" t="s">
        <v>194</v>
      </c>
    </row>
    <row r="8" spans="1:35" ht="12.75" customHeight="1">
      <c r="A8" s="29">
        <v>2017</v>
      </c>
      <c r="B8" s="202">
        <v>8.4</v>
      </c>
      <c r="C8" s="53">
        <v>1.5</v>
      </c>
      <c r="D8" s="216" t="s">
        <v>47</v>
      </c>
      <c r="E8" s="206">
        <v>10.8</v>
      </c>
      <c r="F8" s="206">
        <v>11.7</v>
      </c>
      <c r="G8" s="53">
        <v>12.3</v>
      </c>
      <c r="H8" s="53">
        <v>12.6</v>
      </c>
      <c r="I8" s="53">
        <v>12.9</v>
      </c>
      <c r="J8" s="53">
        <v>12</v>
      </c>
      <c r="K8" s="53">
        <v>9.1999999999999993</v>
      </c>
      <c r="L8" s="53">
        <v>5.8</v>
      </c>
      <c r="M8" s="143">
        <v>1.6</v>
      </c>
      <c r="N8" s="204">
        <v>0</v>
      </c>
      <c r="O8" s="204" t="s">
        <v>176</v>
      </c>
      <c r="P8" s="205"/>
      <c r="Q8" s="385" t="s">
        <v>47</v>
      </c>
      <c r="R8" s="205">
        <v>0.2</v>
      </c>
      <c r="S8" s="205" t="s">
        <v>47</v>
      </c>
      <c r="T8" s="205">
        <v>0.2</v>
      </c>
      <c r="U8" s="205"/>
      <c r="V8" s="205">
        <v>0.1</v>
      </c>
      <c r="W8" s="205"/>
      <c r="X8" s="205">
        <v>0.1</v>
      </c>
      <c r="Y8" s="205"/>
      <c r="Z8" s="205">
        <v>0</v>
      </c>
      <c r="AA8" s="205" t="s">
        <v>176</v>
      </c>
      <c r="AB8" s="205">
        <v>0</v>
      </c>
      <c r="AC8" s="205" t="s">
        <v>176</v>
      </c>
      <c r="AD8" s="205">
        <v>0</v>
      </c>
      <c r="AE8" s="205" t="s">
        <v>176</v>
      </c>
      <c r="AF8" s="205">
        <v>0</v>
      </c>
      <c r="AG8" s="205" t="s">
        <v>176</v>
      </c>
      <c r="AH8" s="205">
        <v>0</v>
      </c>
      <c r="AI8" s="54" t="s">
        <v>176</v>
      </c>
    </row>
    <row r="9" spans="1:35" ht="12.75" customHeight="1">
      <c r="A9" s="29">
        <v>2016</v>
      </c>
      <c r="B9" s="202">
        <v>8.9</v>
      </c>
      <c r="C9" s="53">
        <v>5.2</v>
      </c>
      <c r="D9" s="216" t="s">
        <v>47</v>
      </c>
      <c r="E9" s="206">
        <v>11.8</v>
      </c>
      <c r="F9" s="206">
        <v>12.6</v>
      </c>
      <c r="G9" s="53">
        <v>13.8</v>
      </c>
      <c r="H9" s="53">
        <v>13.9</v>
      </c>
      <c r="I9" s="53">
        <v>13.7</v>
      </c>
      <c r="J9" s="53">
        <v>12.9</v>
      </c>
      <c r="K9" s="53">
        <v>9.3000000000000007</v>
      </c>
      <c r="L9" s="53">
        <v>5.9</v>
      </c>
      <c r="M9" s="143">
        <v>1.6</v>
      </c>
      <c r="N9" s="203">
        <v>0</v>
      </c>
      <c r="O9" s="204" t="s">
        <v>176</v>
      </c>
      <c r="P9" s="205"/>
      <c r="Q9" s="385" t="s">
        <v>47</v>
      </c>
      <c r="R9" s="205">
        <v>0.1</v>
      </c>
      <c r="S9" s="205" t="s">
        <v>47</v>
      </c>
      <c r="T9" s="205">
        <v>0</v>
      </c>
      <c r="U9" s="205" t="s">
        <v>194</v>
      </c>
      <c r="V9" s="205">
        <v>0</v>
      </c>
      <c r="W9" s="205" t="s">
        <v>176</v>
      </c>
      <c r="X9" s="205">
        <v>0</v>
      </c>
      <c r="Y9" s="205" t="s">
        <v>176</v>
      </c>
      <c r="Z9" s="205">
        <v>0</v>
      </c>
      <c r="AA9" s="205" t="s">
        <v>176</v>
      </c>
      <c r="AB9" s="205">
        <v>0</v>
      </c>
      <c r="AC9" s="205" t="s">
        <v>194</v>
      </c>
      <c r="AD9" s="205">
        <v>0</v>
      </c>
      <c r="AE9" s="205" t="s">
        <v>194</v>
      </c>
      <c r="AF9" s="205">
        <v>0</v>
      </c>
      <c r="AG9" s="205" t="s">
        <v>194</v>
      </c>
      <c r="AH9" s="205">
        <v>0</v>
      </c>
      <c r="AI9" s="205" t="s">
        <v>194</v>
      </c>
    </row>
    <row r="10" spans="1:35" ht="12.75" customHeight="1">
      <c r="A10" s="29">
        <v>2015</v>
      </c>
      <c r="B10" s="202">
        <v>8.5</v>
      </c>
      <c r="C10" s="53">
        <v>0.8</v>
      </c>
      <c r="D10" s="216" t="s">
        <v>47</v>
      </c>
      <c r="E10" s="53">
        <v>11.2</v>
      </c>
      <c r="F10" s="53">
        <v>13.3</v>
      </c>
      <c r="G10" s="53">
        <v>12.4</v>
      </c>
      <c r="H10" s="53">
        <v>12.7</v>
      </c>
      <c r="I10" s="53">
        <v>12.9</v>
      </c>
      <c r="J10" s="53">
        <v>12</v>
      </c>
      <c r="K10" s="53">
        <v>8.6999999999999993</v>
      </c>
      <c r="L10" s="53">
        <v>5.0999999999999996</v>
      </c>
      <c r="M10" s="143">
        <v>1.4</v>
      </c>
      <c r="N10" s="203">
        <v>0</v>
      </c>
      <c r="O10" s="204" t="s">
        <v>176</v>
      </c>
      <c r="P10" s="205"/>
      <c r="Q10" s="285" t="s">
        <v>47</v>
      </c>
      <c r="R10" s="205"/>
      <c r="S10" s="205" t="s">
        <v>47</v>
      </c>
      <c r="T10" s="205">
        <v>0</v>
      </c>
      <c r="U10" s="205" t="s">
        <v>194</v>
      </c>
      <c r="V10" s="205">
        <v>0</v>
      </c>
      <c r="W10" s="205" t="s">
        <v>194</v>
      </c>
      <c r="X10" s="205">
        <v>0</v>
      </c>
      <c r="Y10" s="205" t="s">
        <v>194</v>
      </c>
      <c r="Z10" s="205"/>
      <c r="AA10" s="205" t="s">
        <v>47</v>
      </c>
      <c r="AB10" s="205"/>
      <c r="AC10" s="205" t="s">
        <v>47</v>
      </c>
      <c r="AD10" s="205"/>
      <c r="AE10" s="205" t="s">
        <v>47</v>
      </c>
      <c r="AF10" s="205"/>
      <c r="AG10" s="205" t="s">
        <v>47</v>
      </c>
      <c r="AH10" s="54"/>
      <c r="AI10" s="54" t="s">
        <v>47</v>
      </c>
    </row>
    <row r="11" spans="1:35" ht="12.75" customHeight="1">
      <c r="A11" s="29">
        <v>2014</v>
      </c>
      <c r="B11" s="208">
        <v>9.3000000000000007</v>
      </c>
      <c r="C11" s="209">
        <v>2.9</v>
      </c>
      <c r="D11" s="217" t="s">
        <v>47</v>
      </c>
      <c r="E11" s="35">
        <v>12.1</v>
      </c>
      <c r="F11" s="35">
        <v>14.8</v>
      </c>
      <c r="G11" s="35">
        <v>14.5</v>
      </c>
      <c r="H11" s="35">
        <v>13.8</v>
      </c>
      <c r="I11" s="35">
        <v>14.9</v>
      </c>
      <c r="J11" s="35">
        <v>12.8</v>
      </c>
      <c r="K11" s="35">
        <v>9.4</v>
      </c>
      <c r="L11" s="35">
        <v>5.5</v>
      </c>
      <c r="M11" s="140">
        <v>1.5</v>
      </c>
      <c r="O11" s="11" t="s">
        <v>147</v>
      </c>
      <c r="P11" s="12"/>
      <c r="Q11" s="218" t="s">
        <v>147</v>
      </c>
      <c r="S11" s="218" t="s">
        <v>147</v>
      </c>
      <c r="T11" s="12"/>
      <c r="U11" s="218" t="s">
        <v>147</v>
      </c>
      <c r="V11" s="12"/>
      <c r="W11" s="218" t="s">
        <v>147</v>
      </c>
      <c r="X11" s="12"/>
      <c r="Y11" s="218" t="s">
        <v>147</v>
      </c>
      <c r="AA11" s="218" t="s">
        <v>147</v>
      </c>
      <c r="AB11" s="12"/>
      <c r="AC11" s="218" t="s">
        <v>147</v>
      </c>
      <c r="AE11" s="218" t="s">
        <v>147</v>
      </c>
      <c r="AF11" s="12"/>
      <c r="AG11" s="218" t="s">
        <v>147</v>
      </c>
      <c r="AH11" s="12"/>
      <c r="AI11" s="218" t="s">
        <v>147</v>
      </c>
    </row>
    <row r="12" spans="1:35" ht="12.75" customHeight="1">
      <c r="A12" s="29">
        <v>2013</v>
      </c>
      <c r="B12" s="212">
        <v>9.8000000000000007</v>
      </c>
      <c r="C12" s="213">
        <v>7</v>
      </c>
      <c r="D12" s="213"/>
      <c r="E12" s="214">
        <v>16.3</v>
      </c>
      <c r="F12" s="214">
        <v>16.8</v>
      </c>
      <c r="G12" s="214">
        <v>16.2</v>
      </c>
      <c r="H12" s="214">
        <v>16.2</v>
      </c>
      <c r="I12" s="214">
        <v>16.2</v>
      </c>
      <c r="J12" s="214">
        <v>14</v>
      </c>
      <c r="K12" s="214">
        <v>10</v>
      </c>
      <c r="L12" s="214">
        <v>5.7</v>
      </c>
      <c r="M12" s="215">
        <v>1.7</v>
      </c>
      <c r="O12" s="11" t="s">
        <v>147</v>
      </c>
      <c r="P12" s="12"/>
      <c r="Q12" s="218" t="s">
        <v>147</v>
      </c>
      <c r="S12" s="218" t="s">
        <v>147</v>
      </c>
      <c r="T12" s="12"/>
      <c r="U12" s="218" t="s">
        <v>147</v>
      </c>
      <c r="V12" s="12"/>
      <c r="W12" s="218" t="s">
        <v>147</v>
      </c>
      <c r="X12" s="12"/>
      <c r="Y12" s="218" t="s">
        <v>147</v>
      </c>
      <c r="AA12" s="218" t="s">
        <v>147</v>
      </c>
      <c r="AB12" s="12"/>
      <c r="AC12" s="218" t="s">
        <v>147</v>
      </c>
      <c r="AE12" s="218" t="s">
        <v>147</v>
      </c>
      <c r="AF12" s="12"/>
      <c r="AG12" s="218" t="s">
        <v>147</v>
      </c>
      <c r="AH12" s="12"/>
      <c r="AI12" s="218" t="s">
        <v>147</v>
      </c>
    </row>
    <row r="13" spans="1:35" ht="12.75" customHeight="1">
      <c r="A13" s="29">
        <v>2012</v>
      </c>
      <c r="B13" s="68">
        <v>10.1</v>
      </c>
      <c r="C13" s="65">
        <v>2.9</v>
      </c>
      <c r="D13" s="65"/>
      <c r="E13" s="66">
        <v>17</v>
      </c>
      <c r="F13" s="65">
        <v>18.7</v>
      </c>
      <c r="G13" s="65">
        <v>17.5</v>
      </c>
      <c r="H13" s="66">
        <v>17</v>
      </c>
      <c r="I13" s="65">
        <v>16.8</v>
      </c>
      <c r="J13" s="65">
        <v>14.3</v>
      </c>
      <c r="K13" s="65">
        <v>9.6999999999999993</v>
      </c>
      <c r="L13" s="65">
        <v>5.7</v>
      </c>
      <c r="M13" s="144">
        <v>1.6</v>
      </c>
      <c r="O13" s="11" t="s">
        <v>147</v>
      </c>
      <c r="P13" s="12"/>
      <c r="Q13" s="218" t="s">
        <v>147</v>
      </c>
      <c r="S13" s="218" t="s">
        <v>147</v>
      </c>
      <c r="T13" s="12"/>
      <c r="U13" s="218" t="s">
        <v>147</v>
      </c>
      <c r="V13" s="12"/>
      <c r="W13" s="218" t="s">
        <v>147</v>
      </c>
      <c r="X13" s="12"/>
      <c r="Y13" s="218" t="s">
        <v>147</v>
      </c>
      <c r="AA13" s="218" t="s">
        <v>147</v>
      </c>
      <c r="AB13" s="12"/>
      <c r="AC13" s="218" t="s">
        <v>147</v>
      </c>
      <c r="AE13" s="218" t="s">
        <v>147</v>
      </c>
      <c r="AF13" s="12"/>
      <c r="AG13" s="218" t="s">
        <v>147</v>
      </c>
      <c r="AH13" s="12"/>
      <c r="AI13" s="218" t="s">
        <v>147</v>
      </c>
    </row>
    <row r="14" spans="1:35" ht="12.75" customHeight="1">
      <c r="A14" s="29">
        <v>2011</v>
      </c>
      <c r="B14" s="64">
        <v>10.1</v>
      </c>
      <c r="C14" s="65">
        <v>4.0999999999999996</v>
      </c>
      <c r="D14" s="65"/>
      <c r="E14" s="65">
        <v>16.399999999999999</v>
      </c>
      <c r="F14" s="65">
        <v>18.5</v>
      </c>
      <c r="G14" s="65">
        <v>18.5</v>
      </c>
      <c r="H14" s="65">
        <v>17.5</v>
      </c>
      <c r="I14" s="65">
        <v>16.899999999999999</v>
      </c>
      <c r="J14" s="65">
        <v>13.9</v>
      </c>
      <c r="K14" s="65">
        <v>9.5</v>
      </c>
      <c r="L14" s="65">
        <v>5.5</v>
      </c>
      <c r="M14" s="144">
        <v>1.6</v>
      </c>
      <c r="O14" s="11" t="s">
        <v>147</v>
      </c>
      <c r="P14" s="12"/>
      <c r="Q14" s="218" t="s">
        <v>147</v>
      </c>
      <c r="S14" s="218" t="s">
        <v>147</v>
      </c>
      <c r="T14" s="12"/>
      <c r="U14" s="218" t="s">
        <v>147</v>
      </c>
      <c r="V14" s="12"/>
      <c r="W14" s="218" t="s">
        <v>147</v>
      </c>
      <c r="X14" s="12"/>
      <c r="Y14" s="218" t="s">
        <v>147</v>
      </c>
      <c r="AA14" s="218" t="s">
        <v>147</v>
      </c>
      <c r="AB14" s="12"/>
      <c r="AC14" s="218" t="s">
        <v>147</v>
      </c>
      <c r="AE14" s="218" t="s">
        <v>147</v>
      </c>
      <c r="AF14" s="12"/>
      <c r="AG14" s="218" t="s">
        <v>147</v>
      </c>
      <c r="AH14" s="12"/>
      <c r="AI14" s="218" t="s">
        <v>147</v>
      </c>
    </row>
    <row r="15" spans="1:35" ht="12.75" customHeight="1">
      <c r="A15" s="29">
        <v>2010</v>
      </c>
      <c r="B15" s="64">
        <v>10.199999999999999</v>
      </c>
      <c r="C15" s="65">
        <v>4.5999999999999996</v>
      </c>
      <c r="D15" s="65"/>
      <c r="E15" s="65">
        <v>16.899999999999999</v>
      </c>
      <c r="F15" s="66">
        <v>19</v>
      </c>
      <c r="G15" s="65">
        <v>17.899999999999999</v>
      </c>
      <c r="H15" s="65">
        <v>18.5</v>
      </c>
      <c r="I15" s="65">
        <v>17.100000000000001</v>
      </c>
      <c r="J15" s="65">
        <v>13.7</v>
      </c>
      <c r="K15" s="65">
        <v>9.1999999999999993</v>
      </c>
      <c r="L15" s="65">
        <v>5.0999999999999996</v>
      </c>
      <c r="M15" s="144">
        <v>1.6</v>
      </c>
      <c r="O15" s="11" t="s">
        <v>147</v>
      </c>
      <c r="P15" s="12"/>
      <c r="Q15" s="218" t="s">
        <v>147</v>
      </c>
      <c r="S15" s="218" t="s">
        <v>147</v>
      </c>
      <c r="T15" s="12"/>
      <c r="U15" s="218" t="s">
        <v>147</v>
      </c>
      <c r="V15" s="12"/>
      <c r="W15" s="218" t="s">
        <v>147</v>
      </c>
      <c r="X15" s="12"/>
      <c r="Y15" s="218" t="s">
        <v>147</v>
      </c>
      <c r="AA15" s="218" t="s">
        <v>147</v>
      </c>
      <c r="AB15" s="12"/>
      <c r="AC15" s="218" t="s">
        <v>147</v>
      </c>
      <c r="AE15" s="218" t="s">
        <v>147</v>
      </c>
      <c r="AF15" s="12"/>
      <c r="AG15" s="218" t="s">
        <v>147</v>
      </c>
      <c r="AH15" s="12"/>
      <c r="AI15" s="218" t="s">
        <v>147</v>
      </c>
    </row>
    <row r="16" spans="1:35" ht="12.75" customHeight="1">
      <c r="A16" s="218">
        <v>2009</v>
      </c>
      <c r="B16" s="64">
        <v>9.8000000000000007</v>
      </c>
      <c r="C16" s="65">
        <v>4.5</v>
      </c>
      <c r="D16" s="65"/>
      <c r="E16" s="65">
        <v>16.100000000000001</v>
      </c>
      <c r="F16" s="65">
        <v>18.2</v>
      </c>
      <c r="G16" s="65">
        <v>17.5</v>
      </c>
      <c r="H16" s="65">
        <v>17.3</v>
      </c>
      <c r="I16" s="65">
        <v>15.8</v>
      </c>
      <c r="J16" s="66">
        <v>13</v>
      </c>
      <c r="K16" s="65">
        <v>8.4</v>
      </c>
      <c r="L16" s="65">
        <v>4.9000000000000004</v>
      </c>
      <c r="M16" s="144">
        <v>1.5</v>
      </c>
      <c r="O16" s="11" t="s">
        <v>147</v>
      </c>
      <c r="P16" s="12"/>
      <c r="Q16" s="218" t="s">
        <v>147</v>
      </c>
      <c r="S16" s="218" t="s">
        <v>147</v>
      </c>
      <c r="T16" s="12"/>
      <c r="U16" s="218" t="s">
        <v>147</v>
      </c>
      <c r="V16" s="12"/>
      <c r="W16" s="218" t="s">
        <v>147</v>
      </c>
      <c r="X16" s="12"/>
      <c r="Y16" s="218" t="s">
        <v>147</v>
      </c>
      <c r="AA16" s="218" t="s">
        <v>147</v>
      </c>
      <c r="AB16" s="12"/>
      <c r="AC16" s="218" t="s">
        <v>147</v>
      </c>
      <c r="AE16" s="218" t="s">
        <v>147</v>
      </c>
      <c r="AF16" s="12"/>
      <c r="AG16" s="218" t="s">
        <v>147</v>
      </c>
      <c r="AH16" s="12"/>
      <c r="AI16" s="218" t="s">
        <v>147</v>
      </c>
    </row>
    <row r="17" spans="1:35" s="52" customFormat="1" ht="12.75" customHeight="1">
      <c r="A17" s="48">
        <v>2008</v>
      </c>
      <c r="B17" s="67">
        <v>10.5</v>
      </c>
      <c r="C17" s="51">
        <v>2.8</v>
      </c>
      <c r="D17" s="51"/>
      <c r="E17" s="51">
        <v>17.100000000000001</v>
      </c>
      <c r="F17" s="51">
        <v>19.5</v>
      </c>
      <c r="G17" s="51">
        <v>18.5</v>
      </c>
      <c r="H17" s="51">
        <v>18.3</v>
      </c>
      <c r="I17" s="51">
        <v>17.3</v>
      </c>
      <c r="J17" s="51">
        <v>13.7</v>
      </c>
      <c r="K17" s="51">
        <v>9</v>
      </c>
      <c r="L17" s="51">
        <v>5.2</v>
      </c>
      <c r="M17" s="145">
        <v>1.6</v>
      </c>
      <c r="O17" s="11" t="s">
        <v>147</v>
      </c>
      <c r="P17" s="12"/>
      <c r="Q17" s="218" t="s">
        <v>147</v>
      </c>
      <c r="S17" s="218" t="s">
        <v>147</v>
      </c>
      <c r="T17" s="12"/>
      <c r="U17" s="218" t="s">
        <v>147</v>
      </c>
      <c r="V17" s="12"/>
      <c r="W17" s="218" t="s">
        <v>147</v>
      </c>
      <c r="X17" s="12"/>
      <c r="Y17" s="218" t="s">
        <v>147</v>
      </c>
      <c r="AA17" s="218" t="s">
        <v>147</v>
      </c>
      <c r="AB17" s="12"/>
      <c r="AC17" s="218" t="s">
        <v>147</v>
      </c>
      <c r="AE17" s="218" t="s">
        <v>147</v>
      </c>
      <c r="AF17" s="12"/>
      <c r="AG17" s="218" t="s">
        <v>147</v>
      </c>
      <c r="AH17" s="12"/>
      <c r="AI17" s="218" t="s">
        <v>147</v>
      </c>
    </row>
    <row r="18" spans="1:35" s="52" customFormat="1" ht="12.75" customHeight="1">
      <c r="A18" s="48">
        <v>2007</v>
      </c>
      <c r="B18" s="67">
        <v>11</v>
      </c>
      <c r="C18" s="51">
        <v>5.2</v>
      </c>
      <c r="D18" s="51"/>
      <c r="E18" s="51">
        <v>18.2</v>
      </c>
      <c r="F18" s="51">
        <v>21.2</v>
      </c>
      <c r="G18" s="51">
        <v>20.3</v>
      </c>
      <c r="H18" s="51">
        <v>19</v>
      </c>
      <c r="I18" s="51">
        <v>18.3</v>
      </c>
      <c r="J18" s="51">
        <v>13.9</v>
      </c>
      <c r="K18" s="51">
        <v>9.1</v>
      </c>
      <c r="L18" s="51">
        <v>5.2</v>
      </c>
      <c r="M18" s="145">
        <v>1.5</v>
      </c>
      <c r="O18" s="11" t="s">
        <v>147</v>
      </c>
      <c r="P18" s="12"/>
      <c r="Q18" s="218" t="s">
        <v>147</v>
      </c>
      <c r="S18" s="218" t="s">
        <v>147</v>
      </c>
      <c r="T18" s="12"/>
      <c r="U18" s="218" t="s">
        <v>147</v>
      </c>
      <c r="V18" s="12"/>
      <c r="W18" s="218" t="s">
        <v>147</v>
      </c>
      <c r="X18" s="12"/>
      <c r="Y18" s="218" t="s">
        <v>147</v>
      </c>
      <c r="AA18" s="218" t="s">
        <v>147</v>
      </c>
      <c r="AB18" s="12"/>
      <c r="AC18" s="218" t="s">
        <v>147</v>
      </c>
      <c r="AE18" s="218" t="s">
        <v>147</v>
      </c>
      <c r="AF18" s="12"/>
      <c r="AG18" s="218" t="s">
        <v>147</v>
      </c>
      <c r="AH18" s="12"/>
      <c r="AI18" s="218" t="s">
        <v>147</v>
      </c>
    </row>
    <row r="19" spans="1:35" s="52" customFormat="1" ht="12.75" customHeight="1">
      <c r="A19" s="48">
        <v>2006</v>
      </c>
      <c r="B19" s="67">
        <v>11.4</v>
      </c>
      <c r="C19" s="51">
        <v>7.2</v>
      </c>
      <c r="D19" s="51"/>
      <c r="E19" s="51">
        <v>20.9</v>
      </c>
      <c r="F19" s="51">
        <v>21.9</v>
      </c>
      <c r="G19" s="51">
        <v>20.6</v>
      </c>
      <c r="H19" s="51">
        <v>20.6</v>
      </c>
      <c r="I19" s="51">
        <v>18.3</v>
      </c>
      <c r="J19" s="51">
        <v>13.8</v>
      </c>
      <c r="K19" s="51">
        <v>9.3000000000000007</v>
      </c>
      <c r="L19" s="51">
        <v>5.2</v>
      </c>
      <c r="M19" s="145">
        <v>1.4</v>
      </c>
      <c r="O19" s="11" t="s">
        <v>147</v>
      </c>
      <c r="P19" s="12"/>
      <c r="Q19" s="218" t="s">
        <v>147</v>
      </c>
      <c r="S19" s="218" t="s">
        <v>147</v>
      </c>
      <c r="T19" s="12"/>
      <c r="U19" s="218" t="s">
        <v>147</v>
      </c>
      <c r="V19" s="12"/>
      <c r="W19" s="218" t="s">
        <v>147</v>
      </c>
      <c r="X19" s="12"/>
      <c r="Y19" s="218" t="s">
        <v>147</v>
      </c>
      <c r="AA19" s="218" t="s">
        <v>147</v>
      </c>
      <c r="AB19" s="12"/>
      <c r="AC19" s="218" t="s">
        <v>147</v>
      </c>
      <c r="AE19" s="218" t="s">
        <v>147</v>
      </c>
      <c r="AF19" s="12"/>
      <c r="AG19" s="218" t="s">
        <v>147</v>
      </c>
      <c r="AH19" s="12"/>
      <c r="AI19" s="218" t="s">
        <v>147</v>
      </c>
    </row>
    <row r="20" spans="1:35" s="52" customFormat="1" ht="12.75" customHeight="1">
      <c r="A20" s="48">
        <v>2005</v>
      </c>
      <c r="B20" s="67">
        <v>12.1</v>
      </c>
      <c r="C20" s="51">
        <v>6.2</v>
      </c>
      <c r="D20" s="51"/>
      <c r="E20" s="51">
        <v>23.8</v>
      </c>
      <c r="F20" s="51">
        <v>23.5</v>
      </c>
      <c r="G20" s="51">
        <v>22.7</v>
      </c>
      <c r="H20" s="51">
        <v>21.7</v>
      </c>
      <c r="I20" s="51">
        <v>19.2</v>
      </c>
      <c r="J20" s="51">
        <v>14.5</v>
      </c>
      <c r="K20" s="51">
        <v>9.3000000000000007</v>
      </c>
      <c r="L20" s="51">
        <v>5.3</v>
      </c>
      <c r="M20" s="145">
        <v>1.5</v>
      </c>
      <c r="O20" s="11" t="s">
        <v>147</v>
      </c>
      <c r="P20" s="12"/>
      <c r="Q20" s="218" t="s">
        <v>147</v>
      </c>
      <c r="S20" s="218" t="s">
        <v>147</v>
      </c>
      <c r="T20" s="12"/>
      <c r="U20" s="218" t="s">
        <v>147</v>
      </c>
      <c r="V20" s="12"/>
      <c r="W20" s="218" t="s">
        <v>147</v>
      </c>
      <c r="X20" s="12"/>
      <c r="Y20" s="218" t="s">
        <v>147</v>
      </c>
      <c r="AA20" s="218" t="s">
        <v>147</v>
      </c>
      <c r="AB20" s="12"/>
      <c r="AC20" s="218" t="s">
        <v>147</v>
      </c>
      <c r="AE20" s="218" t="s">
        <v>147</v>
      </c>
      <c r="AF20" s="12"/>
      <c r="AG20" s="218" t="s">
        <v>147</v>
      </c>
      <c r="AH20" s="12"/>
      <c r="AI20" s="218" t="s">
        <v>147</v>
      </c>
    </row>
    <row r="21" spans="1:35" s="52" customFormat="1" ht="12.75" customHeight="1">
      <c r="A21" s="48">
        <v>2004</v>
      </c>
      <c r="B21" s="67">
        <v>13.2</v>
      </c>
      <c r="C21" s="51">
        <v>13.7</v>
      </c>
      <c r="D21" s="51"/>
      <c r="E21" s="51">
        <v>25.3</v>
      </c>
      <c r="F21" s="51">
        <v>26.6</v>
      </c>
      <c r="G21" s="51">
        <v>25.8</v>
      </c>
      <c r="H21" s="51">
        <v>23.5</v>
      </c>
      <c r="I21" s="51">
        <v>20.7</v>
      </c>
      <c r="J21" s="51">
        <v>14.8</v>
      </c>
      <c r="K21" s="51">
        <v>9.5</v>
      </c>
      <c r="L21" s="51">
        <v>5.4</v>
      </c>
      <c r="M21" s="145">
        <v>1.5</v>
      </c>
      <c r="O21" s="11" t="s">
        <v>147</v>
      </c>
      <c r="P21" s="12"/>
      <c r="Q21" s="218" t="s">
        <v>147</v>
      </c>
      <c r="S21" s="218" t="s">
        <v>147</v>
      </c>
      <c r="T21" s="12"/>
      <c r="U21" s="218" t="s">
        <v>147</v>
      </c>
      <c r="V21" s="12"/>
      <c r="W21" s="218" t="s">
        <v>147</v>
      </c>
      <c r="X21" s="12"/>
      <c r="Y21" s="218" t="s">
        <v>147</v>
      </c>
      <c r="AA21" s="218" t="s">
        <v>147</v>
      </c>
      <c r="AB21" s="12"/>
      <c r="AC21" s="218" t="s">
        <v>147</v>
      </c>
      <c r="AE21" s="218" t="s">
        <v>147</v>
      </c>
      <c r="AF21" s="12"/>
      <c r="AG21" s="218" t="s">
        <v>147</v>
      </c>
      <c r="AH21" s="12"/>
      <c r="AI21" s="218" t="s">
        <v>147</v>
      </c>
    </row>
    <row r="22" spans="1:35" s="52" customFormat="1" ht="12.75" customHeight="1">
      <c r="A22" s="48">
        <v>2003</v>
      </c>
      <c r="B22" s="67">
        <v>13.2</v>
      </c>
      <c r="C22" s="51">
        <v>8.6</v>
      </c>
      <c r="D22" s="51"/>
      <c r="E22" s="51">
        <v>28.7</v>
      </c>
      <c r="F22" s="51">
        <v>27</v>
      </c>
      <c r="G22" s="51">
        <v>26.8</v>
      </c>
      <c r="H22" s="51">
        <v>23.7</v>
      </c>
      <c r="I22" s="51">
        <v>19.899999999999999</v>
      </c>
      <c r="J22" s="51">
        <v>14.4</v>
      </c>
      <c r="K22" s="51">
        <v>8.9</v>
      </c>
      <c r="L22" s="51">
        <v>5.3</v>
      </c>
      <c r="M22" s="145">
        <v>1.4</v>
      </c>
      <c r="O22" s="11" t="s">
        <v>147</v>
      </c>
      <c r="P22" s="12"/>
      <c r="Q22" s="218" t="s">
        <v>147</v>
      </c>
      <c r="S22" s="218" t="s">
        <v>147</v>
      </c>
      <c r="T22" s="12"/>
      <c r="U22" s="218" t="s">
        <v>147</v>
      </c>
      <c r="V22" s="12"/>
      <c r="W22" s="218" t="s">
        <v>147</v>
      </c>
      <c r="X22" s="12"/>
      <c r="Y22" s="218" t="s">
        <v>147</v>
      </c>
      <c r="AA22" s="218" t="s">
        <v>147</v>
      </c>
      <c r="AB22" s="12"/>
      <c r="AC22" s="218" t="s">
        <v>147</v>
      </c>
      <c r="AE22" s="218" t="s">
        <v>147</v>
      </c>
      <c r="AF22" s="12"/>
      <c r="AG22" s="218" t="s">
        <v>147</v>
      </c>
      <c r="AH22" s="12"/>
      <c r="AI22" s="218" t="s">
        <v>147</v>
      </c>
    </row>
    <row r="23" spans="1:35" s="52" customFormat="1" ht="12.75" customHeight="1">
      <c r="A23" s="48">
        <v>2002</v>
      </c>
      <c r="B23" s="67">
        <v>12.7</v>
      </c>
      <c r="C23" s="51">
        <v>9.1999999999999993</v>
      </c>
      <c r="D23" s="51"/>
      <c r="E23" s="51">
        <v>23.2</v>
      </c>
      <c r="F23" s="51">
        <v>27.9</v>
      </c>
      <c r="G23" s="51">
        <v>26.6</v>
      </c>
      <c r="H23" s="51">
        <v>23</v>
      </c>
      <c r="I23" s="51">
        <v>18.3</v>
      </c>
      <c r="J23" s="51">
        <v>13.3</v>
      </c>
      <c r="K23" s="51">
        <v>8.1999999999999993</v>
      </c>
      <c r="L23" s="51">
        <v>4.8</v>
      </c>
      <c r="M23" s="145">
        <v>1.3</v>
      </c>
      <c r="O23" s="11" t="s">
        <v>147</v>
      </c>
      <c r="P23" s="12"/>
      <c r="Q23" s="218" t="s">
        <v>147</v>
      </c>
      <c r="S23" s="218" t="s">
        <v>147</v>
      </c>
      <c r="T23" s="12"/>
      <c r="U23" s="218" t="s">
        <v>147</v>
      </c>
      <c r="V23" s="12"/>
      <c r="W23" s="218" t="s">
        <v>147</v>
      </c>
      <c r="X23" s="12"/>
      <c r="Y23" s="218" t="s">
        <v>147</v>
      </c>
      <c r="AA23" s="218" t="s">
        <v>147</v>
      </c>
      <c r="AB23" s="12"/>
      <c r="AC23" s="218" t="s">
        <v>147</v>
      </c>
      <c r="AE23" s="218" t="s">
        <v>147</v>
      </c>
      <c r="AF23" s="12"/>
      <c r="AG23" s="218" t="s">
        <v>147</v>
      </c>
      <c r="AH23" s="12"/>
      <c r="AI23" s="218" t="s">
        <v>147</v>
      </c>
    </row>
    <row r="24" spans="1:35" s="52" customFormat="1" ht="12.75" customHeight="1">
      <c r="A24" s="48">
        <v>2001</v>
      </c>
      <c r="B24" s="49">
        <v>12.9</v>
      </c>
      <c r="C24" s="36">
        <v>6</v>
      </c>
      <c r="D24" s="36"/>
      <c r="E24" s="36">
        <v>25.5</v>
      </c>
      <c r="F24" s="36">
        <v>29.2</v>
      </c>
      <c r="G24" s="36">
        <v>27.6</v>
      </c>
      <c r="H24" s="36">
        <v>23</v>
      </c>
      <c r="I24" s="36">
        <v>17.899999999999999</v>
      </c>
      <c r="J24" s="36">
        <v>12.8</v>
      </c>
      <c r="K24" s="36">
        <v>8</v>
      </c>
      <c r="L24" s="36">
        <v>4.5999999999999996</v>
      </c>
      <c r="M24" s="141">
        <v>1.3</v>
      </c>
      <c r="O24" s="11" t="s">
        <v>147</v>
      </c>
      <c r="P24" s="12"/>
      <c r="Q24" s="218" t="s">
        <v>147</v>
      </c>
      <c r="S24" s="218" t="s">
        <v>147</v>
      </c>
      <c r="T24" s="12"/>
      <c r="U24" s="218" t="s">
        <v>147</v>
      </c>
      <c r="V24" s="12"/>
      <c r="W24" s="218" t="s">
        <v>147</v>
      </c>
      <c r="X24" s="12"/>
      <c r="Y24" s="218" t="s">
        <v>147</v>
      </c>
      <c r="AA24" s="218" t="s">
        <v>147</v>
      </c>
      <c r="AB24" s="12"/>
      <c r="AC24" s="218" t="s">
        <v>147</v>
      </c>
      <c r="AE24" s="218" t="s">
        <v>147</v>
      </c>
      <c r="AF24" s="12"/>
      <c r="AG24" s="218" t="s">
        <v>147</v>
      </c>
      <c r="AH24" s="12"/>
      <c r="AI24" s="218" t="s">
        <v>147</v>
      </c>
    </row>
    <row r="25" spans="1:35" s="52" customFormat="1" ht="12.75" customHeight="1">
      <c r="A25" s="48">
        <v>2000</v>
      </c>
      <c r="B25" s="49">
        <v>12.6</v>
      </c>
      <c r="C25" s="36">
        <v>7.4</v>
      </c>
      <c r="D25" s="36"/>
      <c r="E25" s="36">
        <v>26.2</v>
      </c>
      <c r="F25" s="36">
        <v>29</v>
      </c>
      <c r="G25" s="36">
        <v>26.6</v>
      </c>
      <c r="H25" s="36">
        <v>21.9</v>
      </c>
      <c r="I25" s="36">
        <v>16.8</v>
      </c>
      <c r="J25" s="36">
        <v>12.4</v>
      </c>
      <c r="K25" s="36">
        <v>7.7</v>
      </c>
      <c r="L25" s="36">
        <v>4.5</v>
      </c>
      <c r="M25" s="141">
        <v>1.3</v>
      </c>
      <c r="O25" s="11" t="s">
        <v>147</v>
      </c>
      <c r="P25" s="12"/>
      <c r="Q25" s="218" t="s">
        <v>147</v>
      </c>
      <c r="S25" s="218" t="s">
        <v>147</v>
      </c>
      <c r="T25" s="12"/>
      <c r="U25" s="218" t="s">
        <v>147</v>
      </c>
      <c r="V25" s="12"/>
      <c r="W25" s="218" t="s">
        <v>147</v>
      </c>
      <c r="X25" s="12"/>
      <c r="Y25" s="218" t="s">
        <v>147</v>
      </c>
      <c r="AA25" s="218" t="s">
        <v>147</v>
      </c>
      <c r="AB25" s="12"/>
      <c r="AC25" s="218" t="s">
        <v>147</v>
      </c>
      <c r="AE25" s="218" t="s">
        <v>147</v>
      </c>
      <c r="AF25" s="12"/>
      <c r="AG25" s="218" t="s">
        <v>147</v>
      </c>
      <c r="AH25" s="12"/>
      <c r="AI25" s="218" t="s">
        <v>147</v>
      </c>
    </row>
    <row r="26" spans="1:35" s="52" customFormat="1" ht="12.75" customHeight="1">
      <c r="A26" s="48">
        <v>1999</v>
      </c>
      <c r="B26" s="49">
        <v>12.9</v>
      </c>
      <c r="C26" s="36">
        <v>6.6</v>
      </c>
      <c r="D26" s="36"/>
      <c r="E26" s="36">
        <v>27.6</v>
      </c>
      <c r="F26" s="36">
        <v>30.6</v>
      </c>
      <c r="G26" s="36">
        <v>26.9</v>
      </c>
      <c r="H26" s="36">
        <v>21.9</v>
      </c>
      <c r="I26" s="36">
        <v>16.899999999999999</v>
      </c>
      <c r="J26" s="36">
        <v>12</v>
      </c>
      <c r="K26" s="36">
        <v>7.6</v>
      </c>
      <c r="L26" s="36">
        <v>4.3</v>
      </c>
      <c r="M26" s="141">
        <v>1.2</v>
      </c>
      <c r="O26" s="11" t="s">
        <v>147</v>
      </c>
      <c r="P26" s="12"/>
      <c r="Q26" s="218" t="s">
        <v>147</v>
      </c>
      <c r="S26" s="218" t="s">
        <v>147</v>
      </c>
      <c r="T26" s="12"/>
      <c r="U26" s="218" t="s">
        <v>147</v>
      </c>
      <c r="V26" s="12"/>
      <c r="W26" s="218" t="s">
        <v>147</v>
      </c>
      <c r="X26" s="12"/>
      <c r="Y26" s="218" t="s">
        <v>147</v>
      </c>
      <c r="AA26" s="218" t="s">
        <v>147</v>
      </c>
      <c r="AB26" s="12"/>
      <c r="AC26" s="218" t="s">
        <v>147</v>
      </c>
      <c r="AE26" s="218" t="s">
        <v>147</v>
      </c>
      <c r="AF26" s="12"/>
      <c r="AG26" s="218" t="s">
        <v>147</v>
      </c>
      <c r="AH26" s="12"/>
      <c r="AI26" s="218" t="s">
        <v>147</v>
      </c>
    </row>
    <row r="27" spans="1:35" s="52" customFormat="1" ht="12.75" customHeight="1">
      <c r="A27" s="48">
        <v>1998</v>
      </c>
      <c r="B27" s="49">
        <v>12.9</v>
      </c>
      <c r="C27" s="36">
        <v>7.6</v>
      </c>
      <c r="D27" s="36"/>
      <c r="E27" s="36">
        <v>30.6</v>
      </c>
      <c r="F27" s="36">
        <v>31.4</v>
      </c>
      <c r="G27" s="36">
        <v>26.6</v>
      </c>
      <c r="H27" s="36">
        <v>21.3</v>
      </c>
      <c r="I27" s="36">
        <v>16.399999999999999</v>
      </c>
      <c r="J27" s="36">
        <v>11.7</v>
      </c>
      <c r="K27" s="36">
        <v>7.2</v>
      </c>
      <c r="L27" s="36">
        <v>4</v>
      </c>
      <c r="M27" s="141">
        <v>1.2</v>
      </c>
      <c r="O27" s="11" t="s">
        <v>147</v>
      </c>
      <c r="P27" s="12"/>
      <c r="Q27" s="218" t="s">
        <v>147</v>
      </c>
      <c r="S27" s="218" t="s">
        <v>147</v>
      </c>
      <c r="T27" s="12"/>
      <c r="U27" s="218" t="s">
        <v>147</v>
      </c>
      <c r="V27" s="12"/>
      <c r="W27" s="218" t="s">
        <v>147</v>
      </c>
      <c r="X27" s="12"/>
      <c r="Y27" s="218" t="s">
        <v>147</v>
      </c>
      <c r="AA27" s="218" t="s">
        <v>147</v>
      </c>
      <c r="AB27" s="12"/>
      <c r="AC27" s="218" t="s">
        <v>147</v>
      </c>
      <c r="AE27" s="218" t="s">
        <v>147</v>
      </c>
      <c r="AF27" s="12"/>
      <c r="AG27" s="218" t="s">
        <v>147</v>
      </c>
      <c r="AH27" s="12"/>
      <c r="AI27" s="218" t="s">
        <v>147</v>
      </c>
    </row>
    <row r="28" spans="1:35" s="52" customFormat="1" ht="12.75" customHeight="1">
      <c r="A28" s="48">
        <v>1997</v>
      </c>
      <c r="B28" s="49">
        <v>12.9</v>
      </c>
      <c r="C28" s="36">
        <v>7.8</v>
      </c>
      <c r="D28" s="36"/>
      <c r="E28" s="36">
        <v>29.8</v>
      </c>
      <c r="F28" s="36">
        <v>31.3</v>
      </c>
      <c r="G28" s="36">
        <v>26.3</v>
      </c>
      <c r="H28" s="36">
        <v>20.8</v>
      </c>
      <c r="I28" s="36">
        <v>16.100000000000001</v>
      </c>
      <c r="J28" s="36">
        <v>11.4</v>
      </c>
      <c r="K28" s="36">
        <v>7.2</v>
      </c>
      <c r="L28" s="36">
        <v>4.0999999999999996</v>
      </c>
      <c r="M28" s="141">
        <v>1.2</v>
      </c>
      <c r="O28" s="11" t="s">
        <v>147</v>
      </c>
      <c r="P28" s="12"/>
      <c r="Q28" s="218" t="s">
        <v>147</v>
      </c>
      <c r="S28" s="218" t="s">
        <v>147</v>
      </c>
      <c r="T28" s="12"/>
      <c r="U28" s="218" t="s">
        <v>147</v>
      </c>
      <c r="V28" s="12"/>
      <c r="W28" s="218" t="s">
        <v>147</v>
      </c>
      <c r="X28" s="12"/>
      <c r="Y28" s="218" t="s">
        <v>147</v>
      </c>
      <c r="AA28" s="218" t="s">
        <v>147</v>
      </c>
      <c r="AB28" s="12"/>
      <c r="AC28" s="218" t="s">
        <v>147</v>
      </c>
      <c r="AE28" s="218" t="s">
        <v>147</v>
      </c>
      <c r="AF28" s="12"/>
      <c r="AG28" s="218" t="s">
        <v>147</v>
      </c>
      <c r="AH28" s="12"/>
      <c r="AI28" s="218" t="s">
        <v>147</v>
      </c>
    </row>
    <row r="29" spans="1:35" s="52" customFormat="1" ht="12.75" customHeight="1">
      <c r="A29" s="48">
        <v>1996</v>
      </c>
      <c r="B29" s="49">
        <v>13.7</v>
      </c>
      <c r="C29" s="36">
        <v>7.7</v>
      </c>
      <c r="D29" s="36"/>
      <c r="E29" s="36">
        <v>32.6</v>
      </c>
      <c r="F29" s="36">
        <v>33.200000000000003</v>
      </c>
      <c r="G29" s="36">
        <v>27.6</v>
      </c>
      <c r="H29" s="36">
        <v>21.8</v>
      </c>
      <c r="I29" s="36">
        <v>16.600000000000001</v>
      </c>
      <c r="J29" s="36">
        <v>11.8</v>
      </c>
      <c r="K29" s="36">
        <v>7.4</v>
      </c>
      <c r="L29" s="36">
        <v>4.0999999999999996</v>
      </c>
      <c r="M29" s="141">
        <v>1.2</v>
      </c>
      <c r="O29" s="11" t="s">
        <v>147</v>
      </c>
      <c r="P29" s="12"/>
      <c r="Q29" s="218" t="s">
        <v>147</v>
      </c>
      <c r="S29" s="218" t="s">
        <v>147</v>
      </c>
      <c r="T29" s="12"/>
      <c r="U29" s="218" t="s">
        <v>147</v>
      </c>
      <c r="V29" s="12"/>
      <c r="W29" s="218" t="s">
        <v>147</v>
      </c>
      <c r="X29" s="12"/>
      <c r="Y29" s="218" t="s">
        <v>147</v>
      </c>
      <c r="AA29" s="218" t="s">
        <v>147</v>
      </c>
      <c r="AB29" s="12"/>
      <c r="AC29" s="218" t="s">
        <v>147</v>
      </c>
      <c r="AE29" s="218" t="s">
        <v>147</v>
      </c>
      <c r="AF29" s="12"/>
      <c r="AG29" s="218" t="s">
        <v>147</v>
      </c>
      <c r="AH29" s="12"/>
      <c r="AI29" s="218" t="s">
        <v>147</v>
      </c>
    </row>
    <row r="30" spans="1:35" s="52" customFormat="1" ht="12.75" customHeight="1">
      <c r="A30" s="48">
        <v>1995</v>
      </c>
      <c r="B30" s="49">
        <v>13.5</v>
      </c>
      <c r="C30" s="36">
        <v>8.3000000000000007</v>
      </c>
      <c r="D30" s="36"/>
      <c r="E30" s="36">
        <v>32</v>
      </c>
      <c r="F30" s="36">
        <v>31.7</v>
      </c>
      <c r="G30" s="36">
        <v>26.7</v>
      </c>
      <c r="H30" s="36">
        <v>21.1</v>
      </c>
      <c r="I30" s="36">
        <v>16.5</v>
      </c>
      <c r="J30" s="36">
        <v>11.4</v>
      </c>
      <c r="K30" s="36">
        <v>7</v>
      </c>
      <c r="L30" s="36">
        <v>4.0999999999999996</v>
      </c>
      <c r="M30" s="141">
        <v>1.1000000000000001</v>
      </c>
      <c r="O30" s="11" t="s">
        <v>147</v>
      </c>
      <c r="P30" s="12"/>
      <c r="Q30" s="218" t="s">
        <v>147</v>
      </c>
      <c r="S30" s="218" t="s">
        <v>147</v>
      </c>
      <c r="T30" s="12"/>
      <c r="U30" s="218" t="s">
        <v>147</v>
      </c>
      <c r="V30" s="12"/>
      <c r="W30" s="218" t="s">
        <v>147</v>
      </c>
      <c r="X30" s="12"/>
      <c r="Y30" s="218" t="s">
        <v>147</v>
      </c>
      <c r="AA30" s="218" t="s">
        <v>147</v>
      </c>
      <c r="AB30" s="12"/>
      <c r="AC30" s="218" t="s">
        <v>147</v>
      </c>
      <c r="AE30" s="218" t="s">
        <v>147</v>
      </c>
      <c r="AF30" s="12"/>
      <c r="AG30" s="218" t="s">
        <v>147</v>
      </c>
      <c r="AH30" s="12"/>
      <c r="AI30" s="218" t="s">
        <v>147</v>
      </c>
    </row>
    <row r="31" spans="1:35" s="52" customFormat="1" ht="12.75" customHeight="1">
      <c r="A31" s="48">
        <v>1994</v>
      </c>
      <c r="B31" s="49">
        <v>13.6</v>
      </c>
      <c r="C31" s="36">
        <v>10.199999999999999</v>
      </c>
      <c r="D31" s="36"/>
      <c r="E31" s="36">
        <v>31.1</v>
      </c>
      <c r="F31" s="36">
        <v>31.9</v>
      </c>
      <c r="G31" s="36">
        <v>26.8</v>
      </c>
      <c r="H31" s="36">
        <v>21</v>
      </c>
      <c r="I31" s="36">
        <v>16.100000000000001</v>
      </c>
      <c r="J31" s="36">
        <v>11.4</v>
      </c>
      <c r="K31" s="36">
        <v>6.8</v>
      </c>
      <c r="L31" s="36">
        <v>3.9</v>
      </c>
      <c r="M31" s="141">
        <v>1.2</v>
      </c>
      <c r="O31" s="11" t="s">
        <v>147</v>
      </c>
      <c r="P31" s="12"/>
      <c r="Q31" s="218" t="s">
        <v>147</v>
      </c>
      <c r="S31" s="218" t="s">
        <v>147</v>
      </c>
      <c r="T31" s="12"/>
      <c r="U31" s="218" t="s">
        <v>147</v>
      </c>
      <c r="V31" s="12"/>
      <c r="W31" s="218" t="s">
        <v>147</v>
      </c>
      <c r="X31" s="12"/>
      <c r="Y31" s="218" t="s">
        <v>147</v>
      </c>
      <c r="AA31" s="218" t="s">
        <v>147</v>
      </c>
      <c r="AB31" s="12"/>
      <c r="AC31" s="218" t="s">
        <v>147</v>
      </c>
      <c r="AE31" s="218" t="s">
        <v>147</v>
      </c>
      <c r="AF31" s="12"/>
      <c r="AG31" s="218" t="s">
        <v>147</v>
      </c>
      <c r="AH31" s="12"/>
      <c r="AI31" s="218" t="s">
        <v>147</v>
      </c>
    </row>
    <row r="32" spans="1:35" s="52" customFormat="1" ht="12.75" customHeight="1">
      <c r="A32" s="48">
        <v>1993</v>
      </c>
      <c r="B32" s="49">
        <v>14.1</v>
      </c>
      <c r="C32" s="36">
        <v>11.8</v>
      </c>
      <c r="D32" s="36"/>
      <c r="E32" s="36">
        <v>32.299999999999997</v>
      </c>
      <c r="F32" s="36">
        <v>33.1</v>
      </c>
      <c r="G32" s="36">
        <v>27.2</v>
      </c>
      <c r="H32" s="36">
        <v>21.8</v>
      </c>
      <c r="I32" s="36">
        <v>16.600000000000001</v>
      </c>
      <c r="J32" s="36">
        <v>11.4</v>
      </c>
      <c r="K32" s="36">
        <v>6.8</v>
      </c>
      <c r="L32" s="36">
        <v>3.9</v>
      </c>
      <c r="M32" s="141">
        <v>1.1000000000000001</v>
      </c>
      <c r="O32" s="11" t="s">
        <v>147</v>
      </c>
      <c r="P32" s="12"/>
      <c r="Q32" s="218" t="s">
        <v>147</v>
      </c>
      <c r="S32" s="218" t="s">
        <v>147</v>
      </c>
      <c r="T32" s="12"/>
      <c r="U32" s="218" t="s">
        <v>147</v>
      </c>
      <c r="V32" s="12"/>
      <c r="W32" s="218" t="s">
        <v>147</v>
      </c>
      <c r="X32" s="12"/>
      <c r="Y32" s="218" t="s">
        <v>147</v>
      </c>
      <c r="AA32" s="218" t="s">
        <v>147</v>
      </c>
      <c r="AB32" s="12"/>
      <c r="AC32" s="218" t="s">
        <v>147</v>
      </c>
      <c r="AE32" s="218" t="s">
        <v>147</v>
      </c>
      <c r="AF32" s="12"/>
      <c r="AG32" s="218" t="s">
        <v>147</v>
      </c>
      <c r="AH32" s="12"/>
      <c r="AI32" s="218" t="s">
        <v>147</v>
      </c>
    </row>
    <row r="33" spans="1:35" s="52" customFormat="1" ht="12.75" customHeight="1">
      <c r="A33" s="48">
        <v>1992</v>
      </c>
      <c r="B33" s="49">
        <v>13.6</v>
      </c>
      <c r="C33" s="36">
        <v>10.9</v>
      </c>
      <c r="D33" s="36"/>
      <c r="E33" s="36">
        <v>30</v>
      </c>
      <c r="F33" s="36">
        <v>31.3</v>
      </c>
      <c r="G33" s="36">
        <v>26.1</v>
      </c>
      <c r="H33" s="36">
        <v>20.6</v>
      </c>
      <c r="I33" s="36">
        <v>15.8</v>
      </c>
      <c r="J33" s="36">
        <v>11</v>
      </c>
      <c r="K33" s="36">
        <v>6.6</v>
      </c>
      <c r="L33" s="36">
        <v>3.8</v>
      </c>
      <c r="M33" s="141">
        <v>1.2</v>
      </c>
      <c r="O33" s="11" t="s">
        <v>147</v>
      </c>
      <c r="P33" s="12"/>
      <c r="Q33" s="218" t="s">
        <v>147</v>
      </c>
      <c r="S33" s="218" t="s">
        <v>147</v>
      </c>
      <c r="T33" s="12"/>
      <c r="U33" s="218" t="s">
        <v>147</v>
      </c>
      <c r="V33" s="12"/>
      <c r="W33" s="218" t="s">
        <v>147</v>
      </c>
      <c r="X33" s="12"/>
      <c r="Y33" s="218" t="s">
        <v>147</v>
      </c>
      <c r="AA33" s="218" t="s">
        <v>147</v>
      </c>
      <c r="AB33" s="12"/>
      <c r="AC33" s="218" t="s">
        <v>147</v>
      </c>
      <c r="AE33" s="218" t="s">
        <v>147</v>
      </c>
      <c r="AF33" s="12"/>
      <c r="AG33" s="218" t="s">
        <v>147</v>
      </c>
      <c r="AH33" s="12"/>
      <c r="AI33" s="218" t="s">
        <v>147</v>
      </c>
    </row>
    <row r="34" spans="1:35" s="52" customFormat="1" ht="12.75" customHeight="1">
      <c r="A34" s="48">
        <v>1991</v>
      </c>
      <c r="B34" s="49">
        <v>13.4</v>
      </c>
      <c r="C34" s="36">
        <v>9.9</v>
      </c>
      <c r="D34" s="36"/>
      <c r="E34" s="36">
        <v>29.9</v>
      </c>
      <c r="F34" s="36">
        <v>30.7</v>
      </c>
      <c r="G34" s="36">
        <v>25</v>
      </c>
      <c r="H34" s="36">
        <v>19.899999999999999</v>
      </c>
      <c r="I34" s="36">
        <v>15</v>
      </c>
      <c r="J34" s="36">
        <v>10.9</v>
      </c>
      <c r="K34" s="36">
        <v>6.5</v>
      </c>
      <c r="L34" s="36">
        <v>3.6</v>
      </c>
      <c r="M34" s="141">
        <v>1.2</v>
      </c>
      <c r="O34" s="11" t="s">
        <v>147</v>
      </c>
      <c r="P34" s="12"/>
      <c r="Q34" s="218" t="s">
        <v>147</v>
      </c>
      <c r="S34" s="218" t="s">
        <v>147</v>
      </c>
      <c r="T34" s="12"/>
      <c r="U34" s="218" t="s">
        <v>147</v>
      </c>
      <c r="V34" s="12"/>
      <c r="W34" s="218" t="s">
        <v>147</v>
      </c>
      <c r="X34" s="12"/>
      <c r="Y34" s="218" t="s">
        <v>147</v>
      </c>
      <c r="AA34" s="218" t="s">
        <v>147</v>
      </c>
      <c r="AB34" s="12"/>
      <c r="AC34" s="218" t="s">
        <v>147</v>
      </c>
      <c r="AE34" s="218" t="s">
        <v>147</v>
      </c>
      <c r="AF34" s="12"/>
      <c r="AG34" s="218" t="s">
        <v>147</v>
      </c>
      <c r="AH34" s="12"/>
      <c r="AI34" s="218" t="s">
        <v>147</v>
      </c>
    </row>
    <row r="35" spans="1:35" s="52" customFormat="1" ht="12.75" customHeight="1">
      <c r="A35" s="48">
        <v>1990</v>
      </c>
      <c r="B35" s="49">
        <v>12.9</v>
      </c>
      <c r="C35" s="36">
        <v>10.6</v>
      </c>
      <c r="D35" s="36"/>
      <c r="E35" s="36">
        <v>27.9</v>
      </c>
      <c r="F35" s="36">
        <v>30.1</v>
      </c>
      <c r="G35" s="36">
        <v>23.9</v>
      </c>
      <c r="H35" s="36">
        <v>18.8</v>
      </c>
      <c r="I35" s="36">
        <v>14.4</v>
      </c>
      <c r="J35" s="36">
        <v>10.4</v>
      </c>
      <c r="K35" s="36">
        <v>6.1</v>
      </c>
      <c r="L35" s="36">
        <v>3.4</v>
      </c>
      <c r="M35" s="141">
        <v>1.2</v>
      </c>
      <c r="O35" s="11" t="s">
        <v>147</v>
      </c>
      <c r="P35" s="12"/>
      <c r="Q35" s="218" t="s">
        <v>147</v>
      </c>
      <c r="S35" s="218" t="s">
        <v>147</v>
      </c>
      <c r="T35" s="12"/>
      <c r="U35" s="218" t="s">
        <v>147</v>
      </c>
      <c r="V35" s="12"/>
      <c r="W35" s="218" t="s">
        <v>147</v>
      </c>
      <c r="X35" s="12"/>
      <c r="Y35" s="218" t="s">
        <v>147</v>
      </c>
      <c r="AA35" s="218" t="s">
        <v>147</v>
      </c>
      <c r="AB35" s="12"/>
      <c r="AC35" s="218" t="s">
        <v>147</v>
      </c>
      <c r="AE35" s="218" t="s">
        <v>147</v>
      </c>
      <c r="AF35" s="12"/>
      <c r="AG35" s="218" t="s">
        <v>147</v>
      </c>
      <c r="AH35" s="12"/>
      <c r="AI35" s="218" t="s">
        <v>147</v>
      </c>
    </row>
    <row r="36" spans="1:35" s="52" customFormat="1" ht="12.75" customHeight="1">
      <c r="A36" s="48">
        <v>1989</v>
      </c>
      <c r="B36" s="49">
        <v>12.7</v>
      </c>
      <c r="C36" s="36">
        <v>10.199999999999999</v>
      </c>
      <c r="D36" s="36"/>
      <c r="E36" s="36">
        <v>28.4</v>
      </c>
      <c r="F36" s="36">
        <v>29</v>
      </c>
      <c r="G36" s="36">
        <v>23</v>
      </c>
      <c r="H36" s="36">
        <v>18.2</v>
      </c>
      <c r="I36" s="36">
        <v>14</v>
      </c>
      <c r="J36" s="36">
        <v>10.1</v>
      </c>
      <c r="K36" s="36">
        <v>5.9</v>
      </c>
      <c r="L36" s="36">
        <v>3.5</v>
      </c>
      <c r="M36" s="141">
        <v>1.2</v>
      </c>
      <c r="O36" s="11" t="s">
        <v>147</v>
      </c>
      <c r="P36" s="12"/>
      <c r="Q36" s="218" t="s">
        <v>147</v>
      </c>
      <c r="S36" s="218" t="s">
        <v>147</v>
      </c>
      <c r="T36" s="12"/>
      <c r="U36" s="218" t="s">
        <v>147</v>
      </c>
      <c r="V36" s="12"/>
      <c r="W36" s="218" t="s">
        <v>147</v>
      </c>
      <c r="X36" s="12"/>
      <c r="Y36" s="218" t="s">
        <v>147</v>
      </c>
      <c r="AA36" s="218" t="s">
        <v>147</v>
      </c>
      <c r="AB36" s="12"/>
      <c r="AC36" s="218" t="s">
        <v>147</v>
      </c>
      <c r="AE36" s="218" t="s">
        <v>147</v>
      </c>
      <c r="AF36" s="12"/>
      <c r="AG36" s="218" t="s">
        <v>147</v>
      </c>
      <c r="AH36" s="12"/>
      <c r="AI36" s="218" t="s">
        <v>147</v>
      </c>
    </row>
    <row r="37" spans="1:35" s="52" customFormat="1" ht="12.75" customHeight="1">
      <c r="A37" s="48">
        <v>1988</v>
      </c>
      <c r="B37" s="49">
        <v>12.8</v>
      </c>
      <c r="C37" s="36">
        <v>10.6</v>
      </c>
      <c r="D37" s="36"/>
      <c r="E37" s="36">
        <v>28.9</v>
      </c>
      <c r="F37" s="36">
        <v>28.8</v>
      </c>
      <c r="G37" s="36">
        <v>22.8</v>
      </c>
      <c r="H37" s="36">
        <v>18.100000000000001</v>
      </c>
      <c r="I37" s="36">
        <v>14.3</v>
      </c>
      <c r="J37" s="36">
        <v>10.3</v>
      </c>
      <c r="K37" s="36">
        <v>6.1</v>
      </c>
      <c r="L37" s="36">
        <v>3.5</v>
      </c>
      <c r="M37" s="141">
        <v>1.2</v>
      </c>
      <c r="O37" s="11" t="s">
        <v>147</v>
      </c>
      <c r="P37" s="12"/>
      <c r="Q37" s="218" t="s">
        <v>147</v>
      </c>
      <c r="S37" s="218" t="s">
        <v>147</v>
      </c>
      <c r="T37" s="12"/>
      <c r="U37" s="218" t="s">
        <v>147</v>
      </c>
      <c r="V37" s="12"/>
      <c r="W37" s="218" t="s">
        <v>147</v>
      </c>
      <c r="X37" s="12"/>
      <c r="Y37" s="218" t="s">
        <v>147</v>
      </c>
      <c r="AA37" s="218" t="s">
        <v>147</v>
      </c>
      <c r="AB37" s="12"/>
      <c r="AC37" s="218" t="s">
        <v>147</v>
      </c>
      <c r="AE37" s="218" t="s">
        <v>147</v>
      </c>
      <c r="AF37" s="12"/>
      <c r="AG37" s="218" t="s">
        <v>147</v>
      </c>
      <c r="AH37" s="12"/>
      <c r="AI37" s="218" t="s">
        <v>147</v>
      </c>
    </row>
    <row r="38" spans="1:35" s="52" customFormat="1" ht="12.75" customHeight="1">
      <c r="A38" s="48">
        <v>1987</v>
      </c>
      <c r="B38" s="49">
        <v>12.6</v>
      </c>
      <c r="C38" s="36">
        <v>12.7</v>
      </c>
      <c r="D38" s="36"/>
      <c r="E38" s="36">
        <v>29.6</v>
      </c>
      <c r="F38" s="36">
        <v>28.3</v>
      </c>
      <c r="G38" s="36">
        <v>22.4</v>
      </c>
      <c r="H38" s="36">
        <v>17.5</v>
      </c>
      <c r="I38" s="36">
        <v>13.8</v>
      </c>
      <c r="J38" s="36">
        <v>9.9</v>
      </c>
      <c r="K38" s="36">
        <v>5.8</v>
      </c>
      <c r="L38" s="36">
        <v>3.4</v>
      </c>
      <c r="M38" s="141">
        <v>1.2</v>
      </c>
      <c r="O38" s="11" t="s">
        <v>147</v>
      </c>
      <c r="P38" s="12"/>
      <c r="Q38" s="218" t="s">
        <v>147</v>
      </c>
      <c r="S38" s="218" t="s">
        <v>147</v>
      </c>
      <c r="T38" s="12"/>
      <c r="U38" s="218" t="s">
        <v>147</v>
      </c>
      <c r="V38" s="12"/>
      <c r="W38" s="218" t="s">
        <v>147</v>
      </c>
      <c r="X38" s="12"/>
      <c r="Y38" s="218" t="s">
        <v>147</v>
      </c>
      <c r="AA38" s="218" t="s">
        <v>147</v>
      </c>
      <c r="AB38" s="12"/>
      <c r="AC38" s="218" t="s">
        <v>147</v>
      </c>
      <c r="AE38" s="218" t="s">
        <v>147</v>
      </c>
      <c r="AF38" s="12"/>
      <c r="AG38" s="218" t="s">
        <v>147</v>
      </c>
      <c r="AH38" s="12"/>
      <c r="AI38" s="218" t="s">
        <v>147</v>
      </c>
    </row>
    <row r="39" spans="1:35" s="52" customFormat="1" ht="12.75" customHeight="1">
      <c r="A39" s="48">
        <v>1986</v>
      </c>
      <c r="B39" s="49">
        <v>12.8</v>
      </c>
      <c r="C39" s="36">
        <v>15</v>
      </c>
      <c r="D39" s="36"/>
      <c r="E39" s="36">
        <v>31.9</v>
      </c>
      <c r="F39" s="36">
        <v>28.6</v>
      </c>
      <c r="G39" s="36">
        <v>22</v>
      </c>
      <c r="H39" s="36">
        <v>17.100000000000001</v>
      </c>
      <c r="I39" s="36">
        <v>14.2</v>
      </c>
      <c r="J39" s="36">
        <v>9.9</v>
      </c>
      <c r="K39" s="36">
        <v>5.5</v>
      </c>
      <c r="L39" s="36">
        <v>3.4</v>
      </c>
      <c r="M39" s="141">
        <v>1.3</v>
      </c>
      <c r="O39" s="11" t="s">
        <v>147</v>
      </c>
      <c r="P39" s="12"/>
      <c r="Q39" s="218" t="s">
        <v>147</v>
      </c>
      <c r="S39" s="218" t="s">
        <v>147</v>
      </c>
      <c r="T39" s="12"/>
      <c r="U39" s="218" t="s">
        <v>147</v>
      </c>
      <c r="V39" s="12"/>
      <c r="W39" s="218" t="s">
        <v>147</v>
      </c>
      <c r="X39" s="12"/>
      <c r="Y39" s="218" t="s">
        <v>147</v>
      </c>
      <c r="AA39" s="218" t="s">
        <v>147</v>
      </c>
      <c r="AB39" s="12"/>
      <c r="AC39" s="218" t="s">
        <v>147</v>
      </c>
      <c r="AE39" s="218" t="s">
        <v>147</v>
      </c>
      <c r="AF39" s="12"/>
      <c r="AG39" s="218" t="s">
        <v>147</v>
      </c>
      <c r="AH39" s="12"/>
      <c r="AI39" s="218" t="s">
        <v>147</v>
      </c>
    </row>
    <row r="40" spans="1:35" s="52" customFormat="1" ht="12.75" customHeight="1">
      <c r="A40" s="48">
        <v>1985</v>
      </c>
      <c r="B40" s="49">
        <v>13.3</v>
      </c>
      <c r="C40" s="36">
        <v>14.2</v>
      </c>
      <c r="D40" s="36"/>
      <c r="E40" s="36">
        <v>36.299999999999997</v>
      </c>
      <c r="F40" s="36">
        <v>29.7</v>
      </c>
      <c r="G40" s="36">
        <v>22</v>
      </c>
      <c r="H40" s="36">
        <v>17.399999999999999</v>
      </c>
      <c r="I40" s="36">
        <v>14.2</v>
      </c>
      <c r="J40" s="36">
        <v>10</v>
      </c>
      <c r="K40" s="36">
        <v>6</v>
      </c>
      <c r="L40" s="36">
        <v>3.5</v>
      </c>
      <c r="M40" s="141">
        <v>1.4</v>
      </c>
      <c r="O40" s="11" t="s">
        <v>147</v>
      </c>
      <c r="P40" s="12"/>
      <c r="Q40" s="218" t="s">
        <v>147</v>
      </c>
      <c r="S40" s="218" t="s">
        <v>147</v>
      </c>
      <c r="T40" s="12"/>
      <c r="U40" s="218" t="s">
        <v>147</v>
      </c>
      <c r="V40" s="12"/>
      <c r="W40" s="218" t="s">
        <v>147</v>
      </c>
      <c r="X40" s="12"/>
      <c r="Y40" s="218" t="s">
        <v>147</v>
      </c>
      <c r="AA40" s="218" t="s">
        <v>147</v>
      </c>
      <c r="AB40" s="12"/>
      <c r="AC40" s="218" t="s">
        <v>147</v>
      </c>
      <c r="AE40" s="218" t="s">
        <v>147</v>
      </c>
      <c r="AF40" s="12"/>
      <c r="AG40" s="218" t="s">
        <v>147</v>
      </c>
      <c r="AH40" s="12"/>
      <c r="AI40" s="218" t="s">
        <v>147</v>
      </c>
    </row>
    <row r="41" spans="1:35" s="52" customFormat="1" ht="12.75" customHeight="1">
      <c r="A41" s="48">
        <v>1984</v>
      </c>
      <c r="B41" s="49">
        <v>12</v>
      </c>
      <c r="C41" s="36">
        <v>2.6</v>
      </c>
      <c r="D41" s="36"/>
      <c r="E41" s="36">
        <v>24.8</v>
      </c>
      <c r="F41" s="36">
        <v>26.5</v>
      </c>
      <c r="G41" s="36">
        <v>20.8</v>
      </c>
      <c r="H41" s="36">
        <v>16.8</v>
      </c>
      <c r="I41" s="36">
        <v>13.6</v>
      </c>
      <c r="J41" s="36">
        <v>9.5</v>
      </c>
      <c r="K41" s="36">
        <v>5.7</v>
      </c>
      <c r="L41" s="36">
        <v>3.4</v>
      </c>
      <c r="M41" s="141">
        <v>1.4</v>
      </c>
      <c r="O41" s="11" t="s">
        <v>147</v>
      </c>
      <c r="P41" s="12"/>
      <c r="Q41" s="218" t="s">
        <v>147</v>
      </c>
      <c r="S41" s="218" t="s">
        <v>147</v>
      </c>
      <c r="T41" s="12"/>
      <c r="U41" s="218" t="s">
        <v>147</v>
      </c>
      <c r="V41" s="12"/>
      <c r="W41" s="218" t="s">
        <v>147</v>
      </c>
      <c r="X41" s="12"/>
      <c r="Y41" s="218" t="s">
        <v>147</v>
      </c>
      <c r="AA41" s="218" t="s">
        <v>147</v>
      </c>
      <c r="AB41" s="12"/>
      <c r="AC41" s="218" t="s">
        <v>147</v>
      </c>
      <c r="AE41" s="218" t="s">
        <v>147</v>
      </c>
      <c r="AF41" s="12"/>
      <c r="AG41" s="218" t="s">
        <v>147</v>
      </c>
      <c r="AH41" s="12"/>
      <c r="AI41" s="218" t="s">
        <v>147</v>
      </c>
    </row>
    <row r="42" spans="1:35" s="52" customFormat="1" ht="12.75" customHeight="1">
      <c r="A42" s="48">
        <v>1983</v>
      </c>
      <c r="B42" s="49">
        <v>12.2</v>
      </c>
      <c r="C42" s="36">
        <v>2.6</v>
      </c>
      <c r="D42" s="36"/>
      <c r="E42" s="36">
        <v>25.5</v>
      </c>
      <c r="F42" s="36">
        <v>27.1</v>
      </c>
      <c r="G42" s="36">
        <v>21.1</v>
      </c>
      <c r="H42" s="36">
        <v>17.100000000000001</v>
      </c>
      <c r="I42" s="36">
        <v>13.6</v>
      </c>
      <c r="J42" s="36">
        <v>9.4</v>
      </c>
      <c r="K42" s="36">
        <v>5.6</v>
      </c>
      <c r="L42" s="36">
        <v>3.3</v>
      </c>
      <c r="M42" s="141">
        <v>1.4</v>
      </c>
      <c r="O42" s="11" t="s">
        <v>147</v>
      </c>
      <c r="P42" s="12"/>
      <c r="Q42" s="218" t="s">
        <v>147</v>
      </c>
      <c r="S42" s="218" t="s">
        <v>147</v>
      </c>
      <c r="T42" s="12"/>
      <c r="U42" s="218" t="s">
        <v>147</v>
      </c>
      <c r="V42" s="12"/>
      <c r="W42" s="218" t="s">
        <v>147</v>
      </c>
      <c r="X42" s="12"/>
      <c r="Y42" s="218" t="s">
        <v>147</v>
      </c>
      <c r="AA42" s="218" t="s">
        <v>147</v>
      </c>
      <c r="AB42" s="12"/>
      <c r="AC42" s="218" t="s">
        <v>147</v>
      </c>
      <c r="AE42" s="218" t="s">
        <v>147</v>
      </c>
      <c r="AF42" s="12"/>
      <c r="AG42" s="218" t="s">
        <v>147</v>
      </c>
      <c r="AH42" s="12"/>
      <c r="AI42" s="218" t="s">
        <v>147</v>
      </c>
    </row>
    <row r="43" spans="1:35" s="52" customFormat="1" ht="12.75" customHeight="1">
      <c r="A43" s="48">
        <v>1982</v>
      </c>
      <c r="B43" s="49">
        <v>12</v>
      </c>
      <c r="C43" s="36">
        <v>3</v>
      </c>
      <c r="D43" s="36"/>
      <c r="E43" s="36">
        <v>25.2</v>
      </c>
      <c r="F43" s="36">
        <v>27</v>
      </c>
      <c r="G43" s="36">
        <v>20.8</v>
      </c>
      <c r="H43" s="36">
        <v>16.899999999999999</v>
      </c>
      <c r="I43" s="36">
        <v>13.2</v>
      </c>
      <c r="J43" s="36">
        <v>9.1</v>
      </c>
      <c r="K43" s="36">
        <v>5.3</v>
      </c>
      <c r="L43" s="36">
        <v>3.2</v>
      </c>
      <c r="M43" s="141">
        <v>1.4</v>
      </c>
      <c r="O43" s="11" t="s">
        <v>147</v>
      </c>
      <c r="P43" s="12"/>
      <c r="Q43" s="218" t="s">
        <v>147</v>
      </c>
      <c r="S43" s="218" t="s">
        <v>147</v>
      </c>
      <c r="T43" s="12"/>
      <c r="U43" s="218" t="s">
        <v>147</v>
      </c>
      <c r="V43" s="12"/>
      <c r="W43" s="218" t="s">
        <v>147</v>
      </c>
      <c r="X43" s="12"/>
      <c r="Y43" s="218" t="s">
        <v>147</v>
      </c>
      <c r="AA43" s="218" t="s">
        <v>147</v>
      </c>
      <c r="AB43" s="12"/>
      <c r="AC43" s="218" t="s">
        <v>147</v>
      </c>
      <c r="AE43" s="218" t="s">
        <v>147</v>
      </c>
      <c r="AF43" s="12"/>
      <c r="AG43" s="218" t="s">
        <v>147</v>
      </c>
      <c r="AH43" s="12"/>
      <c r="AI43" s="218" t="s">
        <v>147</v>
      </c>
    </row>
    <row r="44" spans="1:35" s="52" customFormat="1" ht="12.75" customHeight="1">
      <c r="A44" s="48">
        <v>1981</v>
      </c>
      <c r="B44" s="49">
        <v>11.9</v>
      </c>
      <c r="C44" s="36">
        <v>3</v>
      </c>
      <c r="D44" s="36"/>
      <c r="E44" s="36">
        <v>24.4</v>
      </c>
      <c r="F44" s="36">
        <v>26.7</v>
      </c>
      <c r="G44" s="36">
        <v>20.2</v>
      </c>
      <c r="H44" s="36">
        <v>16.600000000000001</v>
      </c>
      <c r="I44" s="36">
        <v>12.9</v>
      </c>
      <c r="J44" s="36">
        <v>8.6999999999999993</v>
      </c>
      <c r="K44" s="435">
        <v>4.3</v>
      </c>
      <c r="L44" s="435"/>
      <c r="M44" s="141">
        <v>1.4</v>
      </c>
      <c r="O44" s="11" t="s">
        <v>147</v>
      </c>
      <c r="P44" s="12"/>
      <c r="Q44" s="218" t="s">
        <v>147</v>
      </c>
      <c r="S44" s="218" t="s">
        <v>147</v>
      </c>
      <c r="T44" s="12"/>
      <c r="U44" s="218" t="s">
        <v>147</v>
      </c>
      <c r="V44" s="12"/>
      <c r="W44" s="218" t="s">
        <v>147</v>
      </c>
      <c r="X44" s="12"/>
      <c r="Y44" s="218" t="s">
        <v>147</v>
      </c>
      <c r="AA44" s="218" t="s">
        <v>147</v>
      </c>
      <c r="AB44" s="12"/>
      <c r="AC44" s="218" t="s">
        <v>147</v>
      </c>
      <c r="AE44" s="218" t="s">
        <v>147</v>
      </c>
      <c r="AF44" s="12"/>
      <c r="AG44" s="218" t="s">
        <v>147</v>
      </c>
      <c r="AH44" s="12"/>
      <c r="AI44" s="218" t="s">
        <v>147</v>
      </c>
    </row>
    <row r="45" spans="1:35" s="52" customFormat="1" ht="12.75" customHeight="1">
      <c r="A45" s="48">
        <v>1980</v>
      </c>
      <c r="B45" s="49">
        <v>12</v>
      </c>
      <c r="C45" s="36">
        <v>2.6</v>
      </c>
      <c r="D45" s="36"/>
      <c r="E45" s="36">
        <v>24.9</v>
      </c>
      <c r="F45" s="36">
        <v>26.9</v>
      </c>
      <c r="G45" s="36">
        <v>20.399999999999999</v>
      </c>
      <c r="H45" s="36">
        <v>16.399999999999999</v>
      </c>
      <c r="I45" s="36">
        <v>12.8</v>
      </c>
      <c r="J45" s="36">
        <v>8.8000000000000007</v>
      </c>
      <c r="K45" s="36">
        <v>5.4</v>
      </c>
      <c r="L45" s="36">
        <v>3.4</v>
      </c>
      <c r="M45" s="141">
        <v>1.6</v>
      </c>
      <c r="O45" s="11" t="s">
        <v>147</v>
      </c>
      <c r="P45" s="12"/>
      <c r="Q45" s="218" t="s">
        <v>147</v>
      </c>
      <c r="S45" s="218" t="s">
        <v>147</v>
      </c>
      <c r="T45" s="12"/>
      <c r="U45" s="218" t="s">
        <v>147</v>
      </c>
      <c r="V45" s="12"/>
      <c r="W45" s="218" t="s">
        <v>147</v>
      </c>
      <c r="X45" s="12"/>
      <c r="Y45" s="218" t="s">
        <v>147</v>
      </c>
      <c r="AA45" s="218" t="s">
        <v>147</v>
      </c>
      <c r="AB45" s="12"/>
      <c r="AC45" s="218" t="s">
        <v>147</v>
      </c>
      <c r="AE45" s="218" t="s">
        <v>147</v>
      </c>
      <c r="AF45" s="12"/>
      <c r="AG45" s="218" t="s">
        <v>147</v>
      </c>
      <c r="AH45" s="12"/>
      <c r="AI45" s="218" t="s">
        <v>147</v>
      </c>
    </row>
    <row r="46" spans="1:35" s="52" customFormat="1" ht="12.75" customHeight="1">
      <c r="A46" s="48">
        <v>1979</v>
      </c>
      <c r="B46" s="49">
        <v>11.2</v>
      </c>
      <c r="C46" s="36">
        <v>2.2000000000000002</v>
      </c>
      <c r="D46" s="36"/>
      <c r="E46" s="36">
        <v>23</v>
      </c>
      <c r="F46" s="36">
        <v>24.2</v>
      </c>
      <c r="G46" s="36">
        <v>18.7</v>
      </c>
      <c r="H46" s="36">
        <v>15.2</v>
      </c>
      <c r="I46" s="36">
        <v>12</v>
      </c>
      <c r="J46" s="36">
        <v>8.4</v>
      </c>
      <c r="K46" s="36">
        <v>5.2</v>
      </c>
      <c r="L46" s="36">
        <v>3.3</v>
      </c>
      <c r="M46" s="141">
        <v>1.6</v>
      </c>
      <c r="O46" s="11" t="s">
        <v>147</v>
      </c>
      <c r="P46" s="12"/>
      <c r="Q46" s="218" t="s">
        <v>147</v>
      </c>
      <c r="S46" s="218" t="s">
        <v>147</v>
      </c>
      <c r="T46" s="12"/>
      <c r="U46" s="218" t="s">
        <v>147</v>
      </c>
      <c r="V46" s="12"/>
      <c r="W46" s="218" t="s">
        <v>147</v>
      </c>
      <c r="X46" s="12"/>
      <c r="Y46" s="218" t="s">
        <v>147</v>
      </c>
      <c r="AA46" s="218" t="s">
        <v>147</v>
      </c>
      <c r="AB46" s="12"/>
      <c r="AC46" s="218" t="s">
        <v>147</v>
      </c>
      <c r="AE46" s="218" t="s">
        <v>147</v>
      </c>
      <c r="AF46" s="12"/>
      <c r="AG46" s="218" t="s">
        <v>147</v>
      </c>
      <c r="AH46" s="12"/>
      <c r="AI46" s="218" t="s">
        <v>147</v>
      </c>
    </row>
    <row r="47" spans="1:35" s="52" customFormat="1" ht="12.75" customHeight="1">
      <c r="A47" s="48">
        <v>1978</v>
      </c>
      <c r="B47" s="49">
        <v>11.6</v>
      </c>
      <c r="C47" s="36">
        <v>2.1</v>
      </c>
      <c r="D47" s="36"/>
      <c r="E47" s="36">
        <v>22.1</v>
      </c>
      <c r="F47" s="36">
        <v>24.4</v>
      </c>
      <c r="G47" s="36">
        <v>19.2</v>
      </c>
      <c r="H47" s="36">
        <v>15.9</v>
      </c>
      <c r="I47" s="36">
        <v>12.7</v>
      </c>
      <c r="J47" s="36">
        <v>8.6999999999999993</v>
      </c>
      <c r="K47" s="36">
        <v>5.5</v>
      </c>
      <c r="L47" s="36">
        <v>3.8</v>
      </c>
      <c r="M47" s="141">
        <v>1.9</v>
      </c>
      <c r="O47" s="11" t="s">
        <v>147</v>
      </c>
      <c r="P47" s="12"/>
      <c r="Q47" s="218" t="s">
        <v>147</v>
      </c>
      <c r="S47" s="218" t="s">
        <v>147</v>
      </c>
      <c r="T47" s="12"/>
      <c r="U47" s="218" t="s">
        <v>147</v>
      </c>
      <c r="V47" s="12"/>
      <c r="W47" s="218" t="s">
        <v>147</v>
      </c>
      <c r="X47" s="12"/>
      <c r="Y47" s="218" t="s">
        <v>147</v>
      </c>
      <c r="AA47" s="218" t="s">
        <v>147</v>
      </c>
      <c r="AB47" s="12"/>
      <c r="AC47" s="218" t="s">
        <v>147</v>
      </c>
      <c r="AE47" s="218" t="s">
        <v>147</v>
      </c>
      <c r="AF47" s="12"/>
      <c r="AG47" s="218" t="s">
        <v>147</v>
      </c>
      <c r="AH47" s="12"/>
      <c r="AI47" s="218" t="s">
        <v>147</v>
      </c>
    </row>
    <row r="48" spans="1:35" s="52" customFormat="1" ht="12.75" customHeight="1">
      <c r="A48" s="48">
        <v>1977</v>
      </c>
      <c r="B48" s="49">
        <v>10.3</v>
      </c>
      <c r="C48" s="36">
        <v>1.2</v>
      </c>
      <c r="D48" s="36"/>
      <c r="E48" s="36">
        <v>18.7</v>
      </c>
      <c r="F48" s="36">
        <v>21.1</v>
      </c>
      <c r="G48" s="36">
        <v>17.7</v>
      </c>
      <c r="H48" s="36">
        <v>14.4</v>
      </c>
      <c r="I48" s="36">
        <v>11.1</v>
      </c>
      <c r="J48" s="36">
        <v>7.8</v>
      </c>
      <c r="K48" s="36">
        <v>5.2</v>
      </c>
      <c r="L48" s="36">
        <v>3.5</v>
      </c>
      <c r="M48" s="141">
        <v>1.9</v>
      </c>
      <c r="O48" s="11" t="s">
        <v>147</v>
      </c>
      <c r="P48" s="12"/>
      <c r="Q48" s="218" t="s">
        <v>147</v>
      </c>
      <c r="S48" s="218" t="s">
        <v>147</v>
      </c>
      <c r="T48" s="12"/>
      <c r="U48" s="218" t="s">
        <v>147</v>
      </c>
      <c r="V48" s="12"/>
      <c r="W48" s="218" t="s">
        <v>147</v>
      </c>
      <c r="X48" s="12"/>
      <c r="Y48" s="218" t="s">
        <v>147</v>
      </c>
      <c r="AA48" s="218" t="s">
        <v>147</v>
      </c>
      <c r="AB48" s="12"/>
      <c r="AC48" s="218" t="s">
        <v>147</v>
      </c>
      <c r="AE48" s="218" t="s">
        <v>147</v>
      </c>
      <c r="AF48" s="12"/>
      <c r="AG48" s="218" t="s">
        <v>147</v>
      </c>
      <c r="AH48" s="12"/>
      <c r="AI48" s="218" t="s">
        <v>147</v>
      </c>
    </row>
    <row r="49" spans="1:35" s="52" customFormat="1" ht="12.75" customHeight="1">
      <c r="A49" s="48">
        <v>1976</v>
      </c>
      <c r="B49" s="49">
        <v>10.1</v>
      </c>
      <c r="C49" s="36">
        <v>0.7</v>
      </c>
      <c r="D49" s="36"/>
      <c r="E49" s="36">
        <v>16.399999999999999</v>
      </c>
      <c r="F49" s="36">
        <v>20.399999999999999</v>
      </c>
      <c r="G49" s="36">
        <v>18.3</v>
      </c>
      <c r="H49" s="36">
        <v>14.2</v>
      </c>
      <c r="I49" s="36">
        <v>11</v>
      </c>
      <c r="J49" s="36">
        <v>7.5</v>
      </c>
      <c r="K49" s="36">
        <v>5.0999999999999996</v>
      </c>
      <c r="L49" s="36">
        <v>3.6</v>
      </c>
      <c r="M49" s="141">
        <v>1.9</v>
      </c>
      <c r="O49" s="11" t="s">
        <v>147</v>
      </c>
      <c r="P49" s="12"/>
      <c r="Q49" s="218" t="s">
        <v>147</v>
      </c>
      <c r="S49" s="218" t="s">
        <v>147</v>
      </c>
      <c r="T49" s="12"/>
      <c r="U49" s="218" t="s">
        <v>147</v>
      </c>
      <c r="V49" s="12"/>
      <c r="W49" s="218" t="s">
        <v>147</v>
      </c>
      <c r="X49" s="12"/>
      <c r="Y49" s="218" t="s">
        <v>147</v>
      </c>
      <c r="AA49" s="218" t="s">
        <v>147</v>
      </c>
      <c r="AB49" s="12"/>
      <c r="AC49" s="218" t="s">
        <v>147</v>
      </c>
      <c r="AE49" s="218" t="s">
        <v>147</v>
      </c>
      <c r="AF49" s="12"/>
      <c r="AG49" s="218" t="s">
        <v>147</v>
      </c>
      <c r="AH49" s="12"/>
      <c r="AI49" s="218" t="s">
        <v>147</v>
      </c>
    </row>
    <row r="50" spans="1:35" s="52" customFormat="1" ht="12.75" customHeight="1">
      <c r="A50" s="48">
        <v>1975</v>
      </c>
      <c r="B50" s="49">
        <v>9.6</v>
      </c>
      <c r="C50" s="36">
        <v>0.5</v>
      </c>
      <c r="D50" s="36"/>
      <c r="E50" s="36">
        <v>14.9</v>
      </c>
      <c r="F50" s="36">
        <v>19.899999999999999</v>
      </c>
      <c r="G50" s="36">
        <v>17</v>
      </c>
      <c r="H50" s="36">
        <v>13.4</v>
      </c>
      <c r="I50" s="36">
        <v>10.199999999999999</v>
      </c>
      <c r="J50" s="36">
        <v>7.3</v>
      </c>
      <c r="K50" s="435">
        <v>4.3</v>
      </c>
      <c r="L50" s="435"/>
      <c r="M50" s="141">
        <v>2</v>
      </c>
      <c r="O50" s="11" t="s">
        <v>147</v>
      </c>
      <c r="P50" s="12"/>
      <c r="Q50" s="218" t="s">
        <v>147</v>
      </c>
      <c r="S50" s="218" t="s">
        <v>147</v>
      </c>
      <c r="T50" s="12"/>
      <c r="U50" s="218" t="s">
        <v>147</v>
      </c>
      <c r="V50" s="12"/>
      <c r="W50" s="218" t="s">
        <v>147</v>
      </c>
      <c r="X50" s="12"/>
      <c r="Y50" s="218" t="s">
        <v>147</v>
      </c>
      <c r="AA50" s="218" t="s">
        <v>147</v>
      </c>
      <c r="AB50" s="12"/>
      <c r="AC50" s="218" t="s">
        <v>147</v>
      </c>
      <c r="AE50" s="218" t="s">
        <v>147</v>
      </c>
      <c r="AF50" s="12"/>
      <c r="AG50" s="218" t="s">
        <v>147</v>
      </c>
      <c r="AH50" s="12"/>
      <c r="AI50" s="218" t="s">
        <v>147</v>
      </c>
    </row>
    <row r="51" spans="1:35" s="52" customFormat="1" ht="12.75" customHeight="1">
      <c r="A51" s="48">
        <v>1974</v>
      </c>
      <c r="B51" s="49">
        <v>9</v>
      </c>
      <c r="C51" s="36">
        <v>0.4</v>
      </c>
      <c r="D51" s="36"/>
      <c r="E51" s="36">
        <v>12.8</v>
      </c>
      <c r="F51" s="36">
        <v>18</v>
      </c>
      <c r="G51" s="36">
        <v>15.9</v>
      </c>
      <c r="H51" s="36">
        <v>12.5</v>
      </c>
      <c r="I51" s="36">
        <v>9.4</v>
      </c>
      <c r="J51" s="36">
        <v>6.9</v>
      </c>
      <c r="K51" s="435">
        <v>4.4000000000000004</v>
      </c>
      <c r="L51" s="435"/>
      <c r="M51" s="141">
        <v>2</v>
      </c>
      <c r="O51" s="11" t="s">
        <v>147</v>
      </c>
      <c r="P51" s="12"/>
      <c r="Q51" s="218" t="s">
        <v>147</v>
      </c>
      <c r="S51" s="218" t="s">
        <v>147</v>
      </c>
      <c r="T51" s="12"/>
      <c r="U51" s="218" t="s">
        <v>147</v>
      </c>
      <c r="V51" s="12"/>
      <c r="W51" s="218" t="s">
        <v>147</v>
      </c>
      <c r="X51" s="12"/>
      <c r="Y51" s="218" t="s">
        <v>147</v>
      </c>
      <c r="AA51" s="218" t="s">
        <v>147</v>
      </c>
      <c r="AB51" s="12"/>
      <c r="AC51" s="218" t="s">
        <v>147</v>
      </c>
      <c r="AE51" s="218" t="s">
        <v>147</v>
      </c>
      <c r="AF51" s="12"/>
      <c r="AG51" s="218" t="s">
        <v>147</v>
      </c>
      <c r="AH51" s="12"/>
      <c r="AI51" s="218" t="s">
        <v>147</v>
      </c>
    </row>
    <row r="52" spans="1:35" s="52" customFormat="1" ht="12.75" customHeight="1">
      <c r="A52" s="48">
        <v>1973</v>
      </c>
      <c r="B52" s="49">
        <v>8.4</v>
      </c>
      <c r="C52" s="36">
        <v>0.8</v>
      </c>
      <c r="D52" s="36"/>
      <c r="E52" s="36">
        <v>13.3</v>
      </c>
      <c r="F52" s="36">
        <v>17.399999999999999</v>
      </c>
      <c r="G52" s="36">
        <v>14.4</v>
      </c>
      <c r="H52" s="36">
        <v>11.5</v>
      </c>
      <c r="I52" s="36">
        <v>8.4</v>
      </c>
      <c r="J52" s="36">
        <v>6.3</v>
      </c>
      <c r="K52" s="435">
        <v>4.2</v>
      </c>
      <c r="L52" s="435"/>
      <c r="M52" s="141">
        <v>1.8</v>
      </c>
      <c r="O52" s="11" t="s">
        <v>147</v>
      </c>
      <c r="P52" s="12"/>
      <c r="Q52" s="218" t="s">
        <v>147</v>
      </c>
      <c r="S52" s="218" t="s">
        <v>147</v>
      </c>
      <c r="T52" s="12"/>
      <c r="U52" s="218" t="s">
        <v>147</v>
      </c>
      <c r="V52" s="12"/>
      <c r="W52" s="218" t="s">
        <v>147</v>
      </c>
      <c r="X52" s="12"/>
      <c r="Y52" s="218" t="s">
        <v>147</v>
      </c>
      <c r="AA52" s="218" t="s">
        <v>147</v>
      </c>
      <c r="AB52" s="12"/>
      <c r="AC52" s="218" t="s">
        <v>147</v>
      </c>
      <c r="AE52" s="218" t="s">
        <v>147</v>
      </c>
      <c r="AF52" s="12"/>
      <c r="AG52" s="218" t="s">
        <v>147</v>
      </c>
      <c r="AH52" s="12"/>
      <c r="AI52" s="218" t="s">
        <v>147</v>
      </c>
    </row>
    <row r="53" spans="1:35" s="52" customFormat="1" ht="12.75" customHeight="1">
      <c r="A53" s="48">
        <v>1972</v>
      </c>
      <c r="B53" s="49">
        <v>9.4</v>
      </c>
      <c r="C53" s="36">
        <v>0.5</v>
      </c>
      <c r="D53" s="36"/>
      <c r="E53" s="36">
        <v>13.1</v>
      </c>
      <c r="F53" s="36">
        <v>18.899999999999999</v>
      </c>
      <c r="G53" s="36">
        <v>15.6</v>
      </c>
      <c r="H53" s="36">
        <v>12.2</v>
      </c>
      <c r="I53" s="36">
        <v>9.5</v>
      </c>
      <c r="J53" s="36">
        <v>7.7</v>
      </c>
      <c r="K53" s="435">
        <v>5.4</v>
      </c>
      <c r="L53" s="435"/>
      <c r="M53" s="141">
        <v>3.2</v>
      </c>
      <c r="O53" s="11" t="s">
        <v>147</v>
      </c>
      <c r="P53" s="12"/>
      <c r="Q53" s="218" t="s">
        <v>147</v>
      </c>
      <c r="S53" s="218" t="s">
        <v>147</v>
      </c>
      <c r="T53" s="12"/>
      <c r="U53" s="218" t="s">
        <v>147</v>
      </c>
      <c r="V53" s="12"/>
      <c r="W53" s="218" t="s">
        <v>147</v>
      </c>
      <c r="X53" s="12"/>
      <c r="Y53" s="218" t="s">
        <v>147</v>
      </c>
      <c r="AA53" s="218" t="s">
        <v>147</v>
      </c>
      <c r="AB53" s="12"/>
      <c r="AC53" s="218" t="s">
        <v>147</v>
      </c>
      <c r="AE53" s="218" t="s">
        <v>147</v>
      </c>
      <c r="AF53" s="12"/>
      <c r="AG53" s="218" t="s">
        <v>147</v>
      </c>
      <c r="AH53" s="12"/>
      <c r="AI53" s="218" t="s">
        <v>147</v>
      </c>
    </row>
    <row r="54" spans="1:35" s="52" customFormat="1" ht="12.75" customHeight="1">
      <c r="A54" s="48">
        <v>1971</v>
      </c>
      <c r="B54" s="49">
        <v>5.9</v>
      </c>
      <c r="C54" s="36">
        <v>0.4</v>
      </c>
      <c r="D54" s="36"/>
      <c r="E54" s="36">
        <v>8.4</v>
      </c>
      <c r="F54" s="36">
        <v>13</v>
      </c>
      <c r="G54" s="36">
        <v>10.5</v>
      </c>
      <c r="H54" s="36">
        <v>7.7</v>
      </c>
      <c r="I54" s="36">
        <v>5.8</v>
      </c>
      <c r="J54" s="36">
        <v>4.5</v>
      </c>
      <c r="K54" s="435">
        <v>2.9</v>
      </c>
      <c r="L54" s="435"/>
      <c r="M54" s="141">
        <v>1.6</v>
      </c>
      <c r="O54" s="11" t="s">
        <v>147</v>
      </c>
      <c r="P54" s="12"/>
      <c r="Q54" s="218" t="s">
        <v>147</v>
      </c>
      <c r="S54" s="218" t="s">
        <v>147</v>
      </c>
      <c r="T54" s="12"/>
      <c r="U54" s="218" t="s">
        <v>147</v>
      </c>
      <c r="V54" s="12"/>
      <c r="W54" s="218" t="s">
        <v>147</v>
      </c>
      <c r="X54" s="12"/>
      <c r="Y54" s="218" t="s">
        <v>147</v>
      </c>
      <c r="AA54" s="218" t="s">
        <v>147</v>
      </c>
      <c r="AB54" s="12"/>
      <c r="AC54" s="218" t="s">
        <v>147</v>
      </c>
      <c r="AE54" s="218" t="s">
        <v>147</v>
      </c>
      <c r="AF54" s="12"/>
      <c r="AG54" s="218" t="s">
        <v>147</v>
      </c>
      <c r="AH54" s="12"/>
      <c r="AI54" s="218" t="s">
        <v>147</v>
      </c>
    </row>
    <row r="55" spans="1:35" s="52" customFormat="1" ht="12.75" customHeight="1">
      <c r="A55" s="48">
        <v>1970</v>
      </c>
      <c r="B55" s="49">
        <v>4.7</v>
      </c>
      <c r="C55" s="36">
        <v>0.3</v>
      </c>
      <c r="D55" s="36"/>
      <c r="E55" s="36">
        <v>7.5</v>
      </c>
      <c r="F55" s="36">
        <v>11.4</v>
      </c>
      <c r="G55" s="36">
        <v>9</v>
      </c>
      <c r="H55" s="36">
        <v>6.4</v>
      </c>
      <c r="I55" s="36">
        <v>4.5999999999999996</v>
      </c>
      <c r="J55" s="36">
        <v>3.3</v>
      </c>
      <c r="K55" s="435">
        <v>1.7</v>
      </c>
      <c r="L55" s="435"/>
      <c r="M55" s="141">
        <v>0.5</v>
      </c>
      <c r="O55" s="11" t="s">
        <v>147</v>
      </c>
      <c r="P55" s="12"/>
      <c r="Q55" s="218" t="s">
        <v>147</v>
      </c>
      <c r="S55" s="218" t="s">
        <v>147</v>
      </c>
      <c r="T55" s="12"/>
      <c r="U55" s="218" t="s">
        <v>147</v>
      </c>
      <c r="V55" s="12"/>
      <c r="W55" s="218" t="s">
        <v>147</v>
      </c>
      <c r="X55" s="12"/>
      <c r="Y55" s="218" t="s">
        <v>147</v>
      </c>
      <c r="AA55" s="218" t="s">
        <v>147</v>
      </c>
      <c r="AB55" s="12"/>
      <c r="AC55" s="218" t="s">
        <v>147</v>
      </c>
      <c r="AE55" s="218" t="s">
        <v>147</v>
      </c>
      <c r="AF55" s="12"/>
      <c r="AG55" s="218" t="s">
        <v>147</v>
      </c>
      <c r="AH55" s="12"/>
      <c r="AI55" s="218" t="s">
        <v>147</v>
      </c>
    </row>
    <row r="56" spans="1:35" s="52" customFormat="1" ht="12.75" customHeight="1">
      <c r="A56" s="48">
        <v>1969</v>
      </c>
      <c r="B56" s="49">
        <v>4.0999999999999996</v>
      </c>
      <c r="C56" s="36">
        <v>0.4</v>
      </c>
      <c r="D56" s="36"/>
      <c r="E56" s="36">
        <v>6.5</v>
      </c>
      <c r="F56" s="36">
        <v>10.1</v>
      </c>
      <c r="G56" s="36">
        <v>8</v>
      </c>
      <c r="H56" s="36">
        <v>5.5</v>
      </c>
      <c r="I56" s="36">
        <v>4.0999999999999996</v>
      </c>
      <c r="J56" s="36">
        <v>3</v>
      </c>
      <c r="K56" s="435">
        <v>1.5</v>
      </c>
      <c r="L56" s="435"/>
      <c r="M56" s="141">
        <v>0.5</v>
      </c>
      <c r="O56" s="11" t="s">
        <v>147</v>
      </c>
      <c r="P56" s="12"/>
      <c r="Q56" s="218" t="s">
        <v>147</v>
      </c>
      <c r="S56" s="218" t="s">
        <v>147</v>
      </c>
      <c r="T56" s="12"/>
      <c r="U56" s="218" t="s">
        <v>147</v>
      </c>
      <c r="V56" s="12"/>
      <c r="W56" s="218" t="s">
        <v>147</v>
      </c>
      <c r="X56" s="12"/>
      <c r="Y56" s="218" t="s">
        <v>147</v>
      </c>
      <c r="AA56" s="218" t="s">
        <v>147</v>
      </c>
      <c r="AB56" s="12"/>
      <c r="AC56" s="218" t="s">
        <v>147</v>
      </c>
      <c r="AE56" s="218" t="s">
        <v>147</v>
      </c>
      <c r="AF56" s="12"/>
      <c r="AG56" s="218" t="s">
        <v>147</v>
      </c>
      <c r="AH56" s="12"/>
      <c r="AI56" s="218" t="s">
        <v>147</v>
      </c>
    </row>
    <row r="57" spans="1:35" s="52" customFormat="1" ht="12.75" customHeight="1">
      <c r="A57" s="48">
        <v>1968</v>
      </c>
      <c r="B57" s="49">
        <v>3.7</v>
      </c>
      <c r="C57" s="36">
        <v>0.3</v>
      </c>
      <c r="D57" s="36"/>
      <c r="E57" s="36">
        <v>5.9</v>
      </c>
      <c r="F57" s="36">
        <v>8.6999999999999993</v>
      </c>
      <c r="G57" s="36">
        <v>7.1</v>
      </c>
      <c r="H57" s="36">
        <v>5.0999999999999996</v>
      </c>
      <c r="I57" s="36">
        <v>3.8</v>
      </c>
      <c r="J57" s="36">
        <v>2.8</v>
      </c>
      <c r="K57" s="435">
        <v>1.4</v>
      </c>
      <c r="L57" s="435"/>
      <c r="M57" s="141">
        <v>0.4</v>
      </c>
      <c r="O57" s="11" t="s">
        <v>147</v>
      </c>
      <c r="P57" s="12"/>
      <c r="Q57" s="218" t="s">
        <v>147</v>
      </c>
      <c r="S57" s="218" t="s">
        <v>147</v>
      </c>
      <c r="T57" s="12"/>
      <c r="U57" s="218" t="s">
        <v>147</v>
      </c>
      <c r="V57" s="12"/>
      <c r="W57" s="218" t="s">
        <v>147</v>
      </c>
      <c r="X57" s="12"/>
      <c r="Y57" s="218" t="s">
        <v>147</v>
      </c>
      <c r="AA57" s="218" t="s">
        <v>147</v>
      </c>
      <c r="AB57" s="12"/>
      <c r="AC57" s="218" t="s">
        <v>147</v>
      </c>
      <c r="AE57" s="218" t="s">
        <v>147</v>
      </c>
      <c r="AF57" s="12"/>
      <c r="AG57" s="218" t="s">
        <v>147</v>
      </c>
      <c r="AH57" s="12"/>
      <c r="AI57" s="218" t="s">
        <v>147</v>
      </c>
    </row>
    <row r="58" spans="1:35" s="52" customFormat="1" ht="12.75" customHeight="1">
      <c r="A58" s="48">
        <v>1967</v>
      </c>
      <c r="B58" s="49">
        <v>3.5</v>
      </c>
      <c r="C58" s="36">
        <v>0.4</v>
      </c>
      <c r="D58" s="36"/>
      <c r="E58" s="36">
        <v>5.4</v>
      </c>
      <c r="F58" s="36">
        <v>8.4</v>
      </c>
      <c r="G58" s="36">
        <v>6.6</v>
      </c>
      <c r="H58" s="36">
        <v>4.8</v>
      </c>
      <c r="I58" s="36">
        <v>3.7</v>
      </c>
      <c r="J58" s="36">
        <v>2.7</v>
      </c>
      <c r="K58" s="435">
        <v>1.4</v>
      </c>
      <c r="L58" s="435"/>
      <c r="M58" s="141">
        <v>0.4</v>
      </c>
      <c r="O58" s="11" t="s">
        <v>147</v>
      </c>
      <c r="P58" s="12"/>
      <c r="Q58" s="218" t="s">
        <v>147</v>
      </c>
      <c r="S58" s="218" t="s">
        <v>147</v>
      </c>
      <c r="T58" s="12"/>
      <c r="U58" s="218" t="s">
        <v>147</v>
      </c>
      <c r="V58" s="12"/>
      <c r="W58" s="218" t="s">
        <v>147</v>
      </c>
      <c r="X58" s="12"/>
      <c r="Y58" s="218" t="s">
        <v>147</v>
      </c>
      <c r="AA58" s="218" t="s">
        <v>147</v>
      </c>
      <c r="AB58" s="12"/>
      <c r="AC58" s="218" t="s">
        <v>147</v>
      </c>
      <c r="AE58" s="218" t="s">
        <v>147</v>
      </c>
      <c r="AF58" s="12"/>
      <c r="AG58" s="218" t="s">
        <v>147</v>
      </c>
      <c r="AH58" s="12"/>
      <c r="AI58" s="218" t="s">
        <v>147</v>
      </c>
    </row>
    <row r="59" spans="1:35" s="52" customFormat="1" ht="12.75" customHeight="1">
      <c r="A59" s="48">
        <v>1966</v>
      </c>
      <c r="B59" s="49">
        <v>3.2</v>
      </c>
      <c r="C59" s="36">
        <v>0.3</v>
      </c>
      <c r="D59" s="36"/>
      <c r="E59" s="36">
        <v>4.7</v>
      </c>
      <c r="F59" s="36">
        <v>7.6</v>
      </c>
      <c r="G59" s="36">
        <v>6.1</v>
      </c>
      <c r="H59" s="36">
        <v>4.4000000000000004</v>
      </c>
      <c r="I59" s="36">
        <v>3.4</v>
      </c>
      <c r="J59" s="36">
        <v>2.5</v>
      </c>
      <c r="K59" s="435">
        <v>1.3</v>
      </c>
      <c r="L59" s="435"/>
      <c r="M59" s="141">
        <v>0.4</v>
      </c>
      <c r="O59" s="11" t="s">
        <v>147</v>
      </c>
      <c r="P59" s="12"/>
      <c r="Q59" s="218" t="s">
        <v>147</v>
      </c>
      <c r="S59" s="218" t="s">
        <v>147</v>
      </c>
      <c r="T59" s="12"/>
      <c r="U59" s="218" t="s">
        <v>147</v>
      </c>
      <c r="V59" s="12"/>
      <c r="W59" s="218" t="s">
        <v>147</v>
      </c>
      <c r="X59" s="12"/>
      <c r="Y59" s="218" t="s">
        <v>147</v>
      </c>
      <c r="AA59" s="218" t="s">
        <v>147</v>
      </c>
      <c r="AB59" s="12"/>
      <c r="AC59" s="218" t="s">
        <v>147</v>
      </c>
      <c r="AE59" s="218" t="s">
        <v>147</v>
      </c>
      <c r="AF59" s="12"/>
      <c r="AG59" s="218" t="s">
        <v>147</v>
      </c>
      <c r="AH59" s="12"/>
      <c r="AI59" s="218" t="s">
        <v>147</v>
      </c>
    </row>
    <row r="60" spans="1:35" s="52" customFormat="1" ht="12.75" customHeight="1">
      <c r="A60" s="48">
        <v>1965</v>
      </c>
      <c r="B60" s="49">
        <v>3.1</v>
      </c>
      <c r="C60" s="36">
        <v>0.3</v>
      </c>
      <c r="D60" s="36"/>
      <c r="E60" s="36">
        <v>4.5999999999999996</v>
      </c>
      <c r="F60" s="36">
        <v>7.3</v>
      </c>
      <c r="G60" s="36">
        <v>5.7</v>
      </c>
      <c r="H60" s="36">
        <v>4.3</v>
      </c>
      <c r="I60" s="36">
        <v>3.4</v>
      </c>
      <c r="J60" s="36">
        <v>2.5</v>
      </c>
      <c r="K60" s="435">
        <v>1.3</v>
      </c>
      <c r="L60" s="435"/>
      <c r="M60" s="141">
        <v>0.3</v>
      </c>
      <c r="O60" s="11" t="s">
        <v>147</v>
      </c>
      <c r="P60" s="12"/>
      <c r="Q60" s="218" t="s">
        <v>147</v>
      </c>
      <c r="S60" s="218" t="s">
        <v>147</v>
      </c>
      <c r="T60" s="12"/>
      <c r="U60" s="218" t="s">
        <v>147</v>
      </c>
      <c r="V60" s="12"/>
      <c r="W60" s="218" t="s">
        <v>147</v>
      </c>
      <c r="X60" s="12"/>
      <c r="Y60" s="218" t="s">
        <v>147</v>
      </c>
      <c r="AA60" s="218" t="s">
        <v>147</v>
      </c>
      <c r="AB60" s="12"/>
      <c r="AC60" s="218" t="s">
        <v>147</v>
      </c>
      <c r="AE60" s="218" t="s">
        <v>147</v>
      </c>
      <c r="AF60" s="12"/>
      <c r="AG60" s="218" t="s">
        <v>147</v>
      </c>
      <c r="AH60" s="12"/>
      <c r="AI60" s="218" t="s">
        <v>147</v>
      </c>
    </row>
    <row r="61" spans="1:35" s="52" customFormat="1" ht="12.75" customHeight="1">
      <c r="A61" s="48">
        <v>1964</v>
      </c>
      <c r="B61" s="49">
        <v>2.9</v>
      </c>
      <c r="C61" s="36">
        <v>0.4</v>
      </c>
      <c r="D61" s="36"/>
      <c r="E61" s="36">
        <v>4.0999999999999996</v>
      </c>
      <c r="F61" s="36">
        <v>6.7</v>
      </c>
      <c r="G61" s="36">
        <v>5.2</v>
      </c>
      <c r="H61" s="36">
        <v>4</v>
      </c>
      <c r="I61" s="36">
        <v>3.1</v>
      </c>
      <c r="J61" s="36">
        <v>2.2999999999999998</v>
      </c>
      <c r="K61" s="435">
        <v>1.3</v>
      </c>
      <c r="L61" s="435"/>
      <c r="M61" s="141">
        <v>0.4</v>
      </c>
      <c r="O61" s="11" t="s">
        <v>147</v>
      </c>
      <c r="P61" s="12"/>
      <c r="Q61" s="218" t="s">
        <v>147</v>
      </c>
      <c r="S61" s="218" t="s">
        <v>147</v>
      </c>
      <c r="T61" s="12"/>
      <c r="U61" s="218" t="s">
        <v>147</v>
      </c>
      <c r="V61" s="12"/>
      <c r="W61" s="218" t="s">
        <v>147</v>
      </c>
      <c r="X61" s="12"/>
      <c r="Y61" s="218" t="s">
        <v>147</v>
      </c>
      <c r="AA61" s="218" t="s">
        <v>147</v>
      </c>
      <c r="AB61" s="12"/>
      <c r="AC61" s="218" t="s">
        <v>147</v>
      </c>
      <c r="AE61" s="218" t="s">
        <v>147</v>
      </c>
      <c r="AF61" s="12"/>
      <c r="AG61" s="218" t="s">
        <v>147</v>
      </c>
      <c r="AH61" s="12"/>
      <c r="AI61" s="218" t="s">
        <v>147</v>
      </c>
    </row>
    <row r="62" spans="1:35" s="52" customFormat="1" ht="12.75" customHeight="1">
      <c r="A62" s="48">
        <v>1963</v>
      </c>
      <c r="B62" s="49">
        <v>2.7</v>
      </c>
      <c r="C62" s="36">
        <v>0.2</v>
      </c>
      <c r="D62" s="36"/>
      <c r="E62" s="36">
        <v>3.6</v>
      </c>
      <c r="F62" s="36">
        <v>6</v>
      </c>
      <c r="G62" s="36">
        <v>4.8</v>
      </c>
      <c r="H62" s="36">
        <v>3.7</v>
      </c>
      <c r="I62" s="36">
        <v>2.9</v>
      </c>
      <c r="J62" s="36">
        <v>2.2999999999999998</v>
      </c>
      <c r="K62" s="435">
        <v>1.2</v>
      </c>
      <c r="L62" s="435"/>
      <c r="M62" s="141">
        <v>0.3</v>
      </c>
      <c r="O62" s="11" t="s">
        <v>147</v>
      </c>
      <c r="P62" s="12"/>
      <c r="Q62" s="218" t="s">
        <v>147</v>
      </c>
      <c r="S62" s="218" t="s">
        <v>147</v>
      </c>
      <c r="T62" s="12"/>
      <c r="U62" s="218" t="s">
        <v>147</v>
      </c>
      <c r="V62" s="12"/>
      <c r="W62" s="218" t="s">
        <v>147</v>
      </c>
      <c r="X62" s="12"/>
      <c r="Y62" s="218" t="s">
        <v>147</v>
      </c>
      <c r="AA62" s="218" t="s">
        <v>147</v>
      </c>
      <c r="AB62" s="12"/>
      <c r="AC62" s="218" t="s">
        <v>147</v>
      </c>
      <c r="AE62" s="218" t="s">
        <v>147</v>
      </c>
      <c r="AF62" s="12"/>
      <c r="AG62" s="218" t="s">
        <v>147</v>
      </c>
      <c r="AH62" s="12"/>
      <c r="AI62" s="218" t="s">
        <v>147</v>
      </c>
    </row>
    <row r="63" spans="1:35" s="52" customFormat="1" ht="12.75" customHeight="1">
      <c r="A63" s="48">
        <v>1962</v>
      </c>
      <c r="B63" s="49">
        <v>2.4</v>
      </c>
      <c r="C63" s="36">
        <v>0.1</v>
      </c>
      <c r="D63" s="52" t="s">
        <v>47</v>
      </c>
      <c r="E63" s="36">
        <v>3.2</v>
      </c>
      <c r="F63" s="36">
        <v>5.2</v>
      </c>
      <c r="G63" s="36">
        <v>4.3</v>
      </c>
      <c r="H63" s="36">
        <v>3.4</v>
      </c>
      <c r="I63" s="36">
        <v>2.8</v>
      </c>
      <c r="J63" s="36">
        <v>2</v>
      </c>
      <c r="K63" s="435">
        <v>1.1000000000000001</v>
      </c>
      <c r="L63" s="435"/>
      <c r="M63" s="141">
        <v>0.3</v>
      </c>
      <c r="O63" s="11" t="s">
        <v>147</v>
      </c>
      <c r="P63" s="12"/>
      <c r="Q63" s="218" t="s">
        <v>147</v>
      </c>
      <c r="S63" s="218" t="s">
        <v>147</v>
      </c>
      <c r="T63" s="12"/>
      <c r="U63" s="218" t="s">
        <v>147</v>
      </c>
      <c r="V63" s="12"/>
      <c r="W63" s="218" t="s">
        <v>147</v>
      </c>
      <c r="X63" s="12"/>
      <c r="Y63" s="218" t="s">
        <v>147</v>
      </c>
      <c r="AA63" s="218" t="s">
        <v>147</v>
      </c>
      <c r="AB63" s="12"/>
      <c r="AC63" s="218" t="s">
        <v>147</v>
      </c>
      <c r="AE63" s="218" t="s">
        <v>147</v>
      </c>
      <c r="AF63" s="12"/>
      <c r="AG63" s="218" t="s">
        <v>147</v>
      </c>
      <c r="AH63" s="12"/>
      <c r="AI63" s="218" t="s">
        <v>147</v>
      </c>
    </row>
    <row r="64" spans="1:35" s="52" customFormat="1" ht="12.75" customHeight="1">
      <c r="A64" s="48">
        <v>1961</v>
      </c>
      <c r="B64" s="49">
        <v>2.1</v>
      </c>
      <c r="C64" s="36">
        <v>0.1</v>
      </c>
      <c r="D64" s="52" t="s">
        <v>47</v>
      </c>
      <c r="E64" s="36">
        <v>2.7</v>
      </c>
      <c r="F64" s="36">
        <v>4.5999999999999996</v>
      </c>
      <c r="G64" s="36">
        <v>3.9</v>
      </c>
      <c r="H64" s="36">
        <v>3</v>
      </c>
      <c r="I64" s="36">
        <v>2.4</v>
      </c>
      <c r="J64" s="36">
        <v>1.8</v>
      </c>
      <c r="K64" s="435">
        <v>1</v>
      </c>
      <c r="L64" s="435"/>
      <c r="M64" s="141">
        <v>0.2</v>
      </c>
      <c r="O64" s="11" t="s">
        <v>147</v>
      </c>
      <c r="P64" s="12"/>
      <c r="Q64" s="218" t="s">
        <v>147</v>
      </c>
      <c r="S64" s="218" t="s">
        <v>147</v>
      </c>
      <c r="T64" s="12"/>
      <c r="U64" s="218" t="s">
        <v>147</v>
      </c>
      <c r="V64" s="12"/>
      <c r="W64" s="218" t="s">
        <v>147</v>
      </c>
      <c r="X64" s="12"/>
      <c r="Y64" s="218" t="s">
        <v>147</v>
      </c>
      <c r="AA64" s="218" t="s">
        <v>147</v>
      </c>
      <c r="AB64" s="12"/>
      <c r="AC64" s="218" t="s">
        <v>147</v>
      </c>
      <c r="AE64" s="218" t="s">
        <v>147</v>
      </c>
      <c r="AF64" s="12"/>
      <c r="AG64" s="218" t="s">
        <v>147</v>
      </c>
      <c r="AH64" s="12"/>
      <c r="AI64" s="218" t="s">
        <v>147</v>
      </c>
    </row>
    <row r="65" spans="1:35" s="52" customFormat="1" ht="12.75" customHeight="1">
      <c r="A65" s="48">
        <v>1960</v>
      </c>
      <c r="B65" s="49">
        <v>2</v>
      </c>
      <c r="C65" s="36">
        <v>0.1</v>
      </c>
      <c r="D65" s="52" t="s">
        <v>47</v>
      </c>
      <c r="E65" s="36">
        <v>2.5</v>
      </c>
      <c r="F65" s="36">
        <v>4.2</v>
      </c>
      <c r="G65" s="36">
        <v>3.6</v>
      </c>
      <c r="H65" s="36">
        <v>2.9</v>
      </c>
      <c r="I65" s="36">
        <v>2.2999999999999998</v>
      </c>
      <c r="J65" s="36">
        <v>1.8</v>
      </c>
      <c r="K65" s="435">
        <v>0.9</v>
      </c>
      <c r="L65" s="435"/>
      <c r="M65" s="141">
        <v>0.2</v>
      </c>
      <c r="O65" s="11" t="s">
        <v>147</v>
      </c>
      <c r="P65" s="12"/>
      <c r="Q65" s="218" t="s">
        <v>147</v>
      </c>
      <c r="S65" s="218" t="s">
        <v>147</v>
      </c>
      <c r="T65" s="12"/>
      <c r="U65" s="218" t="s">
        <v>147</v>
      </c>
      <c r="V65" s="12"/>
      <c r="W65" s="218" t="s">
        <v>147</v>
      </c>
      <c r="X65" s="12"/>
      <c r="Y65" s="218" t="s">
        <v>147</v>
      </c>
      <c r="AA65" s="218" t="s">
        <v>147</v>
      </c>
      <c r="AB65" s="12"/>
      <c r="AC65" s="218" t="s">
        <v>147</v>
      </c>
      <c r="AE65" s="218" t="s">
        <v>147</v>
      </c>
      <c r="AF65" s="12"/>
      <c r="AG65" s="218" t="s">
        <v>147</v>
      </c>
      <c r="AH65" s="12"/>
      <c r="AI65" s="218" t="s">
        <v>147</v>
      </c>
    </row>
    <row r="66" spans="1:35" s="52" customFormat="1" ht="12.75" customHeight="1">
      <c r="A66" s="48">
        <v>1959</v>
      </c>
      <c r="B66" s="49">
        <v>2.1</v>
      </c>
      <c r="C66" s="36">
        <v>0.2</v>
      </c>
      <c r="D66" s="52" t="s">
        <v>47</v>
      </c>
      <c r="E66" s="36">
        <v>2.2999999999999998</v>
      </c>
      <c r="F66" s="36">
        <v>4.0999999999999996</v>
      </c>
      <c r="G66" s="36">
        <v>3.7</v>
      </c>
      <c r="H66" s="36">
        <v>2.9</v>
      </c>
      <c r="I66" s="36">
        <v>2.5</v>
      </c>
      <c r="J66" s="36">
        <v>1.8</v>
      </c>
      <c r="K66" s="435">
        <v>1</v>
      </c>
      <c r="L66" s="435"/>
      <c r="M66" s="141">
        <v>0.2</v>
      </c>
      <c r="O66" s="11" t="s">
        <v>147</v>
      </c>
      <c r="P66" s="12"/>
      <c r="Q66" s="218" t="s">
        <v>147</v>
      </c>
      <c r="S66" s="218" t="s">
        <v>147</v>
      </c>
      <c r="T66" s="12"/>
      <c r="U66" s="218" t="s">
        <v>147</v>
      </c>
      <c r="V66" s="12"/>
      <c r="W66" s="218" t="s">
        <v>147</v>
      </c>
      <c r="X66" s="12"/>
      <c r="Y66" s="218" t="s">
        <v>147</v>
      </c>
      <c r="AA66" s="218" t="s">
        <v>147</v>
      </c>
      <c r="AB66" s="12"/>
      <c r="AC66" s="218" t="s">
        <v>147</v>
      </c>
      <c r="AE66" s="218" t="s">
        <v>147</v>
      </c>
      <c r="AF66" s="12"/>
      <c r="AG66" s="218" t="s">
        <v>147</v>
      </c>
      <c r="AH66" s="12"/>
      <c r="AI66" s="218" t="s">
        <v>147</v>
      </c>
    </row>
    <row r="67" spans="1:35" s="52" customFormat="1" ht="12.75" customHeight="1">
      <c r="A67" s="48">
        <v>1958</v>
      </c>
      <c r="B67" s="49">
        <v>1.9</v>
      </c>
      <c r="C67" s="36">
        <v>0.1</v>
      </c>
      <c r="D67" s="52" t="s">
        <v>47</v>
      </c>
      <c r="E67" s="36">
        <v>2.2000000000000002</v>
      </c>
      <c r="F67" s="36">
        <v>3.8</v>
      </c>
      <c r="G67" s="36">
        <v>3.3</v>
      </c>
      <c r="H67" s="36">
        <v>2.8</v>
      </c>
      <c r="I67" s="36">
        <v>2.2999999999999998</v>
      </c>
      <c r="J67" s="36">
        <v>1.7</v>
      </c>
      <c r="K67" s="435">
        <v>0.9</v>
      </c>
      <c r="L67" s="435"/>
      <c r="M67" s="141">
        <v>0.2</v>
      </c>
      <c r="O67" s="11" t="s">
        <v>147</v>
      </c>
      <c r="P67" s="12"/>
      <c r="Q67" s="218" t="s">
        <v>147</v>
      </c>
      <c r="S67" s="218" t="s">
        <v>147</v>
      </c>
      <c r="T67" s="12"/>
      <c r="U67" s="218" t="s">
        <v>147</v>
      </c>
      <c r="V67" s="12"/>
      <c r="W67" s="218" t="s">
        <v>147</v>
      </c>
      <c r="X67" s="12"/>
      <c r="Y67" s="218" t="s">
        <v>147</v>
      </c>
      <c r="AA67" s="218" t="s">
        <v>147</v>
      </c>
      <c r="AB67" s="12"/>
      <c r="AC67" s="218" t="s">
        <v>147</v>
      </c>
      <c r="AE67" s="218" t="s">
        <v>147</v>
      </c>
      <c r="AF67" s="12"/>
      <c r="AG67" s="218" t="s">
        <v>147</v>
      </c>
      <c r="AH67" s="12"/>
      <c r="AI67" s="218" t="s">
        <v>147</v>
      </c>
    </row>
    <row r="68" spans="1:35" s="52" customFormat="1" ht="12.75" customHeight="1">
      <c r="A68" s="48">
        <v>1957</v>
      </c>
      <c r="B68" s="49">
        <v>2</v>
      </c>
      <c r="C68" s="36">
        <v>0.2</v>
      </c>
      <c r="D68" s="52" t="s">
        <v>47</v>
      </c>
      <c r="E68" s="36">
        <v>2.2000000000000002</v>
      </c>
      <c r="F68" s="36">
        <v>4.0999999999999996</v>
      </c>
      <c r="G68" s="36">
        <v>3.6</v>
      </c>
      <c r="H68" s="36">
        <v>2.9</v>
      </c>
      <c r="I68" s="36">
        <v>2.2999999999999998</v>
      </c>
      <c r="J68" s="36">
        <v>1.8</v>
      </c>
      <c r="K68" s="435">
        <v>0.9</v>
      </c>
      <c r="L68" s="435"/>
      <c r="M68" s="141">
        <v>0.2</v>
      </c>
      <c r="O68" s="11" t="s">
        <v>147</v>
      </c>
      <c r="P68" s="12"/>
      <c r="Q68" s="218" t="s">
        <v>147</v>
      </c>
      <c r="S68" s="218" t="s">
        <v>147</v>
      </c>
      <c r="T68" s="12"/>
      <c r="U68" s="218" t="s">
        <v>147</v>
      </c>
      <c r="V68" s="12"/>
      <c r="W68" s="218" t="s">
        <v>147</v>
      </c>
      <c r="X68" s="12"/>
      <c r="Y68" s="218" t="s">
        <v>147</v>
      </c>
      <c r="AA68" s="218" t="s">
        <v>147</v>
      </c>
      <c r="AB68" s="12"/>
      <c r="AC68" s="218" t="s">
        <v>147</v>
      </c>
      <c r="AE68" s="218" t="s">
        <v>147</v>
      </c>
      <c r="AF68" s="12"/>
      <c r="AG68" s="218" t="s">
        <v>147</v>
      </c>
      <c r="AH68" s="12"/>
      <c r="AI68" s="218" t="s">
        <v>147</v>
      </c>
    </row>
    <row r="69" spans="1:35" s="52" customFormat="1" ht="12.75" customHeight="1">
      <c r="A69" s="48">
        <v>1956</v>
      </c>
      <c r="B69" s="49">
        <v>2.2999999999999998</v>
      </c>
      <c r="C69" s="435">
        <v>2.9</v>
      </c>
      <c r="D69" s="435"/>
      <c r="E69" s="435"/>
      <c r="F69" s="36">
        <v>4.5</v>
      </c>
      <c r="G69" s="36">
        <v>4</v>
      </c>
      <c r="H69" s="36">
        <v>3.2</v>
      </c>
      <c r="I69" s="36">
        <v>2.6</v>
      </c>
      <c r="J69" s="36">
        <v>1.9</v>
      </c>
      <c r="K69" s="435">
        <v>0.9</v>
      </c>
      <c r="L69" s="435"/>
      <c r="M69" s="141">
        <v>0.2</v>
      </c>
      <c r="O69" s="11" t="s">
        <v>147</v>
      </c>
      <c r="P69" s="12"/>
      <c r="Q69" s="218" t="s">
        <v>147</v>
      </c>
      <c r="S69" s="218" t="s">
        <v>147</v>
      </c>
      <c r="T69" s="12"/>
      <c r="U69" s="218" t="s">
        <v>147</v>
      </c>
      <c r="V69" s="12"/>
      <c r="W69" s="218" t="s">
        <v>147</v>
      </c>
      <c r="X69" s="12"/>
      <c r="Y69" s="218" t="s">
        <v>147</v>
      </c>
      <c r="AA69" s="218" t="s">
        <v>147</v>
      </c>
      <c r="AB69" s="12"/>
      <c r="AC69" s="218" t="s">
        <v>147</v>
      </c>
      <c r="AE69" s="218" t="s">
        <v>147</v>
      </c>
      <c r="AF69" s="12"/>
      <c r="AG69" s="218" t="s">
        <v>147</v>
      </c>
      <c r="AH69" s="12"/>
      <c r="AI69" s="218" t="s">
        <v>147</v>
      </c>
    </row>
    <row r="70" spans="1:35" s="52" customFormat="1" ht="12.75" customHeight="1">
      <c r="A70" s="48">
        <v>1955</v>
      </c>
      <c r="B70" s="49">
        <v>2.2999999999999998</v>
      </c>
      <c r="C70" s="435">
        <v>3</v>
      </c>
      <c r="D70" s="435"/>
      <c r="E70" s="435"/>
      <c r="F70" s="36">
        <v>4.5999999999999996</v>
      </c>
      <c r="G70" s="36">
        <v>4.2</v>
      </c>
      <c r="H70" s="36">
        <v>3.2</v>
      </c>
      <c r="I70" s="36">
        <v>2.6</v>
      </c>
      <c r="J70" s="36">
        <v>2</v>
      </c>
      <c r="K70" s="435">
        <v>0.9</v>
      </c>
      <c r="L70" s="435"/>
      <c r="M70" s="141">
        <v>0.2</v>
      </c>
      <c r="O70" s="11" t="s">
        <v>147</v>
      </c>
      <c r="P70" s="12"/>
      <c r="Q70" s="218" t="s">
        <v>147</v>
      </c>
      <c r="S70" s="218" t="s">
        <v>147</v>
      </c>
      <c r="T70" s="12"/>
      <c r="U70" s="218" t="s">
        <v>147</v>
      </c>
      <c r="V70" s="12"/>
      <c r="W70" s="218" t="s">
        <v>147</v>
      </c>
      <c r="X70" s="12"/>
      <c r="Y70" s="218" t="s">
        <v>147</v>
      </c>
      <c r="AA70" s="218" t="s">
        <v>147</v>
      </c>
      <c r="AB70" s="12"/>
      <c r="AC70" s="218" t="s">
        <v>147</v>
      </c>
      <c r="AE70" s="218" t="s">
        <v>147</v>
      </c>
      <c r="AF70" s="12"/>
      <c r="AG70" s="218" t="s">
        <v>147</v>
      </c>
      <c r="AH70" s="12"/>
      <c r="AI70" s="218" t="s">
        <v>147</v>
      </c>
    </row>
    <row r="71" spans="1:35" s="52" customFormat="1" ht="12.75" customHeight="1">
      <c r="A71" s="48">
        <v>1954</v>
      </c>
      <c r="B71" s="49">
        <v>2.5</v>
      </c>
      <c r="C71" s="435">
        <v>2.9</v>
      </c>
      <c r="D71" s="435"/>
      <c r="E71" s="435"/>
      <c r="F71" s="36">
        <v>4.9000000000000004</v>
      </c>
      <c r="G71" s="36">
        <v>4.2</v>
      </c>
      <c r="H71" s="36">
        <v>3.7</v>
      </c>
      <c r="I71" s="36">
        <v>2.7</v>
      </c>
      <c r="J71" s="36">
        <v>2</v>
      </c>
      <c r="K71" s="435">
        <v>1</v>
      </c>
      <c r="L71" s="435"/>
      <c r="M71" s="141">
        <v>0.2</v>
      </c>
      <c r="O71" s="11" t="s">
        <v>147</v>
      </c>
      <c r="P71" s="12"/>
      <c r="Q71" s="218" t="s">
        <v>147</v>
      </c>
      <c r="S71" s="218" t="s">
        <v>147</v>
      </c>
      <c r="T71" s="12"/>
      <c r="U71" s="218" t="s">
        <v>147</v>
      </c>
      <c r="V71" s="12"/>
      <c r="W71" s="218" t="s">
        <v>147</v>
      </c>
      <c r="X71" s="12"/>
      <c r="Y71" s="218" t="s">
        <v>147</v>
      </c>
      <c r="AA71" s="218" t="s">
        <v>147</v>
      </c>
      <c r="AB71" s="12"/>
      <c r="AC71" s="218" t="s">
        <v>147</v>
      </c>
      <c r="AE71" s="218" t="s">
        <v>147</v>
      </c>
      <c r="AF71" s="12"/>
      <c r="AG71" s="218" t="s">
        <v>147</v>
      </c>
      <c r="AH71" s="12"/>
      <c r="AI71" s="218" t="s">
        <v>147</v>
      </c>
    </row>
    <row r="72" spans="1:35" s="52" customFormat="1" ht="12.75" customHeight="1">
      <c r="A72" s="48">
        <v>1953</v>
      </c>
      <c r="B72" s="49">
        <v>2.7</v>
      </c>
      <c r="C72" s="435">
        <v>3.2</v>
      </c>
      <c r="D72" s="435"/>
      <c r="E72" s="435"/>
      <c r="F72" s="36">
        <v>5.3</v>
      </c>
      <c r="G72" s="36">
        <v>4.7</v>
      </c>
      <c r="H72" s="36">
        <v>3.9</v>
      </c>
      <c r="I72" s="36">
        <v>2.9</v>
      </c>
      <c r="J72" s="36">
        <v>2.2000000000000002</v>
      </c>
      <c r="K72" s="435">
        <v>1.1000000000000001</v>
      </c>
      <c r="L72" s="435"/>
      <c r="M72" s="141">
        <v>0.2</v>
      </c>
      <c r="O72" s="11" t="s">
        <v>147</v>
      </c>
      <c r="P72" s="12"/>
      <c r="Q72" s="218" t="s">
        <v>147</v>
      </c>
      <c r="S72" s="218" t="s">
        <v>147</v>
      </c>
      <c r="T72" s="12"/>
      <c r="U72" s="218" t="s">
        <v>147</v>
      </c>
      <c r="V72" s="12"/>
      <c r="W72" s="218" t="s">
        <v>147</v>
      </c>
      <c r="X72" s="12"/>
      <c r="Y72" s="218" t="s">
        <v>147</v>
      </c>
      <c r="AA72" s="218" t="s">
        <v>147</v>
      </c>
      <c r="AB72" s="12"/>
      <c r="AC72" s="218" t="s">
        <v>147</v>
      </c>
      <c r="AE72" s="218" t="s">
        <v>147</v>
      </c>
      <c r="AF72" s="12"/>
      <c r="AG72" s="218" t="s">
        <v>147</v>
      </c>
      <c r="AH72" s="12"/>
      <c r="AI72" s="218" t="s">
        <v>147</v>
      </c>
    </row>
    <row r="73" spans="1:35" s="52" customFormat="1" ht="12.75" customHeight="1">
      <c r="A73" s="48">
        <v>1952</v>
      </c>
      <c r="B73" s="49">
        <v>3</v>
      </c>
      <c r="C73" s="435">
        <v>3.3</v>
      </c>
      <c r="D73" s="435"/>
      <c r="E73" s="435"/>
      <c r="F73" s="36">
        <v>6.1</v>
      </c>
      <c r="G73" s="36">
        <v>5.3</v>
      </c>
      <c r="H73" s="36">
        <v>4.3</v>
      </c>
      <c r="I73" s="36">
        <v>3.3</v>
      </c>
      <c r="J73" s="36">
        <v>2.4</v>
      </c>
      <c r="K73" s="435">
        <v>1.2</v>
      </c>
      <c r="L73" s="435"/>
      <c r="M73" s="141">
        <v>0.3</v>
      </c>
      <c r="O73" s="11" t="s">
        <v>147</v>
      </c>
      <c r="P73" s="12"/>
      <c r="Q73" s="218" t="s">
        <v>147</v>
      </c>
      <c r="S73" s="218" t="s">
        <v>147</v>
      </c>
      <c r="T73" s="12"/>
      <c r="U73" s="218" t="s">
        <v>147</v>
      </c>
      <c r="V73" s="12"/>
      <c r="W73" s="218" t="s">
        <v>147</v>
      </c>
      <c r="X73" s="12"/>
      <c r="Y73" s="218" t="s">
        <v>147</v>
      </c>
      <c r="AA73" s="218" t="s">
        <v>147</v>
      </c>
      <c r="AB73" s="12"/>
      <c r="AC73" s="218" t="s">
        <v>147</v>
      </c>
      <c r="AE73" s="218" t="s">
        <v>147</v>
      </c>
      <c r="AF73" s="12"/>
      <c r="AG73" s="218" t="s">
        <v>147</v>
      </c>
      <c r="AH73" s="12"/>
      <c r="AI73" s="218" t="s">
        <v>147</v>
      </c>
    </row>
    <row r="74" spans="1:35" s="52" customFormat="1" ht="12.75" customHeight="1">
      <c r="A74" s="48">
        <v>1951</v>
      </c>
      <c r="B74" s="49">
        <v>2.6</v>
      </c>
      <c r="C74" s="435">
        <v>2.9</v>
      </c>
      <c r="D74" s="435"/>
      <c r="E74" s="435"/>
      <c r="F74" s="36">
        <v>5.3</v>
      </c>
      <c r="G74" s="36">
        <v>4.8</v>
      </c>
      <c r="H74" s="36">
        <v>3.6</v>
      </c>
      <c r="I74" s="36">
        <v>2.8</v>
      </c>
      <c r="J74" s="36">
        <v>1.9</v>
      </c>
      <c r="K74" s="435">
        <v>1</v>
      </c>
      <c r="L74" s="435"/>
      <c r="M74" s="141">
        <v>0.2</v>
      </c>
      <c r="O74" s="11" t="s">
        <v>147</v>
      </c>
      <c r="P74" s="12"/>
      <c r="Q74" s="218" t="s">
        <v>147</v>
      </c>
      <c r="S74" s="218" t="s">
        <v>147</v>
      </c>
      <c r="T74" s="12"/>
      <c r="U74" s="218" t="s">
        <v>147</v>
      </c>
      <c r="V74" s="12"/>
      <c r="W74" s="218" t="s">
        <v>147</v>
      </c>
      <c r="X74" s="12"/>
      <c r="Y74" s="218" t="s">
        <v>147</v>
      </c>
      <c r="AA74" s="218" t="s">
        <v>147</v>
      </c>
      <c r="AB74" s="12"/>
      <c r="AC74" s="218" t="s">
        <v>147</v>
      </c>
      <c r="AE74" s="218" t="s">
        <v>147</v>
      </c>
      <c r="AF74" s="12"/>
      <c r="AG74" s="218" t="s">
        <v>147</v>
      </c>
      <c r="AH74" s="12"/>
      <c r="AI74" s="218" t="s">
        <v>147</v>
      </c>
    </row>
    <row r="75" spans="1:35" s="52" customFormat="1" ht="12.75" customHeight="1">
      <c r="A75" s="48">
        <v>1950</v>
      </c>
      <c r="B75" s="49">
        <v>2.8</v>
      </c>
      <c r="C75" s="435">
        <v>3.3</v>
      </c>
      <c r="D75" s="435"/>
      <c r="E75" s="435"/>
      <c r="F75" s="36">
        <v>6.1</v>
      </c>
      <c r="G75" s="36">
        <v>5.0999999999999996</v>
      </c>
      <c r="H75" s="36">
        <v>3.8</v>
      </c>
      <c r="I75" s="36">
        <v>2.8</v>
      </c>
      <c r="J75" s="36">
        <v>2.1</v>
      </c>
      <c r="K75" s="435">
        <v>0.9</v>
      </c>
      <c r="L75" s="435"/>
      <c r="M75" s="141">
        <v>0.2</v>
      </c>
      <c r="O75" s="11" t="s">
        <v>147</v>
      </c>
      <c r="P75" s="12"/>
      <c r="Q75" s="218" t="s">
        <v>147</v>
      </c>
      <c r="S75" s="218" t="s">
        <v>147</v>
      </c>
      <c r="T75" s="12"/>
      <c r="U75" s="218" t="s">
        <v>147</v>
      </c>
      <c r="V75" s="12"/>
      <c r="W75" s="218" t="s">
        <v>147</v>
      </c>
      <c r="X75" s="12"/>
      <c r="Y75" s="218" t="s">
        <v>147</v>
      </c>
      <c r="AA75" s="218" t="s">
        <v>147</v>
      </c>
      <c r="AB75" s="12"/>
      <c r="AC75" s="218" t="s">
        <v>147</v>
      </c>
      <c r="AE75" s="218" t="s">
        <v>147</v>
      </c>
      <c r="AF75" s="12"/>
      <c r="AG75" s="218" t="s">
        <v>147</v>
      </c>
      <c r="AH75" s="12"/>
      <c r="AI75" s="218" t="s">
        <v>147</v>
      </c>
    </row>
    <row r="76" spans="1:35" s="52" customFormat="1" ht="12.75" customHeight="1">
      <c r="A76" s="43"/>
      <c r="B76" s="43"/>
      <c r="C76" s="43"/>
      <c r="D76" s="43"/>
      <c r="E76" s="43"/>
      <c r="F76" s="43"/>
      <c r="G76" s="43"/>
      <c r="H76" s="43"/>
      <c r="I76" s="43"/>
      <c r="J76" s="43"/>
      <c r="K76" s="43"/>
      <c r="L76" s="43"/>
      <c r="M76" s="146"/>
      <c r="N76" s="147"/>
      <c r="O76" s="43"/>
      <c r="P76" s="43"/>
      <c r="Q76" s="43"/>
      <c r="R76" s="43"/>
      <c r="S76" s="43"/>
      <c r="T76" s="43"/>
      <c r="U76" s="43"/>
      <c r="V76" s="43"/>
      <c r="W76" s="43"/>
      <c r="X76" s="43"/>
      <c r="Y76" s="43"/>
      <c r="Z76" s="43"/>
      <c r="AA76" s="43"/>
      <c r="AB76" s="43"/>
      <c r="AC76" s="43"/>
      <c r="AD76" s="43"/>
      <c r="AE76" s="43"/>
      <c r="AF76" s="43"/>
      <c r="AG76" s="43"/>
      <c r="AH76" s="43"/>
      <c r="AI76" s="43"/>
    </row>
    <row r="77" spans="1:35" s="52" customFormat="1" ht="12.75" customHeight="1">
      <c r="A77" s="197"/>
      <c r="B77" s="197"/>
      <c r="C77" s="197"/>
      <c r="D77" s="197"/>
      <c r="E77" s="197"/>
      <c r="F77" s="197"/>
      <c r="G77" s="197"/>
      <c r="H77" s="197"/>
      <c r="I77" s="197"/>
      <c r="J77" s="197"/>
      <c r="K77" s="197"/>
      <c r="L77" s="197"/>
      <c r="M77" s="197"/>
      <c r="N77" s="197"/>
      <c r="O77" s="197"/>
      <c r="P77" s="197"/>
      <c r="Q77" s="197"/>
      <c r="R77" s="197"/>
      <c r="S77" s="197"/>
      <c r="T77" s="197"/>
      <c r="U77" s="197"/>
      <c r="V77" s="197"/>
      <c r="W77" s="197"/>
      <c r="X77" s="197"/>
      <c r="Y77" s="197"/>
      <c r="Z77" s="197"/>
      <c r="AA77" s="197"/>
      <c r="AB77" s="197"/>
      <c r="AC77" s="197"/>
      <c r="AD77" s="197"/>
      <c r="AE77" s="197"/>
      <c r="AF77" s="197"/>
      <c r="AG77" s="197"/>
      <c r="AH77" s="197"/>
      <c r="AI77" s="197"/>
    </row>
    <row r="78" spans="1:35" s="52" customFormat="1" ht="12.75" customHeight="1">
      <c r="B78" s="434" t="s">
        <v>230</v>
      </c>
      <c r="C78" s="434"/>
      <c r="D78" s="434"/>
      <c r="E78" s="434"/>
      <c r="F78" s="434"/>
      <c r="G78" s="434"/>
      <c r="H78" s="434"/>
      <c r="I78" s="434"/>
      <c r="J78" s="434"/>
      <c r="K78" s="434"/>
      <c r="L78" s="434"/>
      <c r="M78" s="434"/>
    </row>
    <row r="79" spans="1:35" s="52" customFormat="1" ht="60" customHeight="1">
      <c r="B79" s="433" t="s">
        <v>231</v>
      </c>
      <c r="C79" s="433"/>
      <c r="D79" s="433"/>
      <c r="E79" s="433"/>
      <c r="F79" s="433"/>
      <c r="G79" s="433"/>
      <c r="H79" s="433"/>
      <c r="I79" s="433"/>
      <c r="J79" s="433"/>
      <c r="K79" s="433"/>
      <c r="L79" s="433"/>
      <c r="M79" s="433"/>
      <c r="N79" s="433"/>
    </row>
    <row r="80" spans="1:35" s="52" customFormat="1" ht="12.75" customHeight="1">
      <c r="A80" s="2"/>
      <c r="B80" s="2"/>
      <c r="C80" s="2"/>
      <c r="D80" s="2"/>
      <c r="E80" s="2"/>
      <c r="F80" s="2"/>
      <c r="G80" s="2"/>
      <c r="H80" s="2"/>
      <c r="I80" s="2"/>
      <c r="J80" s="2"/>
      <c r="K80" s="2"/>
      <c r="L80" s="2"/>
      <c r="M80" s="2"/>
    </row>
    <row r="81" spans="2:15" s="218" customFormat="1" ht="12.6" customHeight="1">
      <c r="B81" s="450" t="s">
        <v>189</v>
      </c>
      <c r="C81" s="450"/>
      <c r="D81" s="450"/>
      <c r="E81" s="450"/>
      <c r="F81" s="450"/>
      <c r="G81" s="450"/>
      <c r="H81" s="450"/>
      <c r="I81" s="450"/>
      <c r="J81" s="450"/>
      <c r="K81" s="450"/>
      <c r="L81" s="450"/>
      <c r="M81" s="450"/>
      <c r="N81" s="450"/>
      <c r="O81" s="283"/>
    </row>
    <row r="82" spans="2:15" s="218" customFormat="1" ht="12.75" customHeight="1">
      <c r="B82" s="422" t="s">
        <v>248</v>
      </c>
      <c r="C82" s="422"/>
      <c r="D82" s="422"/>
      <c r="E82" s="422"/>
      <c r="F82" s="422"/>
      <c r="G82" s="422"/>
      <c r="H82" s="422"/>
      <c r="I82" s="422"/>
      <c r="J82" s="422"/>
      <c r="K82" s="422"/>
      <c r="L82" s="422"/>
      <c r="M82" s="422"/>
      <c r="N82" s="422"/>
      <c r="O82" s="41"/>
    </row>
    <row r="83" spans="2:15" s="218" customFormat="1" ht="12.75" customHeight="1">
      <c r="B83" s="422" t="s">
        <v>160</v>
      </c>
      <c r="C83" s="422"/>
      <c r="D83" s="422"/>
      <c r="E83" s="422"/>
      <c r="F83" s="422"/>
      <c r="G83" s="422"/>
      <c r="H83" s="422"/>
      <c r="I83" s="422"/>
      <c r="J83" s="422"/>
      <c r="K83" s="422"/>
      <c r="L83" s="422"/>
      <c r="M83" s="422"/>
      <c r="N83" s="422"/>
      <c r="O83" s="41"/>
    </row>
    <row r="84" spans="2:15" s="52" customFormat="1" ht="12.75" customHeight="1">
      <c r="B84" s="29"/>
      <c r="K84" s="218"/>
    </row>
    <row r="85" spans="2:15" s="52" customFormat="1" ht="12.75" customHeight="1">
      <c r="B85" s="29" t="s">
        <v>6</v>
      </c>
      <c r="L85" s="337" t="s">
        <v>235</v>
      </c>
    </row>
    <row r="87" spans="2:15" hidden="1"/>
    <row r="88" spans="2:15" hidden="1"/>
    <row r="89" spans="2:15" hidden="1"/>
    <row r="90" spans="2:15" hidden="1"/>
    <row r="91" spans="2:15" hidden="1"/>
    <row r="92" spans="2:15" hidden="1"/>
    <row r="93" spans="2:15" hidden="1"/>
    <row r="94" spans="2:15" hidden="1"/>
    <row r="95" spans="2:15" hidden="1"/>
    <row r="96" spans="2:15" hidden="1"/>
    <row r="97" hidden="1"/>
    <row r="98" ht="10.15" hidden="1" customHeight="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sheetData>
  <mergeCells count="54">
    <mergeCell ref="N6:O6"/>
    <mergeCell ref="K55:L55"/>
    <mergeCell ref="K70:L70"/>
    <mergeCell ref="K69:L69"/>
    <mergeCell ref="K60:L60"/>
    <mergeCell ref="K61:L61"/>
    <mergeCell ref="K63:L63"/>
    <mergeCell ref="K58:L58"/>
    <mergeCell ref="K57:L57"/>
    <mergeCell ref="K62:L62"/>
    <mergeCell ref="K64:L64"/>
    <mergeCell ref="K68:L68"/>
    <mergeCell ref="K65:L65"/>
    <mergeCell ref="K66:L66"/>
    <mergeCell ref="N5:AI5"/>
    <mergeCell ref="C6:D6"/>
    <mergeCell ref="AH6:AI6"/>
    <mergeCell ref="AF6:AG6"/>
    <mergeCell ref="K59:L59"/>
    <mergeCell ref="K52:L52"/>
    <mergeCell ref="R6:S6"/>
    <mergeCell ref="K53:L53"/>
    <mergeCell ref="K54:L54"/>
    <mergeCell ref="P6:Q6"/>
    <mergeCell ref="AD6:AE6"/>
    <mergeCell ref="X6:Y6"/>
    <mergeCell ref="V6:W6"/>
    <mergeCell ref="AB6:AC6"/>
    <mergeCell ref="Z6:AA6"/>
    <mergeCell ref="T6:U6"/>
    <mergeCell ref="K71:L71"/>
    <mergeCell ref="A5:A6"/>
    <mergeCell ref="B5:M5"/>
    <mergeCell ref="K44:L44"/>
    <mergeCell ref="K50:L50"/>
    <mergeCell ref="K51:L51"/>
    <mergeCell ref="K56:L56"/>
    <mergeCell ref="K67:L67"/>
    <mergeCell ref="C69:E69"/>
    <mergeCell ref="C70:E70"/>
    <mergeCell ref="C71:E71"/>
    <mergeCell ref="B83:N83"/>
    <mergeCell ref="B78:M78"/>
    <mergeCell ref="K72:L72"/>
    <mergeCell ref="K75:L75"/>
    <mergeCell ref="K73:L73"/>
    <mergeCell ref="K74:L74"/>
    <mergeCell ref="C74:E74"/>
    <mergeCell ref="C75:E75"/>
    <mergeCell ref="B79:N79"/>
    <mergeCell ref="B81:N81"/>
    <mergeCell ref="B82:N82"/>
    <mergeCell ref="C72:E72"/>
    <mergeCell ref="C73:E73"/>
  </mergeCells>
  <conditionalFormatting sqref="A79 A81:B83 A85:J85 A80:XFD80 O79:XFD79 O81:XFD83 A84:XFD84 A86:XFD1048576 L85:XFD85 A76:XFD78 A69:C75 F69:XFD75 A1:XFD68">
    <cfRule type="containsText" dxfId="5" priority="1" operator="containsText" text="true">
      <formula>NOT(ISERROR(SEARCH("true",A1)))</formula>
    </cfRule>
  </conditionalFormatting>
  <hyperlinks>
    <hyperlink ref="A1" location="Contents!A1" display="back to contents" xr:uid="{00000000-0004-0000-0700-000000000000}"/>
  </hyperlinks>
  <pageMargins left="0.70866141732283472" right="0.70866141732283472" top="0.74803149606299213" bottom="0.74803149606299213" header="0.31496062992125984" footer="0.31496062992125984"/>
  <pageSetup paperSize="9" scale="4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B77"/>
  <sheetViews>
    <sheetView zoomScaleNormal="100" workbookViewId="0">
      <pane xSplit="1" ySplit="8" topLeftCell="B9" activePane="bottomRight" state="frozen"/>
      <selection pane="topRight" activeCell="B1" sqref="B1"/>
      <selection pane="bottomLeft" activeCell="A8" sqref="A8"/>
      <selection pane="bottomRight"/>
    </sheetView>
  </sheetViews>
  <sheetFormatPr defaultColWidth="9" defaultRowHeight="12.75"/>
  <cols>
    <col min="1" max="14" width="9" style="2"/>
    <col min="15" max="15" width="14" style="2" customWidth="1"/>
    <col min="16" max="27" width="9" style="2"/>
    <col min="28" max="28" width="14" style="2" customWidth="1"/>
    <col min="29" max="29" width="9" style="2"/>
    <col min="30" max="76" width="0" style="2" hidden="1" customWidth="1"/>
    <col min="77" max="16384" width="9" style="2"/>
  </cols>
  <sheetData>
    <row r="1" spans="1:28" ht="12.75" customHeight="1">
      <c r="A1" s="1" t="s">
        <v>0</v>
      </c>
      <c r="B1" s="11"/>
      <c r="C1" s="11"/>
    </row>
    <row r="2" spans="1:28" ht="12.75" customHeight="1">
      <c r="A2" s="11" t="s">
        <v>42</v>
      </c>
      <c r="B2" s="60" t="s">
        <v>221</v>
      </c>
      <c r="C2" s="69"/>
      <c r="D2" s="4"/>
      <c r="E2" s="11"/>
      <c r="F2" s="11"/>
      <c r="G2" s="11"/>
      <c r="H2" s="11"/>
      <c r="M2" s="11"/>
      <c r="N2" s="11"/>
      <c r="O2" s="11"/>
      <c r="P2" s="11"/>
    </row>
    <row r="3" spans="1:28" ht="12.75" customHeight="1">
      <c r="A3" s="105"/>
      <c r="B3" s="69" t="s">
        <v>8</v>
      </c>
      <c r="C3" s="29"/>
      <c r="D3" s="11"/>
      <c r="E3" s="11"/>
      <c r="F3" s="11"/>
      <c r="G3" s="11"/>
      <c r="H3" s="11"/>
      <c r="I3" s="11"/>
      <c r="J3" s="11"/>
      <c r="K3" s="11"/>
      <c r="L3" s="11"/>
      <c r="M3" s="11"/>
      <c r="N3" s="6"/>
      <c r="O3" s="6"/>
      <c r="P3" s="11"/>
    </row>
    <row r="4" spans="1:28" ht="12.6" customHeight="1">
      <c r="B4" s="11"/>
      <c r="C4" s="29"/>
      <c r="D4" s="29"/>
      <c r="E4" s="29"/>
      <c r="F4" s="29"/>
      <c r="G4" s="29"/>
      <c r="H4" s="29"/>
      <c r="I4" s="29"/>
      <c r="J4" s="29"/>
      <c r="K4" s="29"/>
      <c r="L4" s="29"/>
      <c r="M4" s="29"/>
      <c r="N4" s="13"/>
      <c r="O4" s="13"/>
      <c r="P4" s="337"/>
    </row>
    <row r="5" spans="1:28" ht="12.75" customHeight="1">
      <c r="A5" s="457" t="s">
        <v>14</v>
      </c>
      <c r="B5" s="481" t="s">
        <v>171</v>
      </c>
      <c r="C5" s="452" t="s">
        <v>204</v>
      </c>
      <c r="D5" s="452"/>
      <c r="E5" s="452"/>
      <c r="F5" s="452"/>
      <c r="G5" s="452"/>
      <c r="H5" s="452"/>
      <c r="I5" s="452"/>
      <c r="J5" s="452"/>
      <c r="K5" s="452"/>
      <c r="L5" s="452"/>
      <c r="M5" s="452"/>
      <c r="N5" s="452"/>
      <c r="O5" s="453"/>
      <c r="P5" s="413" t="s">
        <v>187</v>
      </c>
      <c r="Q5" s="454"/>
      <c r="R5" s="454"/>
      <c r="S5" s="454"/>
      <c r="T5" s="454"/>
      <c r="U5" s="454"/>
      <c r="V5" s="454"/>
      <c r="W5" s="454"/>
      <c r="X5" s="455"/>
      <c r="Y5" s="455"/>
      <c r="Z5" s="455"/>
      <c r="AA5" s="455"/>
      <c r="AB5" s="456"/>
    </row>
    <row r="6" spans="1:28" ht="26.25" customHeight="1">
      <c r="A6" s="458"/>
      <c r="B6" s="482"/>
      <c r="C6" s="471" t="s">
        <v>26</v>
      </c>
      <c r="D6" s="471"/>
      <c r="E6" s="471"/>
      <c r="F6" s="471"/>
      <c r="G6" s="470" t="s">
        <v>27</v>
      </c>
      <c r="H6" s="471"/>
      <c r="I6" s="471"/>
      <c r="J6" s="472"/>
      <c r="K6" s="461" t="s">
        <v>28</v>
      </c>
      <c r="L6" s="462"/>
      <c r="M6" s="462"/>
      <c r="N6" s="462"/>
      <c r="O6" s="462"/>
      <c r="P6" s="474" t="s">
        <v>214</v>
      </c>
      <c r="Q6" s="475"/>
      <c r="R6" s="475"/>
      <c r="S6" s="476"/>
      <c r="T6" s="474" t="s">
        <v>141</v>
      </c>
      <c r="U6" s="475"/>
      <c r="V6" s="475"/>
      <c r="W6" s="476"/>
      <c r="X6" s="474" t="s">
        <v>232</v>
      </c>
      <c r="Y6" s="487"/>
      <c r="Z6" s="487"/>
      <c r="AA6" s="487"/>
      <c r="AB6" s="488"/>
    </row>
    <row r="7" spans="1:28" ht="16.5" customHeight="1">
      <c r="A7" s="458"/>
      <c r="B7" s="482"/>
      <c r="C7" s="478" t="s">
        <v>29</v>
      </c>
      <c r="D7" s="463" t="s">
        <v>30</v>
      </c>
      <c r="E7" s="463" t="s">
        <v>31</v>
      </c>
      <c r="F7" s="459" t="s">
        <v>161</v>
      </c>
      <c r="G7" s="463" t="s">
        <v>29</v>
      </c>
      <c r="H7" s="463" t="s">
        <v>30</v>
      </c>
      <c r="I7" s="463" t="s">
        <v>31</v>
      </c>
      <c r="J7" s="459" t="s">
        <v>161</v>
      </c>
      <c r="K7" s="465" t="s">
        <v>32</v>
      </c>
      <c r="L7" s="467" t="s">
        <v>33</v>
      </c>
      <c r="M7" s="467" t="s">
        <v>34</v>
      </c>
      <c r="N7" s="463" t="s">
        <v>35</v>
      </c>
      <c r="O7" s="459" t="s">
        <v>162</v>
      </c>
      <c r="P7" s="468" t="s">
        <v>130</v>
      </c>
      <c r="Q7" s="468" t="s">
        <v>131</v>
      </c>
      <c r="R7" s="468" t="s">
        <v>132</v>
      </c>
      <c r="S7" s="483" t="s">
        <v>142</v>
      </c>
      <c r="T7" s="468" t="s">
        <v>133</v>
      </c>
      <c r="U7" s="468" t="s">
        <v>134</v>
      </c>
      <c r="V7" s="468" t="s">
        <v>135</v>
      </c>
      <c r="W7" s="468" t="s">
        <v>142</v>
      </c>
      <c r="X7" s="473" t="s">
        <v>32</v>
      </c>
      <c r="Y7" s="473" t="s">
        <v>33</v>
      </c>
      <c r="Z7" s="473" t="s">
        <v>34</v>
      </c>
      <c r="AA7" s="485" t="s">
        <v>35</v>
      </c>
      <c r="AB7" s="459" t="s">
        <v>162</v>
      </c>
    </row>
    <row r="8" spans="1:28" ht="39" customHeight="1">
      <c r="A8" s="458"/>
      <c r="B8" s="482"/>
      <c r="C8" s="479"/>
      <c r="D8" s="464"/>
      <c r="E8" s="464"/>
      <c r="F8" s="460"/>
      <c r="G8" s="464"/>
      <c r="H8" s="464"/>
      <c r="I8" s="464"/>
      <c r="J8" s="460"/>
      <c r="K8" s="466"/>
      <c r="L8" s="459"/>
      <c r="M8" s="459"/>
      <c r="N8" s="464"/>
      <c r="O8" s="460"/>
      <c r="P8" s="469"/>
      <c r="Q8" s="469"/>
      <c r="R8" s="469"/>
      <c r="S8" s="484"/>
      <c r="T8" s="469"/>
      <c r="U8" s="469"/>
      <c r="V8" s="469"/>
      <c r="W8" s="480"/>
      <c r="X8" s="468"/>
      <c r="Y8" s="468"/>
      <c r="Z8" s="468"/>
      <c r="AA8" s="486"/>
      <c r="AB8" s="460"/>
    </row>
    <row r="9" spans="1:28" ht="12.75" customHeight="1">
      <c r="A9" s="264">
        <v>2018</v>
      </c>
      <c r="B9" s="275">
        <v>91299</v>
      </c>
      <c r="C9" s="270">
        <v>57282</v>
      </c>
      <c r="D9" s="265">
        <v>517</v>
      </c>
      <c r="E9" s="270">
        <v>14535</v>
      </c>
      <c r="F9" s="271">
        <v>18537</v>
      </c>
      <c r="G9" s="272">
        <v>58487</v>
      </c>
      <c r="H9" s="265">
        <v>510</v>
      </c>
      <c r="I9" s="270">
        <v>13998</v>
      </c>
      <c r="J9" s="271">
        <v>17876</v>
      </c>
      <c r="K9" s="273">
        <v>49971</v>
      </c>
      <c r="L9" s="271">
        <v>14422</v>
      </c>
      <c r="M9" s="271">
        <v>6914</v>
      </c>
      <c r="N9" s="265">
        <v>385</v>
      </c>
      <c r="O9" s="274">
        <v>19179</v>
      </c>
      <c r="P9" s="266">
        <v>106</v>
      </c>
      <c r="Q9" s="266">
        <v>1</v>
      </c>
      <c r="R9" s="266">
        <v>10</v>
      </c>
      <c r="S9" s="267">
        <v>97</v>
      </c>
      <c r="T9" s="269">
        <v>365</v>
      </c>
      <c r="U9" s="266">
        <v>1</v>
      </c>
      <c r="V9" s="266">
        <v>57</v>
      </c>
      <c r="W9" s="268">
        <v>219</v>
      </c>
      <c r="X9" s="266">
        <v>205</v>
      </c>
      <c r="Y9" s="266">
        <v>42</v>
      </c>
      <c r="Z9" s="266">
        <v>12</v>
      </c>
      <c r="AA9" s="172">
        <v>0</v>
      </c>
      <c r="AB9" s="172">
        <v>169</v>
      </c>
    </row>
    <row r="10" spans="1:28" ht="12.75" customHeight="1">
      <c r="A10" s="29">
        <v>2017</v>
      </c>
      <c r="B10" s="17">
        <v>102007</v>
      </c>
      <c r="C10" s="18">
        <v>69850</v>
      </c>
      <c r="D10" s="18">
        <v>582</v>
      </c>
      <c r="E10" s="18">
        <v>18027</v>
      </c>
      <c r="F10" s="226">
        <v>13210</v>
      </c>
      <c r="G10" s="18">
        <v>70996</v>
      </c>
      <c r="H10" s="18">
        <v>620</v>
      </c>
      <c r="I10" s="18">
        <v>17701</v>
      </c>
      <c r="J10" s="226">
        <v>12352</v>
      </c>
      <c r="K10" s="18">
        <v>60546</v>
      </c>
      <c r="L10" s="18">
        <v>18179</v>
      </c>
      <c r="M10" s="18">
        <v>8606</v>
      </c>
      <c r="N10" s="18">
        <v>458</v>
      </c>
      <c r="O10" s="226">
        <v>13880</v>
      </c>
      <c r="P10" s="56">
        <v>90</v>
      </c>
      <c r="Q10" s="56">
        <v>0</v>
      </c>
      <c r="R10" s="56">
        <v>9</v>
      </c>
      <c r="S10" s="226">
        <v>79</v>
      </c>
      <c r="T10" s="56">
        <v>310</v>
      </c>
      <c r="U10" s="56">
        <v>0</v>
      </c>
      <c r="V10" s="56">
        <v>56</v>
      </c>
      <c r="W10" s="226">
        <v>132</v>
      </c>
      <c r="X10" s="2">
        <v>177</v>
      </c>
      <c r="Y10" s="2">
        <v>37</v>
      </c>
      <c r="Z10" s="2">
        <v>13</v>
      </c>
      <c r="AA10" s="2">
        <v>0</v>
      </c>
      <c r="AB10" s="56">
        <v>111</v>
      </c>
    </row>
    <row r="11" spans="1:28" ht="12.75" customHeight="1">
      <c r="A11" s="29">
        <v>2016</v>
      </c>
      <c r="B11" s="17">
        <v>107071</v>
      </c>
      <c r="C11" s="18">
        <v>73862</v>
      </c>
      <c r="D11" s="18">
        <v>630</v>
      </c>
      <c r="E11" s="18">
        <v>19330</v>
      </c>
      <c r="F11" s="226">
        <v>13137</v>
      </c>
      <c r="G11" s="18">
        <v>75389</v>
      </c>
      <c r="H11" s="18">
        <v>696</v>
      </c>
      <c r="I11" s="18">
        <v>18670</v>
      </c>
      <c r="J11" s="226">
        <v>12204</v>
      </c>
      <c r="K11" s="18">
        <v>64243</v>
      </c>
      <c r="L11" s="18">
        <v>19061</v>
      </c>
      <c r="M11" s="18">
        <v>9292</v>
      </c>
      <c r="N11" s="18">
        <v>520</v>
      </c>
      <c r="O11" s="226">
        <v>13843</v>
      </c>
      <c r="P11" s="56">
        <v>28</v>
      </c>
      <c r="Q11" s="56">
        <v>0</v>
      </c>
      <c r="R11" s="56">
        <v>2</v>
      </c>
      <c r="S11" s="226">
        <v>20</v>
      </c>
      <c r="T11" s="56">
        <v>110</v>
      </c>
      <c r="U11" s="56">
        <v>0</v>
      </c>
      <c r="V11" s="56">
        <v>22</v>
      </c>
      <c r="W11" s="226">
        <v>42</v>
      </c>
      <c r="X11" s="56">
        <v>61</v>
      </c>
      <c r="Y11" s="56">
        <v>14</v>
      </c>
      <c r="Z11" s="56">
        <v>5</v>
      </c>
      <c r="AA11" s="56">
        <v>0</v>
      </c>
      <c r="AB11" s="56">
        <v>32</v>
      </c>
    </row>
    <row r="12" spans="1:28" ht="12.75" customHeight="1">
      <c r="A12" s="153">
        <v>2015</v>
      </c>
      <c r="B12" s="97">
        <v>101077</v>
      </c>
      <c r="C12" s="26">
        <v>68260</v>
      </c>
      <c r="D12" s="26">
        <v>586</v>
      </c>
      <c r="E12" s="26">
        <v>17806</v>
      </c>
      <c r="F12" s="176">
        <v>14403</v>
      </c>
      <c r="G12" s="26">
        <v>69924</v>
      </c>
      <c r="H12" s="26">
        <v>675</v>
      </c>
      <c r="I12" s="26">
        <v>17231</v>
      </c>
      <c r="J12" s="176">
        <v>13225</v>
      </c>
      <c r="K12" s="101">
        <v>59228</v>
      </c>
      <c r="L12" s="101">
        <v>17806</v>
      </c>
      <c r="M12" s="101">
        <v>8422</v>
      </c>
      <c r="N12" s="26">
        <v>523</v>
      </c>
      <c r="O12" s="176">
        <v>15076</v>
      </c>
      <c r="P12" s="57">
        <v>5</v>
      </c>
      <c r="Q12" s="57">
        <v>0</v>
      </c>
      <c r="R12" s="57">
        <v>0</v>
      </c>
      <c r="S12" s="164">
        <v>15</v>
      </c>
      <c r="T12" s="57">
        <v>15</v>
      </c>
      <c r="U12" s="57">
        <v>0</v>
      </c>
      <c r="V12" s="57">
        <v>3</v>
      </c>
      <c r="W12" s="164">
        <v>6</v>
      </c>
      <c r="X12" s="54">
        <v>9</v>
      </c>
      <c r="Y12" s="54">
        <v>1</v>
      </c>
      <c r="Z12" s="54">
        <v>1</v>
      </c>
      <c r="AA12" s="54">
        <v>0</v>
      </c>
      <c r="AB12" s="54">
        <v>11</v>
      </c>
    </row>
    <row r="13" spans="1:28" ht="12.75" customHeight="1">
      <c r="A13" s="337">
        <v>2014</v>
      </c>
      <c r="B13" s="97">
        <v>111169</v>
      </c>
      <c r="C13" s="26">
        <v>75497</v>
      </c>
      <c r="D13" s="26">
        <v>671</v>
      </c>
      <c r="E13" s="26">
        <v>20386</v>
      </c>
      <c r="F13" s="26">
        <v>14615</v>
      </c>
      <c r="G13" s="100">
        <v>77365</v>
      </c>
      <c r="H13" s="26">
        <v>769</v>
      </c>
      <c r="I13" s="26">
        <v>19726</v>
      </c>
      <c r="J13" s="96">
        <v>13309</v>
      </c>
      <c r="K13" s="101">
        <v>65375</v>
      </c>
      <c r="L13" s="101">
        <v>20110</v>
      </c>
      <c r="M13" s="101">
        <v>9810</v>
      </c>
      <c r="N13" s="26">
        <v>578</v>
      </c>
      <c r="O13" s="96">
        <v>15296</v>
      </c>
      <c r="P13" s="9" t="s">
        <v>147</v>
      </c>
      <c r="Q13" s="9" t="s">
        <v>147</v>
      </c>
      <c r="R13" s="9" t="s">
        <v>147</v>
      </c>
      <c r="S13" s="200" t="s">
        <v>147</v>
      </c>
      <c r="T13" s="9" t="s">
        <v>147</v>
      </c>
      <c r="U13" s="9" t="s">
        <v>147</v>
      </c>
      <c r="V13" s="9" t="s">
        <v>147</v>
      </c>
      <c r="W13" s="200" t="s">
        <v>147</v>
      </c>
      <c r="X13" s="9" t="s">
        <v>147</v>
      </c>
      <c r="Y13" s="9" t="s">
        <v>147</v>
      </c>
      <c r="Z13" s="9" t="s">
        <v>147</v>
      </c>
      <c r="AA13" s="9" t="s">
        <v>147</v>
      </c>
      <c r="AB13" s="9" t="s">
        <v>147</v>
      </c>
    </row>
    <row r="14" spans="1:28" ht="12.75" customHeight="1">
      <c r="A14" s="337">
        <v>2013</v>
      </c>
      <c r="B14" s="17">
        <v>114720</v>
      </c>
      <c r="C14" s="18">
        <v>92351</v>
      </c>
      <c r="D14" s="18">
        <v>724</v>
      </c>
      <c r="E14" s="18">
        <v>21645</v>
      </c>
      <c r="F14" s="15">
        <v>0</v>
      </c>
      <c r="G14" s="98">
        <v>92687</v>
      </c>
      <c r="H14" s="56">
        <v>776</v>
      </c>
      <c r="I14" s="56">
        <v>21257</v>
      </c>
      <c r="J14" s="96">
        <v>0</v>
      </c>
      <c r="K14" s="56">
        <v>81822</v>
      </c>
      <c r="L14" s="56">
        <v>21648</v>
      </c>
      <c r="M14" s="56">
        <v>10627</v>
      </c>
      <c r="N14" s="56">
        <v>623</v>
      </c>
      <c r="O14" s="96">
        <v>0</v>
      </c>
      <c r="P14" s="9" t="s">
        <v>147</v>
      </c>
      <c r="Q14" s="9" t="s">
        <v>147</v>
      </c>
      <c r="R14" s="9" t="s">
        <v>147</v>
      </c>
      <c r="S14" s="200" t="s">
        <v>147</v>
      </c>
      <c r="T14" s="9" t="s">
        <v>147</v>
      </c>
      <c r="U14" s="9" t="s">
        <v>147</v>
      </c>
      <c r="V14" s="9" t="s">
        <v>147</v>
      </c>
      <c r="W14" s="200" t="s">
        <v>147</v>
      </c>
      <c r="X14" s="9" t="s">
        <v>147</v>
      </c>
      <c r="Y14" s="9" t="s">
        <v>147</v>
      </c>
      <c r="Z14" s="9" t="s">
        <v>147</v>
      </c>
      <c r="AA14" s="9" t="s">
        <v>147</v>
      </c>
      <c r="AB14" s="9" t="s">
        <v>147</v>
      </c>
    </row>
    <row r="15" spans="1:28" ht="12.75" customHeight="1">
      <c r="A15" s="337">
        <v>2012</v>
      </c>
      <c r="B15" s="17">
        <v>118140</v>
      </c>
      <c r="C15" s="103">
        <v>94790</v>
      </c>
      <c r="D15" s="103">
        <v>753</v>
      </c>
      <c r="E15" s="103">
        <v>22597</v>
      </c>
      <c r="F15" s="130">
        <v>0</v>
      </c>
      <c r="G15" s="131">
        <v>95050</v>
      </c>
      <c r="H15" s="132">
        <v>868</v>
      </c>
      <c r="I15" s="132">
        <v>22222</v>
      </c>
      <c r="J15" s="96">
        <v>0</v>
      </c>
      <c r="K15" s="132">
        <v>83684</v>
      </c>
      <c r="L15" s="132">
        <v>22791</v>
      </c>
      <c r="M15" s="132">
        <v>11014</v>
      </c>
      <c r="N15" s="132">
        <v>651</v>
      </c>
      <c r="O15" s="96">
        <v>0</v>
      </c>
      <c r="P15" s="9" t="s">
        <v>147</v>
      </c>
      <c r="Q15" s="9" t="s">
        <v>147</v>
      </c>
      <c r="R15" s="9" t="s">
        <v>147</v>
      </c>
      <c r="S15" s="200" t="s">
        <v>147</v>
      </c>
      <c r="T15" s="9" t="s">
        <v>147</v>
      </c>
      <c r="U15" s="9" t="s">
        <v>147</v>
      </c>
      <c r="V15" s="9" t="s">
        <v>147</v>
      </c>
      <c r="W15" s="200" t="s">
        <v>147</v>
      </c>
      <c r="X15" s="9" t="s">
        <v>147</v>
      </c>
      <c r="Y15" s="9" t="s">
        <v>147</v>
      </c>
      <c r="Z15" s="9" t="s">
        <v>147</v>
      </c>
      <c r="AA15" s="9" t="s">
        <v>147</v>
      </c>
      <c r="AB15" s="9" t="s">
        <v>147</v>
      </c>
    </row>
    <row r="16" spans="1:28" ht="12.75" customHeight="1">
      <c r="A16" s="337">
        <v>2011</v>
      </c>
      <c r="B16" s="17">
        <v>117558</v>
      </c>
      <c r="C16" s="18">
        <v>93690</v>
      </c>
      <c r="D16" s="18">
        <v>766</v>
      </c>
      <c r="E16" s="18">
        <v>23102</v>
      </c>
      <c r="F16" s="15">
        <v>0</v>
      </c>
      <c r="G16" s="98">
        <v>93984</v>
      </c>
      <c r="H16" s="56">
        <v>858</v>
      </c>
      <c r="I16" s="56">
        <v>22716</v>
      </c>
      <c r="J16" s="96">
        <v>0</v>
      </c>
      <c r="K16" s="56">
        <v>82409</v>
      </c>
      <c r="L16" s="56">
        <v>23146</v>
      </c>
      <c r="M16" s="56">
        <v>11336</v>
      </c>
      <c r="N16" s="56">
        <v>667</v>
      </c>
      <c r="O16" s="96">
        <v>0</v>
      </c>
      <c r="P16" s="9" t="s">
        <v>147</v>
      </c>
      <c r="Q16" s="9" t="s">
        <v>147</v>
      </c>
      <c r="R16" s="9" t="s">
        <v>147</v>
      </c>
      <c r="S16" s="200" t="s">
        <v>147</v>
      </c>
      <c r="T16" s="9" t="s">
        <v>147</v>
      </c>
      <c r="U16" s="9" t="s">
        <v>147</v>
      </c>
      <c r="V16" s="9" t="s">
        <v>147</v>
      </c>
      <c r="W16" s="200" t="s">
        <v>147</v>
      </c>
      <c r="X16" s="9" t="s">
        <v>147</v>
      </c>
      <c r="Y16" s="9" t="s">
        <v>147</v>
      </c>
      <c r="Z16" s="9" t="s">
        <v>147</v>
      </c>
      <c r="AA16" s="9" t="s">
        <v>147</v>
      </c>
      <c r="AB16" s="9" t="s">
        <v>147</v>
      </c>
    </row>
    <row r="17" spans="1:28" ht="12.75" customHeight="1">
      <c r="A17" s="337">
        <v>2010</v>
      </c>
      <c r="B17" s="17">
        <v>119589</v>
      </c>
      <c r="C17" s="18">
        <v>95164</v>
      </c>
      <c r="D17" s="18">
        <v>820</v>
      </c>
      <c r="E17" s="18">
        <v>23605</v>
      </c>
      <c r="F17" s="15">
        <v>0</v>
      </c>
      <c r="G17" s="98">
        <v>95443</v>
      </c>
      <c r="H17" s="56">
        <v>906</v>
      </c>
      <c r="I17" s="56">
        <v>23240</v>
      </c>
      <c r="J17" s="96">
        <v>0</v>
      </c>
      <c r="K17" s="56">
        <v>83581</v>
      </c>
      <c r="L17" s="56">
        <v>23775</v>
      </c>
      <c r="M17" s="56">
        <v>11535</v>
      </c>
      <c r="N17" s="56">
        <v>698</v>
      </c>
      <c r="O17" s="96">
        <v>0</v>
      </c>
      <c r="P17" s="9" t="s">
        <v>147</v>
      </c>
      <c r="Q17" s="9" t="s">
        <v>147</v>
      </c>
      <c r="R17" s="9" t="s">
        <v>147</v>
      </c>
      <c r="S17" s="200" t="s">
        <v>147</v>
      </c>
      <c r="T17" s="9" t="s">
        <v>147</v>
      </c>
      <c r="U17" s="9" t="s">
        <v>147</v>
      </c>
      <c r="V17" s="9" t="s">
        <v>147</v>
      </c>
      <c r="W17" s="200" t="s">
        <v>147</v>
      </c>
      <c r="X17" s="9" t="s">
        <v>147</v>
      </c>
      <c r="Y17" s="9" t="s">
        <v>147</v>
      </c>
      <c r="Z17" s="9" t="s">
        <v>147</v>
      </c>
      <c r="AA17" s="9" t="s">
        <v>147</v>
      </c>
      <c r="AB17" s="9" t="s">
        <v>147</v>
      </c>
    </row>
    <row r="18" spans="1:28" ht="12.75" customHeight="1">
      <c r="A18" s="337">
        <v>2009</v>
      </c>
      <c r="B18" s="17">
        <v>113949</v>
      </c>
      <c r="C18" s="18">
        <v>90461</v>
      </c>
      <c r="D18" s="18">
        <v>779</v>
      </c>
      <c r="E18" s="18">
        <v>22709</v>
      </c>
      <c r="F18" s="15">
        <v>0</v>
      </c>
      <c r="G18" s="98">
        <v>90697</v>
      </c>
      <c r="H18" s="56">
        <v>858</v>
      </c>
      <c r="I18" s="56">
        <v>22394</v>
      </c>
      <c r="J18" s="96">
        <v>0</v>
      </c>
      <c r="K18" s="56">
        <v>79332</v>
      </c>
      <c r="L18" s="56">
        <v>22815</v>
      </c>
      <c r="M18" s="56">
        <v>11144</v>
      </c>
      <c r="N18" s="56">
        <v>658</v>
      </c>
      <c r="O18" s="96">
        <v>0</v>
      </c>
      <c r="P18" s="9" t="s">
        <v>147</v>
      </c>
      <c r="Q18" s="9" t="s">
        <v>147</v>
      </c>
      <c r="R18" s="9" t="s">
        <v>147</v>
      </c>
      <c r="S18" s="200" t="s">
        <v>147</v>
      </c>
      <c r="T18" s="9" t="s">
        <v>147</v>
      </c>
      <c r="U18" s="9" t="s">
        <v>147</v>
      </c>
      <c r="V18" s="9" t="s">
        <v>147</v>
      </c>
      <c r="W18" s="200" t="s">
        <v>147</v>
      </c>
      <c r="X18" s="9" t="s">
        <v>147</v>
      </c>
      <c r="Y18" s="9" t="s">
        <v>147</v>
      </c>
      <c r="Z18" s="9" t="s">
        <v>147</v>
      </c>
      <c r="AA18" s="9" t="s">
        <v>147</v>
      </c>
      <c r="AB18" s="9" t="s">
        <v>147</v>
      </c>
    </row>
    <row r="19" spans="1:28" s="3" customFormat="1" ht="12.75" customHeight="1">
      <c r="A19" s="336">
        <v>2008</v>
      </c>
      <c r="B19" s="21">
        <v>121708</v>
      </c>
      <c r="C19" s="16">
        <v>96339</v>
      </c>
      <c r="D19" s="16">
        <v>848</v>
      </c>
      <c r="E19" s="16">
        <v>24521</v>
      </c>
      <c r="F19" s="15">
        <v>0</v>
      </c>
      <c r="G19" s="99">
        <v>96775</v>
      </c>
      <c r="H19" s="25">
        <v>884</v>
      </c>
      <c r="I19" s="25">
        <v>24049</v>
      </c>
      <c r="J19" s="96">
        <v>0</v>
      </c>
      <c r="K19" s="25">
        <v>84466</v>
      </c>
      <c r="L19" s="25">
        <v>24586</v>
      </c>
      <c r="M19" s="25">
        <v>11992</v>
      </c>
      <c r="N19" s="95">
        <v>664</v>
      </c>
      <c r="O19" s="96">
        <v>0</v>
      </c>
      <c r="P19" s="9" t="s">
        <v>147</v>
      </c>
      <c r="Q19" s="9" t="s">
        <v>147</v>
      </c>
      <c r="R19" s="9" t="s">
        <v>147</v>
      </c>
      <c r="S19" s="200" t="s">
        <v>147</v>
      </c>
      <c r="T19" s="9" t="s">
        <v>147</v>
      </c>
      <c r="U19" s="9" t="s">
        <v>147</v>
      </c>
      <c r="V19" s="9" t="s">
        <v>147</v>
      </c>
      <c r="W19" s="200" t="s">
        <v>147</v>
      </c>
      <c r="X19" s="9" t="s">
        <v>147</v>
      </c>
      <c r="Y19" s="9" t="s">
        <v>147</v>
      </c>
      <c r="Z19" s="9" t="s">
        <v>147</v>
      </c>
      <c r="AA19" s="9" t="s">
        <v>147</v>
      </c>
      <c r="AB19" s="9" t="s">
        <v>147</v>
      </c>
    </row>
    <row r="20" spans="1:28" s="3" customFormat="1" ht="12.75" customHeight="1">
      <c r="A20" s="336">
        <v>2007</v>
      </c>
      <c r="B20" s="21">
        <v>128131</v>
      </c>
      <c r="C20" s="16">
        <v>101351</v>
      </c>
      <c r="D20" s="16">
        <v>885</v>
      </c>
      <c r="E20" s="16">
        <v>25895</v>
      </c>
      <c r="F20" s="15">
        <v>0</v>
      </c>
      <c r="G20" s="99">
        <v>101741</v>
      </c>
      <c r="H20" s="25">
        <v>957</v>
      </c>
      <c r="I20" s="25">
        <v>25433</v>
      </c>
      <c r="J20" s="96">
        <v>0</v>
      </c>
      <c r="K20" s="25">
        <v>88762</v>
      </c>
      <c r="L20" s="25">
        <v>25978</v>
      </c>
      <c r="M20" s="25">
        <v>12675</v>
      </c>
      <c r="N20" s="95">
        <v>716</v>
      </c>
      <c r="O20" s="96">
        <v>0</v>
      </c>
      <c r="P20" s="9" t="s">
        <v>147</v>
      </c>
      <c r="Q20" s="9" t="s">
        <v>147</v>
      </c>
      <c r="R20" s="9" t="s">
        <v>147</v>
      </c>
      <c r="S20" s="200" t="s">
        <v>147</v>
      </c>
      <c r="T20" s="9" t="s">
        <v>147</v>
      </c>
      <c r="U20" s="9" t="s">
        <v>147</v>
      </c>
      <c r="V20" s="9" t="s">
        <v>147</v>
      </c>
      <c r="W20" s="200" t="s">
        <v>147</v>
      </c>
      <c r="X20" s="9" t="s">
        <v>147</v>
      </c>
      <c r="Y20" s="9" t="s">
        <v>147</v>
      </c>
      <c r="Z20" s="9" t="s">
        <v>147</v>
      </c>
      <c r="AA20" s="9" t="s">
        <v>147</v>
      </c>
      <c r="AB20" s="9" t="s">
        <v>147</v>
      </c>
    </row>
    <row r="21" spans="1:28" s="3" customFormat="1" ht="12.75" customHeight="1">
      <c r="A21" s="336">
        <v>2006</v>
      </c>
      <c r="B21" s="21">
        <v>132140</v>
      </c>
      <c r="C21" s="16">
        <v>103998</v>
      </c>
      <c r="D21" s="16">
        <v>898</v>
      </c>
      <c r="E21" s="16">
        <v>27244</v>
      </c>
      <c r="F21" s="15">
        <v>0</v>
      </c>
      <c r="G21" s="99">
        <v>104485</v>
      </c>
      <c r="H21" s="25">
        <v>1017</v>
      </c>
      <c r="I21" s="25">
        <v>26638</v>
      </c>
      <c r="J21" s="96">
        <v>0</v>
      </c>
      <c r="K21" s="25">
        <v>90792</v>
      </c>
      <c r="L21" s="25">
        <v>27248</v>
      </c>
      <c r="M21" s="25">
        <v>13317</v>
      </c>
      <c r="N21" s="95">
        <v>783</v>
      </c>
      <c r="O21" s="96">
        <v>0</v>
      </c>
      <c r="P21" s="9" t="s">
        <v>147</v>
      </c>
      <c r="Q21" s="9" t="s">
        <v>147</v>
      </c>
      <c r="R21" s="9" t="s">
        <v>147</v>
      </c>
      <c r="S21" s="200" t="s">
        <v>147</v>
      </c>
      <c r="T21" s="9" t="s">
        <v>147</v>
      </c>
      <c r="U21" s="9" t="s">
        <v>147</v>
      </c>
      <c r="V21" s="9" t="s">
        <v>147</v>
      </c>
      <c r="W21" s="200" t="s">
        <v>147</v>
      </c>
      <c r="X21" s="9" t="s">
        <v>147</v>
      </c>
      <c r="Y21" s="9" t="s">
        <v>147</v>
      </c>
      <c r="Z21" s="9" t="s">
        <v>147</v>
      </c>
      <c r="AA21" s="9" t="s">
        <v>147</v>
      </c>
      <c r="AB21" s="9" t="s">
        <v>147</v>
      </c>
    </row>
    <row r="22" spans="1:28" s="3" customFormat="1" ht="12.75" customHeight="1">
      <c r="A22" s="336">
        <v>2005</v>
      </c>
      <c r="B22" s="21">
        <v>141322</v>
      </c>
      <c r="C22" s="16">
        <v>111335</v>
      </c>
      <c r="D22" s="16">
        <v>936</v>
      </c>
      <c r="E22" s="16">
        <v>29051</v>
      </c>
      <c r="F22" s="15">
        <v>0</v>
      </c>
      <c r="G22" s="99">
        <v>111690</v>
      </c>
      <c r="H22" s="25">
        <v>1023</v>
      </c>
      <c r="I22" s="25">
        <v>28609</v>
      </c>
      <c r="J22" s="96">
        <v>0</v>
      </c>
      <c r="K22" s="25">
        <v>97349</v>
      </c>
      <c r="L22" s="25">
        <v>28720</v>
      </c>
      <c r="M22" s="25">
        <v>14470</v>
      </c>
      <c r="N22" s="95">
        <v>783</v>
      </c>
      <c r="O22" s="96">
        <v>0</v>
      </c>
      <c r="P22" s="9" t="s">
        <v>147</v>
      </c>
      <c r="Q22" s="9" t="s">
        <v>147</v>
      </c>
      <c r="R22" s="9" t="s">
        <v>147</v>
      </c>
      <c r="S22" s="200" t="s">
        <v>147</v>
      </c>
      <c r="T22" s="9" t="s">
        <v>147</v>
      </c>
      <c r="U22" s="9" t="s">
        <v>147</v>
      </c>
      <c r="V22" s="9" t="s">
        <v>147</v>
      </c>
      <c r="W22" s="200" t="s">
        <v>147</v>
      </c>
      <c r="X22" s="9" t="s">
        <v>147</v>
      </c>
      <c r="Y22" s="9" t="s">
        <v>147</v>
      </c>
      <c r="Z22" s="9" t="s">
        <v>147</v>
      </c>
      <c r="AA22" s="9" t="s">
        <v>147</v>
      </c>
      <c r="AB22" s="9" t="s">
        <v>147</v>
      </c>
    </row>
    <row r="23" spans="1:28" s="3" customFormat="1" ht="12.75" customHeight="1">
      <c r="A23" s="336">
        <v>2004</v>
      </c>
      <c r="B23" s="21">
        <v>152923</v>
      </c>
      <c r="C23" s="16">
        <v>120770</v>
      </c>
      <c r="D23" s="16">
        <v>1084</v>
      </c>
      <c r="E23" s="16">
        <v>31069</v>
      </c>
      <c r="F23" s="15">
        <v>0</v>
      </c>
      <c r="G23" s="99">
        <v>121383</v>
      </c>
      <c r="H23" s="25">
        <v>1155</v>
      </c>
      <c r="I23" s="25">
        <v>30385</v>
      </c>
      <c r="J23" s="96">
        <v>0</v>
      </c>
      <c r="K23" s="25">
        <v>105898</v>
      </c>
      <c r="L23" s="25">
        <v>30802</v>
      </c>
      <c r="M23" s="25">
        <v>15326</v>
      </c>
      <c r="N23" s="95">
        <v>897</v>
      </c>
      <c r="O23" s="96">
        <v>0</v>
      </c>
      <c r="P23" s="9" t="s">
        <v>147</v>
      </c>
      <c r="Q23" s="9" t="s">
        <v>147</v>
      </c>
      <c r="R23" s="9" t="s">
        <v>147</v>
      </c>
      <c r="S23" s="200" t="s">
        <v>147</v>
      </c>
      <c r="T23" s="9" t="s">
        <v>147</v>
      </c>
      <c r="U23" s="9" t="s">
        <v>147</v>
      </c>
      <c r="V23" s="9" t="s">
        <v>147</v>
      </c>
      <c r="W23" s="200" t="s">
        <v>147</v>
      </c>
      <c r="X23" s="9" t="s">
        <v>147</v>
      </c>
      <c r="Y23" s="9" t="s">
        <v>147</v>
      </c>
      <c r="Z23" s="9" t="s">
        <v>147</v>
      </c>
      <c r="AA23" s="9" t="s">
        <v>147</v>
      </c>
      <c r="AB23" s="9" t="s">
        <v>147</v>
      </c>
    </row>
    <row r="24" spans="1:28" s="3" customFormat="1" ht="12.75" customHeight="1">
      <c r="A24" s="336">
        <v>2003</v>
      </c>
      <c r="B24" s="21">
        <v>153065</v>
      </c>
      <c r="C24" s="16">
        <v>121051</v>
      </c>
      <c r="D24" s="16">
        <v>990</v>
      </c>
      <c r="E24" s="16">
        <v>31024</v>
      </c>
      <c r="F24" s="15">
        <v>0</v>
      </c>
      <c r="G24" s="99">
        <v>121557</v>
      </c>
      <c r="H24" s="25">
        <v>1201</v>
      </c>
      <c r="I24" s="25">
        <v>30307</v>
      </c>
      <c r="J24" s="96">
        <v>0</v>
      </c>
      <c r="K24" s="25">
        <v>106140</v>
      </c>
      <c r="L24" s="25">
        <v>30879</v>
      </c>
      <c r="M24" s="25">
        <v>15226</v>
      </c>
      <c r="N24" s="95">
        <v>820</v>
      </c>
      <c r="O24" s="96">
        <v>0</v>
      </c>
      <c r="P24" s="9" t="s">
        <v>147</v>
      </c>
      <c r="Q24" s="9" t="s">
        <v>147</v>
      </c>
      <c r="R24" s="9" t="s">
        <v>147</v>
      </c>
      <c r="S24" s="200" t="s">
        <v>147</v>
      </c>
      <c r="T24" s="9" t="s">
        <v>147</v>
      </c>
      <c r="U24" s="9" t="s">
        <v>147</v>
      </c>
      <c r="V24" s="9" t="s">
        <v>147</v>
      </c>
      <c r="W24" s="200" t="s">
        <v>147</v>
      </c>
      <c r="X24" s="9" t="s">
        <v>147</v>
      </c>
      <c r="Y24" s="9" t="s">
        <v>147</v>
      </c>
      <c r="Z24" s="9" t="s">
        <v>147</v>
      </c>
      <c r="AA24" s="9" t="s">
        <v>147</v>
      </c>
      <c r="AB24" s="9" t="s">
        <v>147</v>
      </c>
    </row>
    <row r="25" spans="1:28" s="3" customFormat="1" ht="12.75" customHeight="1">
      <c r="A25" s="336">
        <v>2002</v>
      </c>
      <c r="B25" s="21">
        <v>147735</v>
      </c>
      <c r="C25" s="16">
        <v>116913</v>
      </c>
      <c r="D25" s="16">
        <v>1113</v>
      </c>
      <c r="E25" s="16">
        <v>29709</v>
      </c>
      <c r="F25" s="15">
        <v>0</v>
      </c>
      <c r="G25" s="99">
        <v>117533</v>
      </c>
      <c r="H25" s="25">
        <v>1146</v>
      </c>
      <c r="I25" s="25">
        <v>29056</v>
      </c>
      <c r="J25" s="96">
        <v>0</v>
      </c>
      <c r="K25" s="25">
        <v>102774</v>
      </c>
      <c r="L25" s="25">
        <v>29389</v>
      </c>
      <c r="M25" s="25">
        <v>14688</v>
      </c>
      <c r="N25" s="95">
        <v>884</v>
      </c>
      <c r="O25" s="96">
        <v>0</v>
      </c>
      <c r="P25" s="9" t="s">
        <v>147</v>
      </c>
      <c r="Q25" s="9" t="s">
        <v>147</v>
      </c>
      <c r="R25" s="9" t="s">
        <v>147</v>
      </c>
      <c r="S25" s="200" t="s">
        <v>147</v>
      </c>
      <c r="T25" s="9" t="s">
        <v>147</v>
      </c>
      <c r="U25" s="9" t="s">
        <v>147</v>
      </c>
      <c r="V25" s="9" t="s">
        <v>147</v>
      </c>
      <c r="W25" s="200" t="s">
        <v>147</v>
      </c>
      <c r="X25" s="9" t="s">
        <v>147</v>
      </c>
      <c r="Y25" s="9" t="s">
        <v>147</v>
      </c>
      <c r="Z25" s="9" t="s">
        <v>147</v>
      </c>
      <c r="AA25" s="9" t="s">
        <v>147</v>
      </c>
      <c r="AB25" s="9" t="s">
        <v>147</v>
      </c>
    </row>
    <row r="26" spans="1:28" ht="12.75" customHeight="1">
      <c r="A26" s="337">
        <v>2001</v>
      </c>
      <c r="B26" s="14">
        <v>143818</v>
      </c>
      <c r="C26" s="15">
        <v>114311</v>
      </c>
      <c r="D26" s="15">
        <v>1057</v>
      </c>
      <c r="E26" s="15">
        <v>28450</v>
      </c>
      <c r="F26" s="15">
        <v>0</v>
      </c>
      <c r="G26" s="100">
        <v>114631</v>
      </c>
      <c r="H26" s="26">
        <v>1131</v>
      </c>
      <c r="I26" s="26">
        <v>28056</v>
      </c>
      <c r="J26" s="96">
        <v>0</v>
      </c>
      <c r="K26" s="26">
        <v>100541</v>
      </c>
      <c r="L26" s="26">
        <v>28306</v>
      </c>
      <c r="M26" s="26">
        <v>14100</v>
      </c>
      <c r="N26" s="9">
        <v>871</v>
      </c>
      <c r="O26" s="96">
        <v>0</v>
      </c>
      <c r="P26" s="9" t="s">
        <v>147</v>
      </c>
      <c r="Q26" s="9" t="s">
        <v>147</v>
      </c>
      <c r="R26" s="9" t="s">
        <v>147</v>
      </c>
      <c r="S26" s="200" t="s">
        <v>147</v>
      </c>
      <c r="T26" s="9" t="s">
        <v>147</v>
      </c>
      <c r="U26" s="9" t="s">
        <v>147</v>
      </c>
      <c r="V26" s="9" t="s">
        <v>147</v>
      </c>
      <c r="W26" s="200" t="s">
        <v>147</v>
      </c>
      <c r="X26" s="9" t="s">
        <v>147</v>
      </c>
      <c r="Y26" s="9" t="s">
        <v>147</v>
      </c>
      <c r="Z26" s="9" t="s">
        <v>147</v>
      </c>
      <c r="AA26" s="9" t="s">
        <v>147</v>
      </c>
      <c r="AB26" s="9" t="s">
        <v>147</v>
      </c>
    </row>
    <row r="27" spans="1:28" ht="12.75" customHeight="1">
      <c r="A27" s="337">
        <v>2000</v>
      </c>
      <c r="B27" s="14">
        <v>141135</v>
      </c>
      <c r="C27" s="15">
        <v>112068</v>
      </c>
      <c r="D27" s="15">
        <v>1129</v>
      </c>
      <c r="E27" s="15">
        <v>27938</v>
      </c>
      <c r="F27" s="15">
        <v>0</v>
      </c>
      <c r="G27" s="100">
        <v>112605</v>
      </c>
      <c r="H27" s="26">
        <v>1097</v>
      </c>
      <c r="I27" s="26">
        <v>27433</v>
      </c>
      <c r="J27" s="96">
        <v>0</v>
      </c>
      <c r="K27" s="26">
        <v>98824</v>
      </c>
      <c r="L27" s="26">
        <v>27595</v>
      </c>
      <c r="M27" s="26">
        <v>13888</v>
      </c>
      <c r="N27" s="9">
        <v>828</v>
      </c>
      <c r="O27" s="96">
        <v>0</v>
      </c>
      <c r="P27" s="9" t="s">
        <v>147</v>
      </c>
      <c r="Q27" s="9" t="s">
        <v>147</v>
      </c>
      <c r="R27" s="9" t="s">
        <v>147</v>
      </c>
      <c r="S27" s="200" t="s">
        <v>147</v>
      </c>
      <c r="T27" s="9" t="s">
        <v>147</v>
      </c>
      <c r="U27" s="9" t="s">
        <v>147</v>
      </c>
      <c r="V27" s="9" t="s">
        <v>147</v>
      </c>
      <c r="W27" s="200" t="s">
        <v>147</v>
      </c>
      <c r="X27" s="9" t="s">
        <v>147</v>
      </c>
      <c r="Y27" s="9" t="s">
        <v>147</v>
      </c>
      <c r="Z27" s="9" t="s">
        <v>147</v>
      </c>
      <c r="AA27" s="9" t="s">
        <v>147</v>
      </c>
      <c r="AB27" s="9" t="s">
        <v>147</v>
      </c>
    </row>
    <row r="28" spans="1:28" ht="12.75" customHeight="1">
      <c r="A28" s="337">
        <v>1999</v>
      </c>
      <c r="B28" s="14">
        <v>144556</v>
      </c>
      <c r="C28" s="15">
        <v>115108</v>
      </c>
      <c r="D28" s="15">
        <v>1174</v>
      </c>
      <c r="E28" s="15">
        <v>28274</v>
      </c>
      <c r="F28" s="15">
        <v>0</v>
      </c>
      <c r="G28" s="100">
        <v>115426</v>
      </c>
      <c r="H28" s="26">
        <v>1213</v>
      </c>
      <c r="I28" s="26">
        <v>27917</v>
      </c>
      <c r="J28" s="96">
        <v>0</v>
      </c>
      <c r="K28" s="26">
        <v>101548</v>
      </c>
      <c r="L28" s="26">
        <v>27915</v>
      </c>
      <c r="M28" s="26">
        <v>14138</v>
      </c>
      <c r="N28" s="9">
        <v>955</v>
      </c>
      <c r="O28" s="96">
        <v>0</v>
      </c>
      <c r="P28" s="9" t="s">
        <v>147</v>
      </c>
      <c r="Q28" s="9" t="s">
        <v>147</v>
      </c>
      <c r="R28" s="9" t="s">
        <v>147</v>
      </c>
      <c r="S28" s="200" t="s">
        <v>147</v>
      </c>
      <c r="T28" s="9" t="s">
        <v>147</v>
      </c>
      <c r="U28" s="9" t="s">
        <v>147</v>
      </c>
      <c r="V28" s="9" t="s">
        <v>147</v>
      </c>
      <c r="W28" s="200" t="s">
        <v>147</v>
      </c>
      <c r="X28" s="9" t="s">
        <v>147</v>
      </c>
      <c r="Y28" s="9" t="s">
        <v>147</v>
      </c>
      <c r="Z28" s="9" t="s">
        <v>147</v>
      </c>
      <c r="AA28" s="9" t="s">
        <v>147</v>
      </c>
      <c r="AB28" s="9" t="s">
        <v>147</v>
      </c>
    </row>
    <row r="29" spans="1:28" ht="12.75" customHeight="1">
      <c r="A29" s="337">
        <v>1998</v>
      </c>
      <c r="B29" s="14">
        <v>145214</v>
      </c>
      <c r="C29" s="15">
        <v>115972</v>
      </c>
      <c r="D29" s="15">
        <v>1122</v>
      </c>
      <c r="E29" s="15">
        <v>28120</v>
      </c>
      <c r="F29" s="15">
        <v>0</v>
      </c>
      <c r="G29" s="100">
        <v>116756</v>
      </c>
      <c r="H29" s="26">
        <v>1227</v>
      </c>
      <c r="I29" s="26">
        <v>27231</v>
      </c>
      <c r="J29" s="96">
        <v>0</v>
      </c>
      <c r="K29" s="26">
        <v>102677</v>
      </c>
      <c r="L29" s="26">
        <v>27859</v>
      </c>
      <c r="M29" s="26">
        <v>13746</v>
      </c>
      <c r="N29" s="9">
        <v>932</v>
      </c>
      <c r="O29" s="96">
        <v>0</v>
      </c>
      <c r="P29" s="9" t="s">
        <v>147</v>
      </c>
      <c r="Q29" s="9" t="s">
        <v>147</v>
      </c>
      <c r="R29" s="9" t="s">
        <v>147</v>
      </c>
      <c r="S29" s="200" t="s">
        <v>147</v>
      </c>
      <c r="T29" s="9" t="s">
        <v>147</v>
      </c>
      <c r="U29" s="9" t="s">
        <v>147</v>
      </c>
      <c r="V29" s="9" t="s">
        <v>147</v>
      </c>
      <c r="W29" s="200" t="s">
        <v>147</v>
      </c>
      <c r="X29" s="9" t="s">
        <v>147</v>
      </c>
      <c r="Y29" s="9" t="s">
        <v>147</v>
      </c>
      <c r="Z29" s="9" t="s">
        <v>147</v>
      </c>
      <c r="AA29" s="9" t="s">
        <v>147</v>
      </c>
      <c r="AB29" s="9" t="s">
        <v>147</v>
      </c>
    </row>
    <row r="30" spans="1:28" ht="12.75" customHeight="1">
      <c r="A30" s="337">
        <v>1997</v>
      </c>
      <c r="B30" s="14">
        <v>146689</v>
      </c>
      <c r="C30" s="15">
        <v>117272</v>
      </c>
      <c r="D30" s="15">
        <v>1242</v>
      </c>
      <c r="E30" s="15">
        <v>28175</v>
      </c>
      <c r="F30" s="15">
        <v>0</v>
      </c>
      <c r="G30" s="100">
        <v>118329</v>
      </c>
      <c r="H30" s="26">
        <v>1294</v>
      </c>
      <c r="I30" s="26">
        <v>27066</v>
      </c>
      <c r="J30" s="96">
        <v>0</v>
      </c>
      <c r="K30" s="26">
        <v>104205</v>
      </c>
      <c r="L30" s="26">
        <v>27653</v>
      </c>
      <c r="M30" s="26">
        <v>13794</v>
      </c>
      <c r="N30" s="26">
        <v>1037</v>
      </c>
      <c r="O30" s="96">
        <v>0</v>
      </c>
      <c r="P30" s="9" t="s">
        <v>147</v>
      </c>
      <c r="Q30" s="9" t="s">
        <v>147</v>
      </c>
      <c r="R30" s="9" t="s">
        <v>147</v>
      </c>
      <c r="S30" s="200" t="s">
        <v>147</v>
      </c>
      <c r="T30" s="9" t="s">
        <v>147</v>
      </c>
      <c r="U30" s="9" t="s">
        <v>147</v>
      </c>
      <c r="V30" s="9" t="s">
        <v>147</v>
      </c>
      <c r="W30" s="200" t="s">
        <v>147</v>
      </c>
      <c r="X30" s="9" t="s">
        <v>147</v>
      </c>
      <c r="Y30" s="9" t="s">
        <v>147</v>
      </c>
      <c r="Z30" s="9" t="s">
        <v>147</v>
      </c>
      <c r="AA30" s="9" t="s">
        <v>147</v>
      </c>
      <c r="AB30" s="9" t="s">
        <v>147</v>
      </c>
    </row>
    <row r="31" spans="1:28" ht="12.75" customHeight="1">
      <c r="A31" s="337">
        <v>1996</v>
      </c>
      <c r="B31" s="14">
        <v>157107</v>
      </c>
      <c r="C31" s="15">
        <v>125827</v>
      </c>
      <c r="D31" s="15">
        <v>1374</v>
      </c>
      <c r="E31" s="15">
        <v>29906</v>
      </c>
      <c r="F31" s="15">
        <v>0</v>
      </c>
      <c r="G31" s="100">
        <v>126919</v>
      </c>
      <c r="H31" s="26">
        <v>1421</v>
      </c>
      <c r="I31" s="26">
        <v>28767</v>
      </c>
      <c r="J31" s="96">
        <v>0</v>
      </c>
      <c r="K31" s="26">
        <v>111977</v>
      </c>
      <c r="L31" s="26">
        <v>29413</v>
      </c>
      <c r="M31" s="26">
        <v>14630</v>
      </c>
      <c r="N31" s="26">
        <v>1087</v>
      </c>
      <c r="O31" s="96">
        <v>0</v>
      </c>
      <c r="P31" s="9" t="s">
        <v>147</v>
      </c>
      <c r="Q31" s="9" t="s">
        <v>147</v>
      </c>
      <c r="R31" s="9" t="s">
        <v>147</v>
      </c>
      <c r="S31" s="200" t="s">
        <v>147</v>
      </c>
      <c r="T31" s="9" t="s">
        <v>147</v>
      </c>
      <c r="U31" s="9" t="s">
        <v>147</v>
      </c>
      <c r="V31" s="9" t="s">
        <v>147</v>
      </c>
      <c r="W31" s="200" t="s">
        <v>147</v>
      </c>
      <c r="X31" s="9" t="s">
        <v>147</v>
      </c>
      <c r="Y31" s="9" t="s">
        <v>147</v>
      </c>
      <c r="Z31" s="9" t="s">
        <v>147</v>
      </c>
      <c r="AA31" s="9" t="s">
        <v>147</v>
      </c>
      <c r="AB31" s="9" t="s">
        <v>147</v>
      </c>
    </row>
    <row r="32" spans="1:28" ht="12.75" customHeight="1">
      <c r="A32" s="337">
        <v>1995</v>
      </c>
      <c r="B32" s="14">
        <v>155499</v>
      </c>
      <c r="C32" s="15">
        <v>125068</v>
      </c>
      <c r="D32" s="15">
        <v>1307</v>
      </c>
      <c r="E32" s="15">
        <v>29124</v>
      </c>
      <c r="F32" s="15">
        <v>0</v>
      </c>
      <c r="G32" s="100">
        <v>126011</v>
      </c>
      <c r="H32" s="26">
        <v>1482</v>
      </c>
      <c r="I32" s="26">
        <v>28006</v>
      </c>
      <c r="J32" s="96">
        <v>0</v>
      </c>
      <c r="K32" s="26">
        <v>111485</v>
      </c>
      <c r="L32" s="26">
        <v>28708</v>
      </c>
      <c r="M32" s="26">
        <v>14211</v>
      </c>
      <c r="N32" s="26">
        <v>1095</v>
      </c>
      <c r="O32" s="96">
        <v>0</v>
      </c>
      <c r="P32" s="9" t="s">
        <v>147</v>
      </c>
      <c r="Q32" s="9" t="s">
        <v>147</v>
      </c>
      <c r="R32" s="9" t="s">
        <v>147</v>
      </c>
      <c r="S32" s="200" t="s">
        <v>147</v>
      </c>
      <c r="T32" s="9" t="s">
        <v>147</v>
      </c>
      <c r="U32" s="9" t="s">
        <v>147</v>
      </c>
      <c r="V32" s="9" t="s">
        <v>147</v>
      </c>
      <c r="W32" s="200" t="s">
        <v>147</v>
      </c>
      <c r="X32" s="9" t="s">
        <v>147</v>
      </c>
      <c r="Y32" s="9" t="s">
        <v>147</v>
      </c>
      <c r="Z32" s="9" t="s">
        <v>147</v>
      </c>
      <c r="AA32" s="9" t="s">
        <v>147</v>
      </c>
      <c r="AB32" s="9" t="s">
        <v>147</v>
      </c>
    </row>
    <row r="33" spans="1:28" ht="12.75" customHeight="1">
      <c r="A33" s="337">
        <v>1994</v>
      </c>
      <c r="B33" s="14">
        <v>158175</v>
      </c>
      <c r="C33" s="15">
        <v>127513</v>
      </c>
      <c r="D33" s="15">
        <v>1356</v>
      </c>
      <c r="E33" s="15">
        <v>29306</v>
      </c>
      <c r="F33" s="15">
        <v>0</v>
      </c>
      <c r="G33" s="100">
        <v>128889</v>
      </c>
      <c r="H33" s="26">
        <v>1421</v>
      </c>
      <c r="I33" s="26">
        <v>27865</v>
      </c>
      <c r="J33" s="96">
        <v>0</v>
      </c>
      <c r="K33" s="26">
        <v>114174</v>
      </c>
      <c r="L33" s="26">
        <v>28641</v>
      </c>
      <c r="M33" s="26">
        <v>14265</v>
      </c>
      <c r="N33" s="26">
        <v>1095</v>
      </c>
      <c r="O33" s="96">
        <v>0</v>
      </c>
      <c r="P33" s="9" t="s">
        <v>147</v>
      </c>
      <c r="Q33" s="9" t="s">
        <v>147</v>
      </c>
      <c r="R33" s="9" t="s">
        <v>147</v>
      </c>
      <c r="S33" s="200" t="s">
        <v>147</v>
      </c>
      <c r="T33" s="9" t="s">
        <v>147</v>
      </c>
      <c r="U33" s="9" t="s">
        <v>147</v>
      </c>
      <c r="V33" s="9" t="s">
        <v>147</v>
      </c>
      <c r="W33" s="200" t="s">
        <v>147</v>
      </c>
      <c r="X33" s="9" t="s">
        <v>147</v>
      </c>
      <c r="Y33" s="9" t="s">
        <v>147</v>
      </c>
      <c r="Z33" s="9" t="s">
        <v>147</v>
      </c>
      <c r="AA33" s="9" t="s">
        <v>147</v>
      </c>
      <c r="AB33" s="9" t="s">
        <v>147</v>
      </c>
    </row>
    <row r="34" spans="1:28" ht="12.75" customHeight="1">
      <c r="A34" s="337">
        <v>1993</v>
      </c>
      <c r="B34" s="14">
        <v>165018</v>
      </c>
      <c r="C34" s="15">
        <v>133529</v>
      </c>
      <c r="D34" s="15">
        <v>1408</v>
      </c>
      <c r="E34" s="15">
        <v>30081</v>
      </c>
      <c r="F34" s="15">
        <v>0</v>
      </c>
      <c r="G34" s="100">
        <v>134857</v>
      </c>
      <c r="H34" s="26">
        <v>1523</v>
      </c>
      <c r="I34" s="26">
        <v>28638</v>
      </c>
      <c r="J34" s="96">
        <v>0</v>
      </c>
      <c r="K34" s="26">
        <v>119911</v>
      </c>
      <c r="L34" s="26">
        <v>29173</v>
      </c>
      <c r="M34" s="26">
        <v>14773</v>
      </c>
      <c r="N34" s="26">
        <v>1161</v>
      </c>
      <c r="O34" s="96">
        <v>0</v>
      </c>
      <c r="P34" s="9" t="s">
        <v>147</v>
      </c>
      <c r="Q34" s="9" t="s">
        <v>147</v>
      </c>
      <c r="R34" s="9" t="s">
        <v>147</v>
      </c>
      <c r="S34" s="200" t="s">
        <v>147</v>
      </c>
      <c r="T34" s="9" t="s">
        <v>147</v>
      </c>
      <c r="U34" s="9" t="s">
        <v>147</v>
      </c>
      <c r="V34" s="9" t="s">
        <v>147</v>
      </c>
      <c r="W34" s="200" t="s">
        <v>147</v>
      </c>
      <c r="X34" s="9" t="s">
        <v>147</v>
      </c>
      <c r="Y34" s="9" t="s">
        <v>147</v>
      </c>
      <c r="Z34" s="9" t="s">
        <v>147</v>
      </c>
      <c r="AA34" s="9" t="s">
        <v>147</v>
      </c>
      <c r="AB34" s="9" t="s">
        <v>147</v>
      </c>
    </row>
    <row r="35" spans="1:28" ht="12.75" customHeight="1">
      <c r="A35" s="337">
        <v>1992</v>
      </c>
      <c r="B35" s="14">
        <v>160385</v>
      </c>
      <c r="C35" s="15">
        <v>130547</v>
      </c>
      <c r="D35" s="15">
        <v>1436</v>
      </c>
      <c r="E35" s="15">
        <v>28402</v>
      </c>
      <c r="F35" s="15">
        <v>0</v>
      </c>
      <c r="G35" s="100">
        <v>131641</v>
      </c>
      <c r="H35" s="26">
        <v>1555</v>
      </c>
      <c r="I35" s="26">
        <v>27189</v>
      </c>
      <c r="J35" s="96">
        <v>0</v>
      </c>
      <c r="K35" s="26">
        <v>117565</v>
      </c>
      <c r="L35" s="26">
        <v>27679</v>
      </c>
      <c r="M35" s="26">
        <v>13956</v>
      </c>
      <c r="N35" s="26">
        <v>1185</v>
      </c>
      <c r="O35" s="96">
        <v>0</v>
      </c>
      <c r="P35" s="9" t="s">
        <v>147</v>
      </c>
      <c r="Q35" s="9" t="s">
        <v>147</v>
      </c>
      <c r="R35" s="9" t="s">
        <v>147</v>
      </c>
      <c r="S35" s="200" t="s">
        <v>147</v>
      </c>
      <c r="T35" s="9" t="s">
        <v>147</v>
      </c>
      <c r="U35" s="9" t="s">
        <v>147</v>
      </c>
      <c r="V35" s="9" t="s">
        <v>147</v>
      </c>
      <c r="W35" s="200" t="s">
        <v>147</v>
      </c>
      <c r="X35" s="9" t="s">
        <v>147</v>
      </c>
      <c r="Y35" s="9" t="s">
        <v>147</v>
      </c>
      <c r="Z35" s="9" t="s">
        <v>147</v>
      </c>
      <c r="AA35" s="9" t="s">
        <v>147</v>
      </c>
      <c r="AB35" s="9" t="s">
        <v>147</v>
      </c>
    </row>
    <row r="36" spans="1:28" ht="12.75" customHeight="1">
      <c r="A36" s="337">
        <v>1991</v>
      </c>
      <c r="B36" s="14">
        <v>158745</v>
      </c>
      <c r="C36" s="15">
        <v>129784</v>
      </c>
      <c r="D36" s="15">
        <v>1407</v>
      </c>
      <c r="E36" s="15">
        <v>27554</v>
      </c>
      <c r="F36" s="15">
        <v>0</v>
      </c>
      <c r="G36" s="100">
        <v>130897</v>
      </c>
      <c r="H36" s="26">
        <v>1622</v>
      </c>
      <c r="I36" s="26">
        <v>26226</v>
      </c>
      <c r="J36" s="96">
        <v>0</v>
      </c>
      <c r="K36" s="26">
        <v>117232</v>
      </c>
      <c r="L36" s="26">
        <v>26806</v>
      </c>
      <c r="M36" s="26">
        <v>13487</v>
      </c>
      <c r="N36" s="26">
        <v>1220</v>
      </c>
      <c r="O36" s="96">
        <v>0</v>
      </c>
      <c r="P36" s="9" t="s">
        <v>147</v>
      </c>
      <c r="Q36" s="9" t="s">
        <v>147</v>
      </c>
      <c r="R36" s="9" t="s">
        <v>147</v>
      </c>
      <c r="S36" s="200" t="s">
        <v>147</v>
      </c>
      <c r="T36" s="9" t="s">
        <v>147</v>
      </c>
      <c r="U36" s="9" t="s">
        <v>147</v>
      </c>
      <c r="V36" s="9" t="s">
        <v>147</v>
      </c>
      <c r="W36" s="200" t="s">
        <v>147</v>
      </c>
      <c r="X36" s="9" t="s">
        <v>147</v>
      </c>
      <c r="Y36" s="9" t="s">
        <v>147</v>
      </c>
      <c r="Z36" s="9" t="s">
        <v>147</v>
      </c>
      <c r="AA36" s="9" t="s">
        <v>147</v>
      </c>
      <c r="AB36" s="9" t="s">
        <v>147</v>
      </c>
    </row>
    <row r="37" spans="1:28" ht="12.75" customHeight="1">
      <c r="A37" s="337">
        <v>1990</v>
      </c>
      <c r="B37" s="14">
        <v>153386</v>
      </c>
      <c r="C37" s="15">
        <v>125655</v>
      </c>
      <c r="D37" s="15">
        <v>1487</v>
      </c>
      <c r="E37" s="15">
        <v>26244</v>
      </c>
      <c r="F37" s="15">
        <v>0</v>
      </c>
      <c r="G37" s="100">
        <v>126849</v>
      </c>
      <c r="H37" s="26">
        <v>1707</v>
      </c>
      <c r="I37" s="26">
        <v>24830</v>
      </c>
      <c r="J37" s="96">
        <v>0</v>
      </c>
      <c r="K37" s="26">
        <v>113898</v>
      </c>
      <c r="L37" s="26">
        <v>25378</v>
      </c>
      <c r="M37" s="26">
        <v>12848</v>
      </c>
      <c r="N37" s="26">
        <v>1262</v>
      </c>
      <c r="O37" s="96">
        <v>0</v>
      </c>
      <c r="P37" s="9" t="s">
        <v>147</v>
      </c>
      <c r="Q37" s="9" t="s">
        <v>147</v>
      </c>
      <c r="R37" s="9" t="s">
        <v>147</v>
      </c>
      <c r="S37" s="200" t="s">
        <v>147</v>
      </c>
      <c r="T37" s="9" t="s">
        <v>147</v>
      </c>
      <c r="U37" s="9" t="s">
        <v>147</v>
      </c>
      <c r="V37" s="9" t="s">
        <v>147</v>
      </c>
      <c r="W37" s="200" t="s">
        <v>147</v>
      </c>
      <c r="X37" s="9" t="s">
        <v>147</v>
      </c>
      <c r="Y37" s="9" t="s">
        <v>147</v>
      </c>
      <c r="Z37" s="9" t="s">
        <v>147</v>
      </c>
      <c r="AA37" s="9" t="s">
        <v>147</v>
      </c>
      <c r="AB37" s="9" t="s">
        <v>147</v>
      </c>
    </row>
    <row r="38" spans="1:28" ht="12.75" customHeight="1">
      <c r="A38" s="337">
        <v>1989</v>
      </c>
      <c r="B38" s="14">
        <v>150872</v>
      </c>
      <c r="C38" s="15">
        <v>123871</v>
      </c>
      <c r="D38" s="15">
        <v>1579</v>
      </c>
      <c r="E38" s="15">
        <v>25422</v>
      </c>
      <c r="F38" s="15">
        <v>0</v>
      </c>
      <c r="G38" s="100">
        <v>124911</v>
      </c>
      <c r="H38" s="26">
        <v>1708</v>
      </c>
      <c r="I38" s="26">
        <v>24253</v>
      </c>
      <c r="J38" s="96">
        <v>0</v>
      </c>
      <c r="K38" s="26">
        <v>112343</v>
      </c>
      <c r="L38" s="26">
        <v>24765</v>
      </c>
      <c r="M38" s="26">
        <v>12455</v>
      </c>
      <c r="N38" s="26">
        <v>1309</v>
      </c>
      <c r="O38" s="96">
        <v>0</v>
      </c>
      <c r="P38" s="9" t="s">
        <v>147</v>
      </c>
      <c r="Q38" s="9" t="s">
        <v>147</v>
      </c>
      <c r="R38" s="9" t="s">
        <v>147</v>
      </c>
      <c r="S38" s="200" t="s">
        <v>147</v>
      </c>
      <c r="T38" s="9" t="s">
        <v>147</v>
      </c>
      <c r="U38" s="9" t="s">
        <v>147</v>
      </c>
      <c r="V38" s="9" t="s">
        <v>147</v>
      </c>
      <c r="W38" s="200" t="s">
        <v>147</v>
      </c>
      <c r="X38" s="9" t="s">
        <v>147</v>
      </c>
      <c r="Y38" s="9" t="s">
        <v>147</v>
      </c>
      <c r="Z38" s="9" t="s">
        <v>147</v>
      </c>
      <c r="AA38" s="9" t="s">
        <v>147</v>
      </c>
      <c r="AB38" s="9" t="s">
        <v>147</v>
      </c>
    </row>
    <row r="39" spans="1:28" ht="12.75" customHeight="1">
      <c r="A39" s="337">
        <v>1988</v>
      </c>
      <c r="B39" s="14">
        <v>152633</v>
      </c>
      <c r="C39" s="15">
        <v>126032</v>
      </c>
      <c r="D39" s="15">
        <v>1719</v>
      </c>
      <c r="E39" s="15">
        <v>24882</v>
      </c>
      <c r="F39" s="15">
        <v>0</v>
      </c>
      <c r="G39" s="100">
        <v>127025</v>
      </c>
      <c r="H39" s="26">
        <v>1829</v>
      </c>
      <c r="I39" s="26">
        <v>23779</v>
      </c>
      <c r="J39" s="96">
        <v>0</v>
      </c>
      <c r="K39" s="26">
        <v>114661</v>
      </c>
      <c r="L39" s="26">
        <v>24451</v>
      </c>
      <c r="M39" s="26">
        <v>12105</v>
      </c>
      <c r="N39" s="26">
        <v>1416</v>
      </c>
      <c r="O39" s="96">
        <v>0</v>
      </c>
      <c r="P39" s="9" t="s">
        <v>147</v>
      </c>
      <c r="Q39" s="9" t="s">
        <v>147</v>
      </c>
      <c r="R39" s="9" t="s">
        <v>147</v>
      </c>
      <c r="S39" s="200" t="s">
        <v>147</v>
      </c>
      <c r="T39" s="9" t="s">
        <v>147</v>
      </c>
      <c r="U39" s="9" t="s">
        <v>147</v>
      </c>
      <c r="V39" s="9" t="s">
        <v>147</v>
      </c>
      <c r="W39" s="200" t="s">
        <v>147</v>
      </c>
      <c r="X39" s="9" t="s">
        <v>147</v>
      </c>
      <c r="Y39" s="9" t="s">
        <v>147</v>
      </c>
      <c r="Z39" s="9" t="s">
        <v>147</v>
      </c>
      <c r="AA39" s="9" t="s">
        <v>147</v>
      </c>
      <c r="AB39" s="9" t="s">
        <v>147</v>
      </c>
    </row>
    <row r="40" spans="1:28" ht="12.75" customHeight="1">
      <c r="A40" s="337">
        <v>1987</v>
      </c>
      <c r="B40" s="14">
        <v>151007</v>
      </c>
      <c r="C40" s="15">
        <v>125191</v>
      </c>
      <c r="D40" s="15">
        <v>1703</v>
      </c>
      <c r="E40" s="15">
        <v>24113</v>
      </c>
      <c r="F40" s="15">
        <v>0</v>
      </c>
      <c r="G40" s="100">
        <v>126184</v>
      </c>
      <c r="H40" s="26">
        <v>1840</v>
      </c>
      <c r="I40" s="26">
        <v>22983</v>
      </c>
      <c r="J40" s="96">
        <v>0</v>
      </c>
      <c r="K40" s="26">
        <v>114111</v>
      </c>
      <c r="L40" s="26">
        <v>23766</v>
      </c>
      <c r="M40" s="26">
        <v>11665</v>
      </c>
      <c r="N40" s="26">
        <v>1465</v>
      </c>
      <c r="O40" s="96">
        <v>0</v>
      </c>
      <c r="P40" s="9" t="s">
        <v>147</v>
      </c>
      <c r="Q40" s="9" t="s">
        <v>147</v>
      </c>
      <c r="R40" s="9" t="s">
        <v>147</v>
      </c>
      <c r="S40" s="200" t="s">
        <v>147</v>
      </c>
      <c r="T40" s="9" t="s">
        <v>147</v>
      </c>
      <c r="U40" s="9" t="s">
        <v>147</v>
      </c>
      <c r="V40" s="9" t="s">
        <v>147</v>
      </c>
      <c r="W40" s="200" t="s">
        <v>147</v>
      </c>
      <c r="X40" s="9" t="s">
        <v>147</v>
      </c>
      <c r="Y40" s="9" t="s">
        <v>147</v>
      </c>
      <c r="Z40" s="9" t="s">
        <v>147</v>
      </c>
      <c r="AA40" s="9" t="s">
        <v>147</v>
      </c>
      <c r="AB40" s="9" t="s">
        <v>147</v>
      </c>
    </row>
    <row r="41" spans="1:28" ht="12.75" customHeight="1">
      <c r="A41" s="337">
        <v>1986</v>
      </c>
      <c r="B41" s="14">
        <v>153903</v>
      </c>
      <c r="C41" s="15">
        <v>127961</v>
      </c>
      <c r="D41" s="15">
        <v>1910</v>
      </c>
      <c r="E41" s="15">
        <v>24032</v>
      </c>
      <c r="F41" s="15">
        <v>0</v>
      </c>
      <c r="G41" s="100">
        <v>128766</v>
      </c>
      <c r="H41" s="26">
        <v>1997</v>
      </c>
      <c r="I41" s="26">
        <v>23140</v>
      </c>
      <c r="J41" s="96">
        <v>0</v>
      </c>
      <c r="K41" s="26">
        <v>116677</v>
      </c>
      <c r="L41" s="26">
        <v>24106</v>
      </c>
      <c r="M41" s="26">
        <v>11533</v>
      </c>
      <c r="N41" s="26">
        <v>1587</v>
      </c>
      <c r="O41" s="96">
        <v>0</v>
      </c>
      <c r="P41" s="9" t="s">
        <v>147</v>
      </c>
      <c r="Q41" s="9" t="s">
        <v>147</v>
      </c>
      <c r="R41" s="9" t="s">
        <v>147</v>
      </c>
      <c r="S41" s="200" t="s">
        <v>147</v>
      </c>
      <c r="T41" s="9" t="s">
        <v>147</v>
      </c>
      <c r="U41" s="9" t="s">
        <v>147</v>
      </c>
      <c r="V41" s="9" t="s">
        <v>147</v>
      </c>
      <c r="W41" s="200" t="s">
        <v>147</v>
      </c>
      <c r="X41" s="9" t="s">
        <v>147</v>
      </c>
      <c r="Y41" s="9" t="s">
        <v>147</v>
      </c>
      <c r="Z41" s="9" t="s">
        <v>147</v>
      </c>
      <c r="AA41" s="9" t="s">
        <v>147</v>
      </c>
      <c r="AB41" s="9" t="s">
        <v>147</v>
      </c>
    </row>
    <row r="42" spans="1:28" ht="12.75" customHeight="1">
      <c r="A42" s="337">
        <v>1985</v>
      </c>
      <c r="B42" s="14">
        <v>160300</v>
      </c>
      <c r="C42" s="15">
        <v>133135</v>
      </c>
      <c r="D42" s="15">
        <v>2173</v>
      </c>
      <c r="E42" s="15">
        <v>24992</v>
      </c>
      <c r="F42" s="15">
        <v>0</v>
      </c>
      <c r="G42" s="100">
        <v>133791</v>
      </c>
      <c r="H42" s="26">
        <v>2410</v>
      </c>
      <c r="I42" s="26">
        <v>24099</v>
      </c>
      <c r="J42" s="96">
        <v>0</v>
      </c>
      <c r="K42" s="26">
        <v>121601</v>
      </c>
      <c r="L42" s="26">
        <v>24505</v>
      </c>
      <c r="M42" s="26">
        <v>12293</v>
      </c>
      <c r="N42" s="26">
        <v>1901</v>
      </c>
      <c r="O42" s="96">
        <v>0</v>
      </c>
      <c r="P42" s="9" t="s">
        <v>147</v>
      </c>
      <c r="Q42" s="9" t="s">
        <v>147</v>
      </c>
      <c r="R42" s="9" t="s">
        <v>147</v>
      </c>
      <c r="S42" s="200" t="s">
        <v>147</v>
      </c>
      <c r="T42" s="9" t="s">
        <v>147</v>
      </c>
      <c r="U42" s="9" t="s">
        <v>147</v>
      </c>
      <c r="V42" s="9" t="s">
        <v>147</v>
      </c>
      <c r="W42" s="200" t="s">
        <v>147</v>
      </c>
      <c r="X42" s="9" t="s">
        <v>147</v>
      </c>
      <c r="Y42" s="9" t="s">
        <v>147</v>
      </c>
      <c r="Z42" s="9" t="s">
        <v>147</v>
      </c>
      <c r="AA42" s="9" t="s">
        <v>147</v>
      </c>
      <c r="AB42" s="9" t="s">
        <v>147</v>
      </c>
    </row>
    <row r="43" spans="1:28" ht="12.75" customHeight="1">
      <c r="A43" s="337">
        <v>1984</v>
      </c>
      <c r="B43" s="14">
        <v>144501</v>
      </c>
      <c r="C43" s="15">
        <v>122239</v>
      </c>
      <c r="D43" s="15">
        <v>1855</v>
      </c>
      <c r="E43" s="15">
        <v>20407</v>
      </c>
      <c r="F43" s="15">
        <v>0</v>
      </c>
      <c r="G43" s="100">
        <v>122782</v>
      </c>
      <c r="H43" s="26">
        <v>2050</v>
      </c>
      <c r="I43" s="26">
        <v>19669</v>
      </c>
      <c r="J43" s="96">
        <v>0</v>
      </c>
      <c r="K43" s="26">
        <v>112453</v>
      </c>
      <c r="L43" s="26">
        <v>20596</v>
      </c>
      <c r="M43" s="26">
        <v>9740</v>
      </c>
      <c r="N43" s="26">
        <v>1712</v>
      </c>
      <c r="O43" s="96">
        <v>0</v>
      </c>
      <c r="P43" s="9" t="s">
        <v>147</v>
      </c>
      <c r="Q43" s="9" t="s">
        <v>147</v>
      </c>
      <c r="R43" s="9" t="s">
        <v>147</v>
      </c>
      <c r="S43" s="200" t="s">
        <v>147</v>
      </c>
      <c r="T43" s="9" t="s">
        <v>147</v>
      </c>
      <c r="U43" s="9" t="s">
        <v>147</v>
      </c>
      <c r="V43" s="9" t="s">
        <v>147</v>
      </c>
      <c r="W43" s="200" t="s">
        <v>147</v>
      </c>
      <c r="X43" s="9" t="s">
        <v>147</v>
      </c>
      <c r="Y43" s="9" t="s">
        <v>147</v>
      </c>
      <c r="Z43" s="9" t="s">
        <v>147</v>
      </c>
      <c r="AA43" s="9" t="s">
        <v>147</v>
      </c>
      <c r="AB43" s="9" t="s">
        <v>147</v>
      </c>
    </row>
    <row r="44" spans="1:28" ht="12.75" customHeight="1">
      <c r="A44" s="337">
        <v>1983</v>
      </c>
      <c r="B44" s="14">
        <v>147479</v>
      </c>
      <c r="C44" s="15">
        <v>126071</v>
      </c>
      <c r="D44" s="15">
        <v>1857</v>
      </c>
      <c r="E44" s="15">
        <v>19551</v>
      </c>
      <c r="F44" s="15">
        <v>0</v>
      </c>
      <c r="G44" s="100">
        <v>126383</v>
      </c>
      <c r="H44" s="26">
        <v>2213</v>
      </c>
      <c r="I44" s="26">
        <v>18883</v>
      </c>
      <c r="J44" s="96">
        <v>0</v>
      </c>
      <c r="K44" s="26">
        <v>116171</v>
      </c>
      <c r="L44" s="26">
        <v>20474</v>
      </c>
      <c r="M44" s="26">
        <v>8980</v>
      </c>
      <c r="N44" s="26">
        <v>1854</v>
      </c>
      <c r="O44" s="96">
        <v>0</v>
      </c>
      <c r="P44" s="9" t="s">
        <v>147</v>
      </c>
      <c r="Q44" s="9" t="s">
        <v>147</v>
      </c>
      <c r="R44" s="9" t="s">
        <v>147</v>
      </c>
      <c r="S44" s="200" t="s">
        <v>147</v>
      </c>
      <c r="T44" s="9" t="s">
        <v>147</v>
      </c>
      <c r="U44" s="9" t="s">
        <v>147</v>
      </c>
      <c r="V44" s="9" t="s">
        <v>147</v>
      </c>
      <c r="W44" s="200" t="s">
        <v>147</v>
      </c>
      <c r="X44" s="9" t="s">
        <v>147</v>
      </c>
      <c r="Y44" s="9" t="s">
        <v>147</v>
      </c>
      <c r="Z44" s="9" t="s">
        <v>147</v>
      </c>
      <c r="AA44" s="9" t="s">
        <v>147</v>
      </c>
      <c r="AB44" s="9" t="s">
        <v>147</v>
      </c>
    </row>
    <row r="45" spans="1:28" ht="12.75" customHeight="1">
      <c r="A45" s="337">
        <v>1982</v>
      </c>
      <c r="B45" s="14">
        <v>146698</v>
      </c>
      <c r="C45" s="15">
        <v>126917</v>
      </c>
      <c r="D45" s="15">
        <v>1836</v>
      </c>
      <c r="E45" s="15">
        <v>17945</v>
      </c>
      <c r="F45" s="15">
        <v>0</v>
      </c>
      <c r="G45" s="100">
        <v>127259</v>
      </c>
      <c r="H45" s="26">
        <v>2120</v>
      </c>
      <c r="I45" s="26">
        <v>17319</v>
      </c>
      <c r="J45" s="96">
        <v>0</v>
      </c>
      <c r="K45" s="26">
        <v>117731</v>
      </c>
      <c r="L45" s="26">
        <v>19000</v>
      </c>
      <c r="M45" s="26">
        <v>8132</v>
      </c>
      <c r="N45" s="26">
        <v>1835</v>
      </c>
      <c r="O45" s="96">
        <v>0</v>
      </c>
      <c r="P45" s="9" t="s">
        <v>147</v>
      </c>
      <c r="Q45" s="9" t="s">
        <v>147</v>
      </c>
      <c r="R45" s="9" t="s">
        <v>147</v>
      </c>
      <c r="S45" s="200" t="s">
        <v>147</v>
      </c>
      <c r="T45" s="9" t="s">
        <v>147</v>
      </c>
      <c r="U45" s="9" t="s">
        <v>147</v>
      </c>
      <c r="V45" s="9" t="s">
        <v>147</v>
      </c>
      <c r="W45" s="200" t="s">
        <v>147</v>
      </c>
      <c r="X45" s="9" t="s">
        <v>147</v>
      </c>
      <c r="Y45" s="9" t="s">
        <v>147</v>
      </c>
      <c r="Z45" s="9" t="s">
        <v>147</v>
      </c>
      <c r="AA45" s="9" t="s">
        <v>147</v>
      </c>
      <c r="AB45" s="9" t="s">
        <v>147</v>
      </c>
    </row>
    <row r="46" spans="1:28" ht="12.75" customHeight="1">
      <c r="A46" s="337">
        <v>1981</v>
      </c>
      <c r="B46" s="14">
        <v>145713</v>
      </c>
      <c r="C46" s="15">
        <v>127564</v>
      </c>
      <c r="D46" s="15">
        <v>1929</v>
      </c>
      <c r="E46" s="15">
        <v>16220</v>
      </c>
      <c r="F46" s="15">
        <v>0</v>
      </c>
      <c r="G46" s="100">
        <v>127685</v>
      </c>
      <c r="H46" s="26">
        <v>2175</v>
      </c>
      <c r="I46" s="26">
        <v>15853</v>
      </c>
      <c r="J46" s="96">
        <v>0</v>
      </c>
      <c r="K46" s="26">
        <v>118750</v>
      </c>
      <c r="L46" s="26">
        <v>17881</v>
      </c>
      <c r="M46" s="26">
        <v>7096</v>
      </c>
      <c r="N46" s="26">
        <v>1986</v>
      </c>
      <c r="O46" s="96">
        <v>0</v>
      </c>
      <c r="P46" s="9" t="s">
        <v>147</v>
      </c>
      <c r="Q46" s="9" t="s">
        <v>147</v>
      </c>
      <c r="R46" s="9" t="s">
        <v>147</v>
      </c>
      <c r="S46" s="200" t="s">
        <v>147</v>
      </c>
      <c r="T46" s="9" t="s">
        <v>147</v>
      </c>
      <c r="U46" s="9" t="s">
        <v>147</v>
      </c>
      <c r="V46" s="9" t="s">
        <v>147</v>
      </c>
      <c r="W46" s="200" t="s">
        <v>147</v>
      </c>
      <c r="X46" s="9" t="s">
        <v>147</v>
      </c>
      <c r="Y46" s="9" t="s">
        <v>147</v>
      </c>
      <c r="Z46" s="9" t="s">
        <v>147</v>
      </c>
      <c r="AA46" s="9" t="s">
        <v>147</v>
      </c>
      <c r="AB46" s="9" t="s">
        <v>147</v>
      </c>
    </row>
    <row r="47" spans="1:28" ht="12.75" customHeight="1">
      <c r="A47" s="337">
        <v>1980</v>
      </c>
      <c r="B47" s="14">
        <v>148301</v>
      </c>
      <c r="C47" s="15">
        <v>131404</v>
      </c>
      <c r="D47" s="15">
        <v>1894</v>
      </c>
      <c r="E47" s="15">
        <v>15003</v>
      </c>
      <c r="F47" s="15">
        <v>0</v>
      </c>
      <c r="G47" s="100">
        <v>131383</v>
      </c>
      <c r="H47" s="26">
        <v>2270</v>
      </c>
      <c r="I47" s="26">
        <v>14648</v>
      </c>
      <c r="J47" s="96">
        <v>0</v>
      </c>
      <c r="K47" s="26">
        <v>122890</v>
      </c>
      <c r="L47" s="26">
        <v>17051</v>
      </c>
      <c r="M47" s="26">
        <v>6300</v>
      </c>
      <c r="N47" s="26">
        <v>2060</v>
      </c>
      <c r="O47" s="96">
        <v>0</v>
      </c>
      <c r="P47" s="9" t="s">
        <v>147</v>
      </c>
      <c r="Q47" s="9" t="s">
        <v>147</v>
      </c>
      <c r="R47" s="9" t="s">
        <v>147</v>
      </c>
      <c r="S47" s="200" t="s">
        <v>147</v>
      </c>
      <c r="T47" s="9" t="s">
        <v>147</v>
      </c>
      <c r="U47" s="9" t="s">
        <v>147</v>
      </c>
      <c r="V47" s="9" t="s">
        <v>147</v>
      </c>
      <c r="W47" s="200" t="s">
        <v>147</v>
      </c>
      <c r="X47" s="9" t="s">
        <v>147</v>
      </c>
      <c r="Y47" s="9" t="s">
        <v>147</v>
      </c>
      <c r="Z47" s="9" t="s">
        <v>147</v>
      </c>
      <c r="AA47" s="9" t="s">
        <v>147</v>
      </c>
      <c r="AB47" s="9" t="s">
        <v>147</v>
      </c>
    </row>
    <row r="48" spans="1:28" ht="12.75" customHeight="1">
      <c r="A48" s="337">
        <v>1979</v>
      </c>
      <c r="B48" s="14">
        <v>138706</v>
      </c>
      <c r="C48" s="15">
        <v>123843</v>
      </c>
      <c r="D48" s="15">
        <v>1903</v>
      </c>
      <c r="E48" s="15">
        <v>12960</v>
      </c>
      <c r="F48" s="15">
        <v>0</v>
      </c>
      <c r="G48" s="100">
        <v>123742</v>
      </c>
      <c r="H48" s="26">
        <v>2216</v>
      </c>
      <c r="I48" s="26">
        <v>12748</v>
      </c>
      <c r="J48" s="96">
        <v>0</v>
      </c>
      <c r="K48" s="26">
        <v>116139</v>
      </c>
      <c r="L48" s="26">
        <v>15200</v>
      </c>
      <c r="M48" s="26">
        <v>5254</v>
      </c>
      <c r="N48" s="26">
        <v>2113</v>
      </c>
      <c r="O48" s="96">
        <v>0</v>
      </c>
      <c r="P48" s="9" t="s">
        <v>147</v>
      </c>
      <c r="Q48" s="9" t="s">
        <v>147</v>
      </c>
      <c r="R48" s="9" t="s">
        <v>147</v>
      </c>
      <c r="S48" s="200" t="s">
        <v>147</v>
      </c>
      <c r="T48" s="9" t="s">
        <v>147</v>
      </c>
      <c r="U48" s="9" t="s">
        <v>147</v>
      </c>
      <c r="V48" s="9" t="s">
        <v>147</v>
      </c>
      <c r="W48" s="200" t="s">
        <v>147</v>
      </c>
      <c r="X48" s="9" t="s">
        <v>147</v>
      </c>
      <c r="Y48" s="9" t="s">
        <v>147</v>
      </c>
      <c r="Z48" s="9" t="s">
        <v>147</v>
      </c>
      <c r="AA48" s="9" t="s">
        <v>147</v>
      </c>
      <c r="AB48" s="9" t="s">
        <v>147</v>
      </c>
    </row>
    <row r="49" spans="1:28" ht="12.75" customHeight="1">
      <c r="A49" s="337">
        <v>1978</v>
      </c>
      <c r="B49" s="14">
        <v>143667</v>
      </c>
      <c r="C49" s="15">
        <v>129471</v>
      </c>
      <c r="D49" s="15">
        <v>2026</v>
      </c>
      <c r="E49" s="15">
        <v>12170</v>
      </c>
      <c r="F49" s="15">
        <v>0</v>
      </c>
      <c r="G49" s="100">
        <v>129247</v>
      </c>
      <c r="H49" s="26">
        <v>2363</v>
      </c>
      <c r="I49" s="26">
        <v>12057</v>
      </c>
      <c r="J49" s="96">
        <v>0</v>
      </c>
      <c r="K49" s="26">
        <v>121929</v>
      </c>
      <c r="L49" s="26">
        <v>14631</v>
      </c>
      <c r="M49" s="26">
        <v>4798</v>
      </c>
      <c r="N49" s="26">
        <v>2309</v>
      </c>
      <c r="O49" s="96">
        <v>0</v>
      </c>
      <c r="P49" s="9" t="s">
        <v>147</v>
      </c>
      <c r="Q49" s="9" t="s">
        <v>147</v>
      </c>
      <c r="R49" s="9" t="s">
        <v>147</v>
      </c>
      <c r="S49" s="200" t="s">
        <v>147</v>
      </c>
      <c r="T49" s="9" t="s">
        <v>147</v>
      </c>
      <c r="U49" s="9" t="s">
        <v>147</v>
      </c>
      <c r="V49" s="9" t="s">
        <v>147</v>
      </c>
      <c r="W49" s="200" t="s">
        <v>147</v>
      </c>
      <c r="X49" s="9" t="s">
        <v>147</v>
      </c>
      <c r="Y49" s="9" t="s">
        <v>147</v>
      </c>
      <c r="Z49" s="9" t="s">
        <v>147</v>
      </c>
      <c r="AA49" s="9" t="s">
        <v>147</v>
      </c>
      <c r="AB49" s="9" t="s">
        <v>147</v>
      </c>
    </row>
    <row r="50" spans="1:28" ht="12.75" customHeight="1">
      <c r="A50" s="337">
        <v>1977</v>
      </c>
      <c r="B50" s="14">
        <v>129053</v>
      </c>
      <c r="C50" s="15">
        <v>116845</v>
      </c>
      <c r="D50" s="15">
        <v>1912</v>
      </c>
      <c r="E50" s="15">
        <v>10296</v>
      </c>
      <c r="F50" s="15">
        <v>0</v>
      </c>
      <c r="G50" s="100">
        <v>116873</v>
      </c>
      <c r="H50" s="26">
        <v>2219</v>
      </c>
      <c r="I50" s="26">
        <v>9961</v>
      </c>
      <c r="J50" s="96">
        <v>0</v>
      </c>
      <c r="K50" s="26">
        <v>110328</v>
      </c>
      <c r="L50" s="26">
        <v>12711</v>
      </c>
      <c r="M50" s="26">
        <v>3773</v>
      </c>
      <c r="N50" s="26">
        <v>2241</v>
      </c>
      <c r="O50" s="96">
        <v>0</v>
      </c>
      <c r="P50" s="9" t="s">
        <v>147</v>
      </c>
      <c r="Q50" s="9" t="s">
        <v>147</v>
      </c>
      <c r="R50" s="9" t="s">
        <v>147</v>
      </c>
      <c r="S50" s="200" t="s">
        <v>147</v>
      </c>
      <c r="T50" s="9" t="s">
        <v>147</v>
      </c>
      <c r="U50" s="9" t="s">
        <v>147</v>
      </c>
      <c r="V50" s="9" t="s">
        <v>147</v>
      </c>
      <c r="W50" s="200" t="s">
        <v>147</v>
      </c>
      <c r="X50" s="9" t="s">
        <v>147</v>
      </c>
      <c r="Y50" s="9" t="s">
        <v>147</v>
      </c>
      <c r="Z50" s="9" t="s">
        <v>147</v>
      </c>
      <c r="AA50" s="9" t="s">
        <v>147</v>
      </c>
      <c r="AB50" s="9" t="s">
        <v>147</v>
      </c>
    </row>
    <row r="51" spans="1:28" ht="12.75" customHeight="1">
      <c r="A51" s="337">
        <v>1976</v>
      </c>
      <c r="B51" s="14">
        <v>126694</v>
      </c>
      <c r="C51" s="15">
        <v>115682</v>
      </c>
      <c r="D51" s="15">
        <v>1805</v>
      </c>
      <c r="E51" s="15">
        <v>9207</v>
      </c>
      <c r="F51" s="15">
        <v>0</v>
      </c>
      <c r="G51" s="100">
        <v>115915</v>
      </c>
      <c r="H51" s="26">
        <v>2128</v>
      </c>
      <c r="I51" s="26">
        <v>8651</v>
      </c>
      <c r="J51" s="96">
        <v>0</v>
      </c>
      <c r="K51" s="26">
        <v>109751</v>
      </c>
      <c r="L51" s="26">
        <v>11580</v>
      </c>
      <c r="M51" s="26">
        <v>3139</v>
      </c>
      <c r="N51" s="26">
        <v>2224</v>
      </c>
      <c r="O51" s="96">
        <v>0</v>
      </c>
      <c r="P51" s="9" t="s">
        <v>147</v>
      </c>
      <c r="Q51" s="9" t="s">
        <v>147</v>
      </c>
      <c r="R51" s="9" t="s">
        <v>147</v>
      </c>
      <c r="S51" s="200" t="s">
        <v>147</v>
      </c>
      <c r="T51" s="9" t="s">
        <v>147</v>
      </c>
      <c r="U51" s="9" t="s">
        <v>147</v>
      </c>
      <c r="V51" s="9" t="s">
        <v>147</v>
      </c>
      <c r="W51" s="200" t="s">
        <v>147</v>
      </c>
      <c r="X51" s="9" t="s">
        <v>147</v>
      </c>
      <c r="Y51" s="9" t="s">
        <v>147</v>
      </c>
      <c r="Z51" s="9" t="s">
        <v>147</v>
      </c>
      <c r="AA51" s="9" t="s">
        <v>147</v>
      </c>
      <c r="AB51" s="9" t="s">
        <v>147</v>
      </c>
    </row>
    <row r="52" spans="1:28" ht="12.75" customHeight="1">
      <c r="A52" s="337">
        <v>1975</v>
      </c>
      <c r="B52" s="14">
        <v>120522</v>
      </c>
      <c r="C52" s="15">
        <v>111121</v>
      </c>
      <c r="D52" s="15">
        <v>1850</v>
      </c>
      <c r="E52" s="15">
        <v>7551</v>
      </c>
      <c r="F52" s="15">
        <v>0</v>
      </c>
      <c r="G52" s="100">
        <v>111017</v>
      </c>
      <c r="H52" s="26">
        <v>2027</v>
      </c>
      <c r="I52" s="26">
        <v>7478</v>
      </c>
      <c r="J52" s="96">
        <v>0</v>
      </c>
      <c r="K52" s="26">
        <v>105706</v>
      </c>
      <c r="L52" s="26">
        <v>10007</v>
      </c>
      <c r="M52" s="26">
        <v>2511</v>
      </c>
      <c r="N52" s="26">
        <v>2298</v>
      </c>
      <c r="O52" s="96">
        <v>0</v>
      </c>
      <c r="P52" s="9" t="s">
        <v>147</v>
      </c>
      <c r="Q52" s="9" t="s">
        <v>147</v>
      </c>
      <c r="R52" s="9" t="s">
        <v>147</v>
      </c>
      <c r="S52" s="200" t="s">
        <v>147</v>
      </c>
      <c r="T52" s="9" t="s">
        <v>147</v>
      </c>
      <c r="U52" s="9" t="s">
        <v>147</v>
      </c>
      <c r="V52" s="9" t="s">
        <v>147</v>
      </c>
      <c r="W52" s="200" t="s">
        <v>147</v>
      </c>
      <c r="X52" s="9" t="s">
        <v>147</v>
      </c>
      <c r="Y52" s="9" t="s">
        <v>147</v>
      </c>
      <c r="Z52" s="9" t="s">
        <v>147</v>
      </c>
      <c r="AA52" s="9" t="s">
        <v>147</v>
      </c>
      <c r="AB52" s="9" t="s">
        <v>147</v>
      </c>
    </row>
    <row r="53" spans="1:28" ht="12.75" customHeight="1">
      <c r="A53" s="337">
        <v>1974</v>
      </c>
      <c r="B53" s="14">
        <v>113500</v>
      </c>
      <c r="C53" s="15">
        <v>104824</v>
      </c>
      <c r="D53" s="15">
        <v>1746</v>
      </c>
      <c r="E53" s="15">
        <v>6930</v>
      </c>
      <c r="F53" s="15">
        <v>0</v>
      </c>
      <c r="G53" s="100">
        <v>104806</v>
      </c>
      <c r="H53" s="26">
        <v>2033</v>
      </c>
      <c r="I53" s="26">
        <v>6661</v>
      </c>
      <c r="J53" s="96">
        <v>0</v>
      </c>
      <c r="K53" s="26">
        <v>99876</v>
      </c>
      <c r="L53" s="26">
        <v>9235</v>
      </c>
      <c r="M53" s="26">
        <v>2178</v>
      </c>
      <c r="N53" s="26">
        <v>2211</v>
      </c>
      <c r="O53" s="96">
        <v>0</v>
      </c>
      <c r="P53" s="9" t="s">
        <v>147</v>
      </c>
      <c r="Q53" s="9" t="s">
        <v>147</v>
      </c>
      <c r="R53" s="9" t="s">
        <v>147</v>
      </c>
      <c r="S53" s="200" t="s">
        <v>147</v>
      </c>
      <c r="T53" s="9" t="s">
        <v>147</v>
      </c>
      <c r="U53" s="9" t="s">
        <v>147</v>
      </c>
      <c r="V53" s="9" t="s">
        <v>147</v>
      </c>
      <c r="W53" s="200" t="s">
        <v>147</v>
      </c>
      <c r="X53" s="9" t="s">
        <v>147</v>
      </c>
      <c r="Y53" s="9" t="s">
        <v>147</v>
      </c>
      <c r="Z53" s="9" t="s">
        <v>147</v>
      </c>
      <c r="AA53" s="9" t="s">
        <v>147</v>
      </c>
      <c r="AB53" s="9" t="s">
        <v>147</v>
      </c>
    </row>
    <row r="54" spans="1:28" ht="12.75" customHeight="1">
      <c r="A54" s="337">
        <v>1973</v>
      </c>
      <c r="B54" s="14">
        <v>106003</v>
      </c>
      <c r="C54" s="15">
        <v>98165</v>
      </c>
      <c r="D54" s="15">
        <v>1617</v>
      </c>
      <c r="E54" s="15">
        <v>6221</v>
      </c>
      <c r="F54" s="15">
        <v>0</v>
      </c>
      <c r="G54" s="100">
        <v>98098</v>
      </c>
      <c r="H54" s="26">
        <v>1934</v>
      </c>
      <c r="I54" s="26">
        <v>5971</v>
      </c>
      <c r="J54" s="96">
        <v>0</v>
      </c>
      <c r="K54" s="26">
        <v>93530</v>
      </c>
      <c r="L54" s="26">
        <v>8356</v>
      </c>
      <c r="M54" s="26">
        <v>1918</v>
      </c>
      <c r="N54" s="26">
        <v>2199</v>
      </c>
      <c r="O54" s="96">
        <v>0</v>
      </c>
      <c r="P54" s="9" t="s">
        <v>147</v>
      </c>
      <c r="Q54" s="9" t="s">
        <v>147</v>
      </c>
      <c r="R54" s="9" t="s">
        <v>147</v>
      </c>
      <c r="S54" s="200" t="s">
        <v>147</v>
      </c>
      <c r="T54" s="9" t="s">
        <v>147</v>
      </c>
      <c r="U54" s="9" t="s">
        <v>147</v>
      </c>
      <c r="V54" s="9" t="s">
        <v>147</v>
      </c>
      <c r="W54" s="200" t="s">
        <v>147</v>
      </c>
      <c r="X54" s="9" t="s">
        <v>147</v>
      </c>
      <c r="Y54" s="9" t="s">
        <v>147</v>
      </c>
      <c r="Z54" s="9" t="s">
        <v>147</v>
      </c>
      <c r="AA54" s="9" t="s">
        <v>147</v>
      </c>
      <c r="AB54" s="9" t="s">
        <v>147</v>
      </c>
    </row>
    <row r="55" spans="1:28" ht="12.75" customHeight="1">
      <c r="A55" s="337">
        <v>1972</v>
      </c>
      <c r="B55" s="14">
        <v>119025</v>
      </c>
      <c r="C55" s="15">
        <v>110565</v>
      </c>
      <c r="D55" s="15">
        <v>2050</v>
      </c>
      <c r="E55" s="15">
        <v>6410</v>
      </c>
      <c r="F55" s="15">
        <v>0</v>
      </c>
      <c r="G55" s="100">
        <v>110328</v>
      </c>
      <c r="H55" s="26">
        <v>2358</v>
      </c>
      <c r="I55" s="26">
        <v>6339</v>
      </c>
      <c r="J55" s="96">
        <v>0</v>
      </c>
      <c r="K55" s="26">
        <v>105367</v>
      </c>
      <c r="L55" s="26">
        <v>8997</v>
      </c>
      <c r="M55" s="26">
        <v>1876</v>
      </c>
      <c r="N55" s="26">
        <v>2785</v>
      </c>
      <c r="O55" s="96">
        <v>0</v>
      </c>
      <c r="P55" s="9" t="s">
        <v>147</v>
      </c>
      <c r="Q55" s="9" t="s">
        <v>147</v>
      </c>
      <c r="R55" s="9" t="s">
        <v>147</v>
      </c>
      <c r="S55" s="200" t="s">
        <v>147</v>
      </c>
      <c r="T55" s="9" t="s">
        <v>147</v>
      </c>
      <c r="U55" s="9" t="s">
        <v>147</v>
      </c>
      <c r="V55" s="9" t="s">
        <v>147</v>
      </c>
      <c r="W55" s="200" t="s">
        <v>147</v>
      </c>
      <c r="X55" s="9" t="s">
        <v>147</v>
      </c>
      <c r="Y55" s="9" t="s">
        <v>147</v>
      </c>
      <c r="Z55" s="9" t="s">
        <v>147</v>
      </c>
      <c r="AA55" s="9" t="s">
        <v>147</v>
      </c>
      <c r="AB55" s="9" t="s">
        <v>147</v>
      </c>
    </row>
    <row r="56" spans="1:28" ht="12.75" customHeight="1">
      <c r="A56" s="337">
        <v>1971</v>
      </c>
      <c r="B56" s="14">
        <v>74437</v>
      </c>
      <c r="C56" s="15">
        <v>69283</v>
      </c>
      <c r="D56" s="15">
        <v>1205</v>
      </c>
      <c r="E56" s="15">
        <v>3949</v>
      </c>
      <c r="F56" s="15">
        <v>0</v>
      </c>
      <c r="G56" s="100">
        <v>69341</v>
      </c>
      <c r="H56" s="26">
        <v>1358</v>
      </c>
      <c r="I56" s="26">
        <v>3738</v>
      </c>
      <c r="J56" s="96">
        <v>0</v>
      </c>
      <c r="K56" s="26">
        <v>66201</v>
      </c>
      <c r="L56" s="26">
        <v>5475</v>
      </c>
      <c r="M56" s="26">
        <v>1106</v>
      </c>
      <c r="N56" s="26">
        <v>1655</v>
      </c>
      <c r="O56" s="96">
        <v>0</v>
      </c>
      <c r="P56" s="9" t="s">
        <v>147</v>
      </c>
      <c r="Q56" s="9" t="s">
        <v>147</v>
      </c>
      <c r="R56" s="9" t="s">
        <v>147</v>
      </c>
      <c r="S56" s="200" t="s">
        <v>147</v>
      </c>
      <c r="T56" s="9" t="s">
        <v>147</v>
      </c>
      <c r="U56" s="9" t="s">
        <v>147</v>
      </c>
      <c r="V56" s="9" t="s">
        <v>147</v>
      </c>
      <c r="W56" s="200" t="s">
        <v>147</v>
      </c>
      <c r="X56" s="9" t="s">
        <v>147</v>
      </c>
      <c r="Y56" s="9" t="s">
        <v>147</v>
      </c>
      <c r="Z56" s="9" t="s">
        <v>147</v>
      </c>
      <c r="AA56" s="9" t="s">
        <v>147</v>
      </c>
      <c r="AB56" s="9" t="s">
        <v>147</v>
      </c>
    </row>
    <row r="57" spans="1:28" ht="12.75" customHeight="1">
      <c r="A57" s="337">
        <v>1970</v>
      </c>
      <c r="B57" s="14">
        <v>58239</v>
      </c>
      <c r="C57" s="15">
        <v>54336</v>
      </c>
      <c r="D57" s="12">
        <v>866</v>
      </c>
      <c r="E57" s="15">
        <v>3037</v>
      </c>
      <c r="F57" s="15">
        <v>0</v>
      </c>
      <c r="G57" s="100">
        <v>54304</v>
      </c>
      <c r="H57" s="26">
        <v>1022</v>
      </c>
      <c r="I57" s="26">
        <v>2913</v>
      </c>
      <c r="J57" s="96">
        <v>0</v>
      </c>
      <c r="K57" s="26">
        <v>51933</v>
      </c>
      <c r="L57" s="26">
        <v>4270</v>
      </c>
      <c r="M57" s="9">
        <v>840</v>
      </c>
      <c r="N57" s="26">
        <v>1196</v>
      </c>
      <c r="O57" s="96">
        <v>0</v>
      </c>
      <c r="P57" s="9" t="s">
        <v>147</v>
      </c>
      <c r="Q57" s="9" t="s">
        <v>147</v>
      </c>
      <c r="R57" s="9" t="s">
        <v>147</v>
      </c>
      <c r="S57" s="200" t="s">
        <v>147</v>
      </c>
      <c r="T57" s="9" t="s">
        <v>147</v>
      </c>
      <c r="U57" s="9" t="s">
        <v>147</v>
      </c>
      <c r="V57" s="9" t="s">
        <v>147</v>
      </c>
      <c r="W57" s="200" t="s">
        <v>147</v>
      </c>
      <c r="X57" s="9" t="s">
        <v>147</v>
      </c>
      <c r="Y57" s="9" t="s">
        <v>147</v>
      </c>
      <c r="Z57" s="9" t="s">
        <v>147</v>
      </c>
      <c r="AA57" s="9" t="s">
        <v>147</v>
      </c>
      <c r="AB57" s="9" t="s">
        <v>147</v>
      </c>
    </row>
    <row r="58" spans="1:28" ht="12.75" customHeight="1">
      <c r="A58" s="337">
        <v>1969</v>
      </c>
      <c r="B58" s="14">
        <v>51310</v>
      </c>
      <c r="C58" s="15">
        <v>47797</v>
      </c>
      <c r="D58" s="12">
        <v>797</v>
      </c>
      <c r="E58" s="15">
        <v>2716</v>
      </c>
      <c r="F58" s="15">
        <v>0</v>
      </c>
      <c r="G58" s="100">
        <v>47852</v>
      </c>
      <c r="H58" s="9">
        <v>899</v>
      </c>
      <c r="I58" s="26">
        <v>2559</v>
      </c>
      <c r="J58" s="96">
        <v>0</v>
      </c>
      <c r="K58" s="26">
        <v>45688</v>
      </c>
      <c r="L58" s="26">
        <v>3805</v>
      </c>
      <c r="M58" s="9">
        <v>735</v>
      </c>
      <c r="N58" s="26">
        <v>1082</v>
      </c>
      <c r="O58" s="96">
        <v>0</v>
      </c>
      <c r="P58" s="9" t="s">
        <v>147</v>
      </c>
      <c r="Q58" s="9" t="s">
        <v>147</v>
      </c>
      <c r="R58" s="9" t="s">
        <v>147</v>
      </c>
      <c r="S58" s="200" t="s">
        <v>147</v>
      </c>
      <c r="T58" s="9" t="s">
        <v>147</v>
      </c>
      <c r="U58" s="9" t="s">
        <v>147</v>
      </c>
      <c r="V58" s="9" t="s">
        <v>147</v>
      </c>
      <c r="W58" s="200" t="s">
        <v>147</v>
      </c>
      <c r="X58" s="9" t="s">
        <v>147</v>
      </c>
      <c r="Y58" s="9" t="s">
        <v>147</v>
      </c>
      <c r="Z58" s="9" t="s">
        <v>147</v>
      </c>
      <c r="AA58" s="9" t="s">
        <v>147</v>
      </c>
      <c r="AB58" s="9" t="s">
        <v>147</v>
      </c>
    </row>
    <row r="59" spans="1:28" ht="12.75" customHeight="1">
      <c r="A59" s="337">
        <v>1968</v>
      </c>
      <c r="B59" s="14">
        <v>45794</v>
      </c>
      <c r="C59" s="15">
        <v>42606</v>
      </c>
      <c r="D59" s="12">
        <v>794</v>
      </c>
      <c r="E59" s="15">
        <v>2394</v>
      </c>
      <c r="F59" s="15">
        <v>0</v>
      </c>
      <c r="G59" s="100">
        <v>42560</v>
      </c>
      <c r="H59" s="9">
        <v>865</v>
      </c>
      <c r="I59" s="26">
        <v>2369</v>
      </c>
      <c r="J59" s="96">
        <v>0</v>
      </c>
      <c r="K59" s="26">
        <v>40669</v>
      </c>
      <c r="L59" s="26">
        <v>3381</v>
      </c>
      <c r="M59" s="9">
        <v>691</v>
      </c>
      <c r="N59" s="26">
        <v>1053</v>
      </c>
      <c r="O59" s="96">
        <v>0</v>
      </c>
      <c r="P59" s="9" t="s">
        <v>147</v>
      </c>
      <c r="Q59" s="9" t="s">
        <v>147</v>
      </c>
      <c r="R59" s="9" t="s">
        <v>147</v>
      </c>
      <c r="S59" s="200" t="s">
        <v>147</v>
      </c>
      <c r="T59" s="9" t="s">
        <v>147</v>
      </c>
      <c r="U59" s="9" t="s">
        <v>147</v>
      </c>
      <c r="V59" s="9" t="s">
        <v>147</v>
      </c>
      <c r="W59" s="200" t="s">
        <v>147</v>
      </c>
      <c r="X59" s="9" t="s">
        <v>147</v>
      </c>
      <c r="Y59" s="9" t="s">
        <v>147</v>
      </c>
      <c r="Z59" s="9" t="s">
        <v>147</v>
      </c>
      <c r="AA59" s="9" t="s">
        <v>147</v>
      </c>
      <c r="AB59" s="9" t="s">
        <v>147</v>
      </c>
    </row>
    <row r="60" spans="1:28" ht="12.75" customHeight="1">
      <c r="A60" s="337">
        <v>1967</v>
      </c>
      <c r="B60" s="14">
        <v>43093</v>
      </c>
      <c r="C60" s="15">
        <v>40132</v>
      </c>
      <c r="D60" s="12">
        <v>722</v>
      </c>
      <c r="E60" s="15">
        <v>2239</v>
      </c>
      <c r="F60" s="15">
        <v>0</v>
      </c>
      <c r="G60" s="100">
        <v>40174</v>
      </c>
      <c r="H60" s="9">
        <v>886</v>
      </c>
      <c r="I60" s="26">
        <v>2033</v>
      </c>
      <c r="J60" s="96">
        <v>0</v>
      </c>
      <c r="K60" s="26">
        <v>38350</v>
      </c>
      <c r="L60" s="26">
        <v>3076</v>
      </c>
      <c r="M60" s="9">
        <v>598</v>
      </c>
      <c r="N60" s="26">
        <v>1069</v>
      </c>
      <c r="O60" s="96">
        <v>0</v>
      </c>
      <c r="P60" s="9" t="s">
        <v>147</v>
      </c>
      <c r="Q60" s="9" t="s">
        <v>147</v>
      </c>
      <c r="R60" s="9" t="s">
        <v>147</v>
      </c>
      <c r="S60" s="200" t="s">
        <v>147</v>
      </c>
      <c r="T60" s="9" t="s">
        <v>147</v>
      </c>
      <c r="U60" s="9" t="s">
        <v>147</v>
      </c>
      <c r="V60" s="9" t="s">
        <v>147</v>
      </c>
      <c r="W60" s="200" t="s">
        <v>147</v>
      </c>
      <c r="X60" s="9" t="s">
        <v>147</v>
      </c>
      <c r="Y60" s="9" t="s">
        <v>147</v>
      </c>
      <c r="Z60" s="9" t="s">
        <v>147</v>
      </c>
      <c r="AA60" s="9" t="s">
        <v>147</v>
      </c>
      <c r="AB60" s="9" t="s">
        <v>147</v>
      </c>
    </row>
    <row r="61" spans="1:28" ht="12.75" customHeight="1">
      <c r="A61" s="337">
        <v>1966</v>
      </c>
      <c r="B61" s="14">
        <v>39067</v>
      </c>
      <c r="C61" s="15">
        <v>36378</v>
      </c>
      <c r="D61" s="12">
        <v>747</v>
      </c>
      <c r="E61" s="15">
        <v>1942</v>
      </c>
      <c r="F61" s="15">
        <v>0</v>
      </c>
      <c r="G61" s="100">
        <v>36234</v>
      </c>
      <c r="H61" s="9">
        <v>821</v>
      </c>
      <c r="I61" s="26">
        <v>2012</v>
      </c>
      <c r="J61" s="96">
        <v>0</v>
      </c>
      <c r="K61" s="26">
        <v>34609</v>
      </c>
      <c r="L61" s="26">
        <v>2872</v>
      </c>
      <c r="M61" s="9">
        <v>541</v>
      </c>
      <c r="N61" s="26">
        <v>1045</v>
      </c>
      <c r="O61" s="96">
        <v>0</v>
      </c>
      <c r="P61" s="9" t="s">
        <v>147</v>
      </c>
      <c r="Q61" s="9" t="s">
        <v>147</v>
      </c>
      <c r="R61" s="9" t="s">
        <v>147</v>
      </c>
      <c r="S61" s="200" t="s">
        <v>147</v>
      </c>
      <c r="T61" s="9" t="s">
        <v>147</v>
      </c>
      <c r="U61" s="9" t="s">
        <v>147</v>
      </c>
      <c r="V61" s="9" t="s">
        <v>147</v>
      </c>
      <c r="W61" s="200" t="s">
        <v>147</v>
      </c>
      <c r="X61" s="9" t="s">
        <v>147</v>
      </c>
      <c r="Y61" s="9" t="s">
        <v>147</v>
      </c>
      <c r="Z61" s="9" t="s">
        <v>147</v>
      </c>
      <c r="AA61" s="9" t="s">
        <v>147</v>
      </c>
      <c r="AB61" s="9" t="s">
        <v>147</v>
      </c>
    </row>
    <row r="62" spans="1:28" ht="12.75" customHeight="1">
      <c r="A62" s="337">
        <v>1965</v>
      </c>
      <c r="B62" s="14">
        <v>37785</v>
      </c>
      <c r="C62" s="15">
        <v>35170</v>
      </c>
      <c r="D62" s="12">
        <v>703</v>
      </c>
      <c r="E62" s="15">
        <v>1912</v>
      </c>
      <c r="F62" s="15">
        <v>0</v>
      </c>
      <c r="G62" s="100">
        <v>34956</v>
      </c>
      <c r="H62" s="9">
        <v>860</v>
      </c>
      <c r="I62" s="26">
        <v>1969</v>
      </c>
      <c r="J62" s="96">
        <v>0</v>
      </c>
      <c r="K62" s="26">
        <v>33415</v>
      </c>
      <c r="L62" s="26">
        <v>2795</v>
      </c>
      <c r="M62" s="9">
        <v>543</v>
      </c>
      <c r="N62" s="26">
        <v>1032</v>
      </c>
      <c r="O62" s="96">
        <v>0</v>
      </c>
      <c r="P62" s="9" t="s">
        <v>147</v>
      </c>
      <c r="Q62" s="9" t="s">
        <v>147</v>
      </c>
      <c r="R62" s="9" t="s">
        <v>147</v>
      </c>
      <c r="S62" s="200" t="s">
        <v>147</v>
      </c>
      <c r="T62" s="9" t="s">
        <v>147</v>
      </c>
      <c r="U62" s="9" t="s">
        <v>147</v>
      </c>
      <c r="V62" s="9" t="s">
        <v>147</v>
      </c>
      <c r="W62" s="200" t="s">
        <v>147</v>
      </c>
      <c r="X62" s="9" t="s">
        <v>147</v>
      </c>
      <c r="Y62" s="9" t="s">
        <v>147</v>
      </c>
      <c r="Z62" s="9" t="s">
        <v>147</v>
      </c>
      <c r="AA62" s="9" t="s">
        <v>147</v>
      </c>
      <c r="AB62" s="9" t="s">
        <v>147</v>
      </c>
    </row>
    <row r="63" spans="1:28" ht="12.75" customHeight="1">
      <c r="A63" s="337">
        <v>1964</v>
      </c>
      <c r="B63" s="14">
        <v>34868</v>
      </c>
      <c r="C63" s="15">
        <v>32340</v>
      </c>
      <c r="D63" s="12">
        <v>715</v>
      </c>
      <c r="E63" s="15">
        <v>1813</v>
      </c>
      <c r="F63" s="15">
        <v>0</v>
      </c>
      <c r="G63" s="100">
        <v>32249</v>
      </c>
      <c r="H63" s="9">
        <v>855</v>
      </c>
      <c r="I63" s="26">
        <v>1764</v>
      </c>
      <c r="J63" s="96">
        <v>0</v>
      </c>
      <c r="K63" s="26">
        <v>30709</v>
      </c>
      <c r="L63" s="26">
        <v>2575</v>
      </c>
      <c r="M63" s="9">
        <v>501</v>
      </c>
      <c r="N63" s="26">
        <v>1083</v>
      </c>
      <c r="O63" s="96">
        <v>0</v>
      </c>
      <c r="P63" s="9" t="s">
        <v>147</v>
      </c>
      <c r="Q63" s="9" t="s">
        <v>147</v>
      </c>
      <c r="R63" s="9" t="s">
        <v>147</v>
      </c>
      <c r="S63" s="200" t="s">
        <v>147</v>
      </c>
      <c r="T63" s="9" t="s">
        <v>147</v>
      </c>
      <c r="U63" s="9" t="s">
        <v>147</v>
      </c>
      <c r="V63" s="9" t="s">
        <v>147</v>
      </c>
      <c r="W63" s="200" t="s">
        <v>147</v>
      </c>
      <c r="X63" s="9" t="s">
        <v>147</v>
      </c>
      <c r="Y63" s="9" t="s">
        <v>147</v>
      </c>
      <c r="Z63" s="9" t="s">
        <v>147</v>
      </c>
      <c r="AA63" s="9" t="s">
        <v>147</v>
      </c>
      <c r="AB63" s="9" t="s">
        <v>147</v>
      </c>
    </row>
    <row r="64" spans="1:28" ht="12.75" customHeight="1">
      <c r="A64" s="337">
        <v>1963</v>
      </c>
      <c r="B64" s="14">
        <v>32052</v>
      </c>
      <c r="C64" s="15">
        <v>29655</v>
      </c>
      <c r="D64" s="12">
        <v>645</v>
      </c>
      <c r="E64" s="15">
        <v>1752</v>
      </c>
      <c r="F64" s="15">
        <v>0</v>
      </c>
      <c r="G64" s="100">
        <v>29577</v>
      </c>
      <c r="H64" s="9">
        <v>762</v>
      </c>
      <c r="I64" s="26">
        <v>1713</v>
      </c>
      <c r="J64" s="96">
        <v>0</v>
      </c>
      <c r="K64" s="26">
        <v>28110</v>
      </c>
      <c r="L64" s="26">
        <v>2497</v>
      </c>
      <c r="M64" s="9">
        <v>484</v>
      </c>
      <c r="N64" s="9">
        <v>961</v>
      </c>
      <c r="O64" s="96">
        <v>0</v>
      </c>
      <c r="P64" s="9" t="s">
        <v>147</v>
      </c>
      <c r="Q64" s="9" t="s">
        <v>147</v>
      </c>
      <c r="R64" s="9" t="s">
        <v>147</v>
      </c>
      <c r="S64" s="200" t="s">
        <v>147</v>
      </c>
      <c r="T64" s="9" t="s">
        <v>147</v>
      </c>
      <c r="U64" s="9" t="s">
        <v>147</v>
      </c>
      <c r="V64" s="9" t="s">
        <v>147</v>
      </c>
      <c r="W64" s="200" t="s">
        <v>147</v>
      </c>
      <c r="X64" s="9" t="s">
        <v>147</v>
      </c>
      <c r="Y64" s="9" t="s">
        <v>147</v>
      </c>
      <c r="Z64" s="9" t="s">
        <v>147</v>
      </c>
      <c r="AA64" s="9" t="s">
        <v>147</v>
      </c>
      <c r="AB64" s="9" t="s">
        <v>147</v>
      </c>
    </row>
    <row r="65" spans="1:28" ht="12.75" customHeight="1">
      <c r="A65" s="337">
        <v>1962</v>
      </c>
      <c r="B65" s="14">
        <v>28935</v>
      </c>
      <c r="C65" s="15">
        <v>26740</v>
      </c>
      <c r="D65" s="12">
        <v>633</v>
      </c>
      <c r="E65" s="15">
        <v>1562</v>
      </c>
      <c r="F65" s="15">
        <v>0</v>
      </c>
      <c r="G65" s="100">
        <v>26711</v>
      </c>
      <c r="H65" s="9">
        <v>705</v>
      </c>
      <c r="I65" s="26">
        <v>1519</v>
      </c>
      <c r="J65" s="96">
        <v>0</v>
      </c>
      <c r="K65" s="26">
        <v>25361</v>
      </c>
      <c r="L65" s="26">
        <v>2225</v>
      </c>
      <c r="M65" s="9">
        <v>428</v>
      </c>
      <c r="N65" s="9">
        <v>921</v>
      </c>
      <c r="O65" s="96">
        <v>0</v>
      </c>
      <c r="P65" s="9" t="s">
        <v>147</v>
      </c>
      <c r="Q65" s="9" t="s">
        <v>147</v>
      </c>
      <c r="R65" s="9" t="s">
        <v>147</v>
      </c>
      <c r="S65" s="200" t="s">
        <v>147</v>
      </c>
      <c r="T65" s="9" t="s">
        <v>147</v>
      </c>
      <c r="U65" s="9" t="s">
        <v>147</v>
      </c>
      <c r="V65" s="9" t="s">
        <v>147</v>
      </c>
      <c r="W65" s="200" t="s">
        <v>147</v>
      </c>
      <c r="X65" s="9" t="s">
        <v>147</v>
      </c>
      <c r="Y65" s="9" t="s">
        <v>147</v>
      </c>
      <c r="Z65" s="9" t="s">
        <v>147</v>
      </c>
      <c r="AA65" s="9" t="s">
        <v>147</v>
      </c>
      <c r="AB65" s="9" t="s">
        <v>147</v>
      </c>
    </row>
    <row r="66" spans="1:28" ht="12.75" customHeight="1">
      <c r="A66" s="337">
        <v>1961</v>
      </c>
      <c r="B66" s="14">
        <v>25394</v>
      </c>
      <c r="C66" s="15">
        <v>23484</v>
      </c>
      <c r="D66" s="12">
        <v>561</v>
      </c>
      <c r="E66" s="15">
        <v>1349</v>
      </c>
      <c r="F66" s="15">
        <v>0</v>
      </c>
      <c r="G66" s="100">
        <v>23388</v>
      </c>
      <c r="H66" s="9">
        <v>615</v>
      </c>
      <c r="I66" s="26">
        <v>1391</v>
      </c>
      <c r="J66" s="96">
        <v>0</v>
      </c>
      <c r="K66" s="26">
        <v>22230</v>
      </c>
      <c r="L66" s="26">
        <v>1992</v>
      </c>
      <c r="M66" s="9">
        <v>374</v>
      </c>
      <c r="N66" s="9">
        <v>798</v>
      </c>
      <c r="O66" s="96">
        <v>0</v>
      </c>
      <c r="P66" s="9" t="s">
        <v>147</v>
      </c>
      <c r="Q66" s="9" t="s">
        <v>147</v>
      </c>
      <c r="R66" s="9" t="s">
        <v>147</v>
      </c>
      <c r="S66" s="200" t="s">
        <v>147</v>
      </c>
      <c r="T66" s="9" t="s">
        <v>147</v>
      </c>
      <c r="U66" s="9" t="s">
        <v>147</v>
      </c>
      <c r="V66" s="9" t="s">
        <v>147</v>
      </c>
      <c r="W66" s="200" t="s">
        <v>147</v>
      </c>
      <c r="X66" s="9" t="s">
        <v>147</v>
      </c>
      <c r="Y66" s="9" t="s">
        <v>147</v>
      </c>
      <c r="Z66" s="9" t="s">
        <v>147</v>
      </c>
      <c r="AA66" s="9" t="s">
        <v>147</v>
      </c>
      <c r="AB66" s="9" t="s">
        <v>147</v>
      </c>
    </row>
    <row r="67" spans="1:28" ht="12.75" customHeight="1">
      <c r="A67" s="337">
        <v>1960</v>
      </c>
      <c r="B67" s="14">
        <v>23868</v>
      </c>
      <c r="C67" s="15">
        <v>21947</v>
      </c>
      <c r="D67" s="12">
        <v>608</v>
      </c>
      <c r="E67" s="15">
        <v>1313</v>
      </c>
      <c r="F67" s="15">
        <v>0</v>
      </c>
      <c r="G67" s="100">
        <v>21953</v>
      </c>
      <c r="H67" s="9">
        <v>686</v>
      </c>
      <c r="I67" s="26">
        <v>1229</v>
      </c>
      <c r="J67" s="96">
        <v>0</v>
      </c>
      <c r="K67" s="26">
        <v>20762</v>
      </c>
      <c r="L67" s="26">
        <v>1854</v>
      </c>
      <c r="M67" s="9">
        <v>344</v>
      </c>
      <c r="N67" s="9">
        <v>908</v>
      </c>
      <c r="O67" s="96">
        <v>0</v>
      </c>
      <c r="P67" s="9" t="s">
        <v>147</v>
      </c>
      <c r="Q67" s="9" t="s">
        <v>147</v>
      </c>
      <c r="R67" s="9" t="s">
        <v>147</v>
      </c>
      <c r="S67" s="200" t="s">
        <v>147</v>
      </c>
      <c r="T67" s="9" t="s">
        <v>147</v>
      </c>
      <c r="U67" s="9" t="s">
        <v>147</v>
      </c>
      <c r="V67" s="9" t="s">
        <v>147</v>
      </c>
      <c r="W67" s="200" t="s">
        <v>147</v>
      </c>
      <c r="X67" s="9" t="s">
        <v>147</v>
      </c>
      <c r="Y67" s="9" t="s">
        <v>147</v>
      </c>
      <c r="Z67" s="9" t="s">
        <v>147</v>
      </c>
      <c r="AA67" s="9" t="s">
        <v>147</v>
      </c>
      <c r="AB67" s="9" t="s">
        <v>147</v>
      </c>
    </row>
    <row r="68" spans="1:28" ht="12.75" customHeight="1">
      <c r="A68" s="337">
        <v>1959</v>
      </c>
      <c r="B68" s="14">
        <v>24286</v>
      </c>
      <c r="C68" s="15">
        <v>22315</v>
      </c>
      <c r="D68" s="12">
        <v>594</v>
      </c>
      <c r="E68" s="15">
        <v>1377</v>
      </c>
      <c r="F68" s="15">
        <v>0</v>
      </c>
      <c r="G68" s="100">
        <v>22357</v>
      </c>
      <c r="H68" s="9">
        <v>656</v>
      </c>
      <c r="I68" s="26">
        <v>1273</v>
      </c>
      <c r="J68" s="96">
        <v>0</v>
      </c>
      <c r="K68" s="26">
        <v>21134</v>
      </c>
      <c r="L68" s="26">
        <v>1860</v>
      </c>
      <c r="M68" s="9">
        <v>395</v>
      </c>
      <c r="N68" s="9">
        <v>897</v>
      </c>
      <c r="O68" s="96">
        <v>0</v>
      </c>
      <c r="P68" s="9" t="s">
        <v>147</v>
      </c>
      <c r="Q68" s="9" t="s">
        <v>147</v>
      </c>
      <c r="R68" s="9" t="s">
        <v>147</v>
      </c>
      <c r="S68" s="200" t="s">
        <v>147</v>
      </c>
      <c r="T68" s="9" t="s">
        <v>147</v>
      </c>
      <c r="U68" s="9" t="s">
        <v>147</v>
      </c>
      <c r="V68" s="9" t="s">
        <v>147</v>
      </c>
      <c r="W68" s="200" t="s">
        <v>147</v>
      </c>
      <c r="X68" s="9" t="s">
        <v>147</v>
      </c>
      <c r="Y68" s="9" t="s">
        <v>147</v>
      </c>
      <c r="Z68" s="9" t="s">
        <v>147</v>
      </c>
      <c r="AA68" s="9" t="s">
        <v>147</v>
      </c>
      <c r="AB68" s="9" t="s">
        <v>147</v>
      </c>
    </row>
    <row r="69" spans="1:28" ht="12.75" customHeight="1">
      <c r="A69" s="29">
        <v>1958</v>
      </c>
      <c r="B69" s="351">
        <v>22654</v>
      </c>
      <c r="C69" s="26">
        <v>20921</v>
      </c>
      <c r="D69" s="9">
        <v>605</v>
      </c>
      <c r="E69" s="26">
        <v>1128</v>
      </c>
      <c r="F69" s="26">
        <v>0</v>
      </c>
      <c r="G69" s="100">
        <v>20915</v>
      </c>
      <c r="H69" s="9">
        <v>639</v>
      </c>
      <c r="I69" s="26">
        <v>1100</v>
      </c>
      <c r="J69" s="96">
        <v>0</v>
      </c>
      <c r="K69" s="26">
        <v>19844</v>
      </c>
      <c r="L69" s="26">
        <v>1634</v>
      </c>
      <c r="M69" s="9">
        <v>297</v>
      </c>
      <c r="N69" s="9">
        <v>879</v>
      </c>
      <c r="O69" s="96">
        <v>0</v>
      </c>
      <c r="P69" s="9" t="s">
        <v>147</v>
      </c>
      <c r="Q69" s="9" t="s">
        <v>147</v>
      </c>
      <c r="R69" s="9" t="s">
        <v>147</v>
      </c>
      <c r="S69" s="200" t="s">
        <v>147</v>
      </c>
      <c r="T69" s="9" t="s">
        <v>147</v>
      </c>
      <c r="U69" s="9" t="s">
        <v>147</v>
      </c>
      <c r="V69" s="9" t="s">
        <v>147</v>
      </c>
      <c r="W69" s="200" t="s">
        <v>147</v>
      </c>
      <c r="X69" s="9" t="s">
        <v>147</v>
      </c>
      <c r="Y69" s="9" t="s">
        <v>147</v>
      </c>
      <c r="Z69" s="9" t="s">
        <v>147</v>
      </c>
      <c r="AA69" s="9" t="s">
        <v>147</v>
      </c>
      <c r="AB69" s="9" t="s">
        <v>147</v>
      </c>
    </row>
    <row r="70" spans="1:28" ht="12.75" customHeight="1">
      <c r="A70" s="29">
        <v>1957</v>
      </c>
      <c r="B70" s="351">
        <v>23785</v>
      </c>
      <c r="C70" s="26">
        <v>21996</v>
      </c>
      <c r="D70" s="9">
        <v>613</v>
      </c>
      <c r="E70" s="26">
        <v>1176</v>
      </c>
      <c r="F70" s="26">
        <v>0</v>
      </c>
      <c r="G70" s="100">
        <v>22053</v>
      </c>
      <c r="H70" s="9">
        <v>659</v>
      </c>
      <c r="I70" s="26">
        <v>1073</v>
      </c>
      <c r="J70" s="96">
        <v>0</v>
      </c>
      <c r="K70" s="26">
        <v>20869</v>
      </c>
      <c r="L70" s="26">
        <v>1707</v>
      </c>
      <c r="M70" s="9">
        <v>271</v>
      </c>
      <c r="N70" s="9">
        <v>938</v>
      </c>
      <c r="O70" s="96">
        <v>0</v>
      </c>
      <c r="P70" s="9" t="s">
        <v>147</v>
      </c>
      <c r="Q70" s="9" t="s">
        <v>147</v>
      </c>
      <c r="R70" s="9" t="s">
        <v>147</v>
      </c>
      <c r="S70" s="200" t="s">
        <v>147</v>
      </c>
      <c r="T70" s="9" t="s">
        <v>147</v>
      </c>
      <c r="U70" s="9" t="s">
        <v>147</v>
      </c>
      <c r="V70" s="9" t="s">
        <v>147</v>
      </c>
      <c r="W70" s="200" t="s">
        <v>147</v>
      </c>
      <c r="X70" s="9" t="s">
        <v>147</v>
      </c>
      <c r="Y70" s="9" t="s">
        <v>147</v>
      </c>
      <c r="Z70" s="9" t="s">
        <v>147</v>
      </c>
      <c r="AA70" s="9" t="s">
        <v>147</v>
      </c>
      <c r="AB70" s="9" t="s">
        <v>147</v>
      </c>
    </row>
    <row r="71" spans="1:28" ht="12.75" customHeight="1">
      <c r="A71" s="27"/>
      <c r="B71" s="353"/>
      <c r="C71" s="28"/>
      <c r="D71" s="28"/>
      <c r="E71" s="28"/>
      <c r="F71" s="28"/>
      <c r="G71" s="354"/>
      <c r="H71" s="28"/>
      <c r="I71" s="28"/>
      <c r="J71" s="352"/>
      <c r="K71" s="28"/>
      <c r="L71" s="28"/>
      <c r="M71" s="28"/>
      <c r="N71" s="28"/>
      <c r="O71" s="28"/>
      <c r="P71" s="137"/>
      <c r="Q71" s="355"/>
      <c r="R71" s="355"/>
      <c r="S71" s="356"/>
      <c r="T71" s="355"/>
      <c r="U71" s="355"/>
      <c r="V71" s="355"/>
      <c r="W71" s="355"/>
      <c r="X71" s="152"/>
      <c r="Y71" s="355"/>
      <c r="Z71" s="355"/>
      <c r="AA71" s="355"/>
      <c r="AB71" s="355"/>
    </row>
    <row r="72" spans="1:28" ht="12.75" customHeight="1"/>
    <row r="73" spans="1:28" ht="12.75" customHeight="1">
      <c r="B73" s="422" t="s">
        <v>154</v>
      </c>
      <c r="C73" s="422"/>
      <c r="D73" s="422"/>
      <c r="E73" s="422"/>
      <c r="F73" s="422"/>
      <c r="G73" s="422"/>
      <c r="H73" s="422"/>
      <c r="I73" s="422"/>
      <c r="J73" s="422"/>
      <c r="K73" s="422"/>
      <c r="L73" s="422"/>
      <c r="M73" s="422"/>
      <c r="N73" s="422"/>
      <c r="O73" s="422"/>
    </row>
    <row r="74" spans="1:28" ht="12.75" customHeight="1">
      <c r="B74" s="422" t="s">
        <v>193</v>
      </c>
      <c r="C74" s="422"/>
      <c r="D74" s="422"/>
      <c r="E74" s="422"/>
      <c r="F74" s="422"/>
      <c r="G74" s="422"/>
      <c r="H74" s="422"/>
      <c r="I74" s="422"/>
      <c r="J74" s="422"/>
      <c r="K74" s="422"/>
      <c r="L74" s="422"/>
      <c r="M74" s="422"/>
      <c r="N74" s="422"/>
      <c r="O74" s="422"/>
      <c r="P74" s="337"/>
    </row>
    <row r="75" spans="1:28" ht="25.5" customHeight="1">
      <c r="B75" s="477" t="s">
        <v>186</v>
      </c>
      <c r="C75" s="477"/>
      <c r="D75" s="477"/>
      <c r="E75" s="477"/>
      <c r="F75" s="477"/>
      <c r="G75" s="477"/>
      <c r="H75" s="477"/>
      <c r="I75" s="477"/>
      <c r="J75" s="477"/>
      <c r="K75" s="477"/>
      <c r="L75" s="477"/>
      <c r="M75" s="477"/>
      <c r="N75" s="477"/>
      <c r="O75" s="477"/>
    </row>
    <row r="76" spans="1:28" ht="12.75" customHeight="1">
      <c r="A76" s="10"/>
      <c r="B76" s="10"/>
      <c r="C76" s="10"/>
      <c r="D76" s="10"/>
      <c r="E76" s="10"/>
      <c r="F76" s="10"/>
      <c r="G76" s="10"/>
      <c r="H76" s="10"/>
      <c r="I76" s="10"/>
      <c r="J76" s="10"/>
      <c r="K76" s="10"/>
      <c r="L76" s="10"/>
      <c r="M76" s="10"/>
      <c r="N76" s="10"/>
    </row>
    <row r="77" spans="1:28" ht="12.75" customHeight="1">
      <c r="B77" s="2" t="s">
        <v>6</v>
      </c>
      <c r="K77" s="337" t="s">
        <v>235</v>
      </c>
    </row>
  </sheetData>
  <mergeCells count="39">
    <mergeCell ref="E7:E8"/>
    <mergeCell ref="C6:F6"/>
    <mergeCell ref="AA7:AA8"/>
    <mergeCell ref="X6:AB6"/>
    <mergeCell ref="P6:S6"/>
    <mergeCell ref="AB7:AB8"/>
    <mergeCell ref="D7:D8"/>
    <mergeCell ref="B75:O75"/>
    <mergeCell ref="Y7:Y8"/>
    <mergeCell ref="N7:N8"/>
    <mergeCell ref="J7:J8"/>
    <mergeCell ref="U7:U8"/>
    <mergeCell ref="C7:C8"/>
    <mergeCell ref="F7:F8"/>
    <mergeCell ref="W7:W8"/>
    <mergeCell ref="B5:B8"/>
    <mergeCell ref="S7:S8"/>
    <mergeCell ref="P7:P8"/>
    <mergeCell ref="Q7:Q8"/>
    <mergeCell ref="R7:R8"/>
    <mergeCell ref="T7:T8"/>
    <mergeCell ref="B73:O73"/>
    <mergeCell ref="B74:O74"/>
    <mergeCell ref="C5:O5"/>
    <mergeCell ref="P5:AB5"/>
    <mergeCell ref="A5:A8"/>
    <mergeCell ref="O7:O8"/>
    <mergeCell ref="K6:O6"/>
    <mergeCell ref="G7:G8"/>
    <mergeCell ref="H7:H8"/>
    <mergeCell ref="I7:I8"/>
    <mergeCell ref="K7:K8"/>
    <mergeCell ref="L7:L8"/>
    <mergeCell ref="M7:M8"/>
    <mergeCell ref="V7:V8"/>
    <mergeCell ref="G6:J6"/>
    <mergeCell ref="Z7:Z8"/>
    <mergeCell ref="T6:W6"/>
    <mergeCell ref="X7:X8"/>
  </mergeCells>
  <conditionalFormatting sqref="A1:XFD72 A75:XFD1048576 A73:B74 P73:XFD74">
    <cfRule type="containsText" dxfId="4" priority="1" operator="containsText" text="true">
      <formula>NOT(ISERROR(SEARCH("true",A1)))</formula>
    </cfRule>
  </conditionalFormatting>
  <hyperlinks>
    <hyperlink ref="A1" location="Contents!A1" display="back to contents" xr:uid="{00000000-0004-0000-0800-000000000000}"/>
    <hyperlink ref="B75:O75" location="Information!OLE_LINK1" display="Information!OLE_LINK1" xr:uid="{00000000-0004-0000-0800-000001000000}"/>
  </hyperlinks>
  <pageMargins left="0.70866141732283472" right="0.70866141732283472" top="0.74803149606299213" bottom="0.74803149606299213" header="0.31496062992125984" footer="0.31496062992125984"/>
  <pageSetup paperSize="9" scale="4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SharedContentType xmlns="Microsoft.SharePoint.Taxonomy.ContentTypeSync" SourceId="a7dd7a64-f5c5-4f30-b8c4-f5626f639d1b" ContentTypeId="0x01010035E33599CC8D1E47A037F474646B1D58"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663</TrackerID>
    <MoveTo xmlns="2541d45d-41ad-4814-bf67-1422fc7ee58e"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885697be649c75ec85dfef4b121aaf2b">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47018dbbc9a0e660afa085cd3e3ec970"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ct:contentTypeSchema xmlns:ct="http://schemas.microsoft.com/office/2006/metadata/contentType" xmlns:ma="http://schemas.microsoft.com/office/2006/metadata/properties/metaAttributes" ct:_="" ma:_="" ma:contentTypeName="ONS Document" ma:contentTypeID="0x01010035E33599CC8D1E47A037F474646B1D5800124B5DF7585FE24D9DB6B639E9CCCCA2" ma:contentTypeVersion="70" ma:contentTypeDescription="Create a new document." ma:contentTypeScope="" ma:versionID="1732efbb482d4deb10d24086b2799984">
  <xsd:schema xmlns:xsd="http://www.w3.org/2001/XMLSchema" xmlns:xs="http://www.w3.org/2001/XMLSchema" xmlns:p="http://schemas.microsoft.com/office/2006/metadata/properties" xmlns:ns1="http://schemas.microsoft.com/sharepoint/v3" xmlns:ns3="e14115de-03ae-49b5-af01-31035404c456" xmlns:ns4="6f7a7047-b62c-49ae-ad9c-327c15b9a2ee" xmlns:ns6="39b8a52d-d8b9-47ff-a8c3-c8931ddf8d60" targetNamespace="http://schemas.microsoft.com/office/2006/metadata/properties" ma:root="true" ma:fieldsID="9befc855494ff1d976a08e9009f21647" ns1:_="" ns3:_="" ns4:_="" ns6:_="">
    <xsd:import namespace="http://schemas.microsoft.com/sharepoint/v3"/>
    <xsd:import namespace="e14115de-03ae-49b5-af01-31035404c456"/>
    <xsd:import namespace="6f7a7047-b62c-49ae-ad9c-327c15b9a2ee"/>
    <xsd:import namespace="39b8a52d-d8b9-47ff-a8c3-c8931ddf8d60"/>
    <xsd:element name="properties">
      <xsd:complexType>
        <xsd:sequence>
          <xsd:element name="documentManagement">
            <xsd:complexType>
              <xsd:all>
                <xsd:element ref="ns3:o5359087ad404c199aee74686ab194d3" minOccurs="0"/>
                <xsd:element ref="ns4:RetentionDate" minOccurs="0"/>
                <xsd:element ref="ns4:Retention" minOccurs="0"/>
                <xsd:element ref="ns4:EDRMSOwner" minOccurs="0"/>
                <xsd:element ref="ns4:RetentionType" minOccurs="0"/>
                <xsd:element ref="ns3:TaxKeywordTaxHTField" minOccurs="0"/>
                <xsd:element ref="ns1:_dlc_Exempt" minOccurs="0"/>
                <xsd:element ref="ns1:_dlc_ExpireDateSaved" minOccurs="0"/>
                <xsd:element ref="ns1:_dlc_ExpireDate" minOccurs="0"/>
                <xsd:element ref="ns6:_dlc_DocId" minOccurs="0"/>
                <xsd:element ref="ns6:_dlc_DocIdUrl" minOccurs="0"/>
                <xsd:element ref="ns6: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7" nillable="true" ma:displayName="Exempt from Policy" ma:hidden="true" ma:internalName="_dlc_Exempt" ma:readOnly="true">
      <xsd:simpleType>
        <xsd:restriction base="dms:Unknown"/>
      </xsd:simpleType>
    </xsd:element>
    <xsd:element name="_dlc_ExpireDateSaved" ma:index="18" nillable="true" ma:displayName="Original Expiration Date" ma:hidden="true" ma:internalName="_dlc_ExpireDateSaved" ma:readOnly="true">
      <xsd:simpleType>
        <xsd:restriction base="dms:DateTime"/>
      </xsd:simpleType>
    </xsd:element>
    <xsd:element name="_dlc_ExpireDate" ma:index="19"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14115de-03ae-49b5-af01-31035404c456" elementFormDefault="qualified">
    <xsd:import namespace="http://schemas.microsoft.com/office/2006/documentManagement/types"/>
    <xsd:import namespace="http://schemas.microsoft.com/office/infopath/2007/PartnerControls"/>
    <xsd:element name="o5359087ad404c199aee74686ab194d3" ma:index="7" ma:taxonomy="true" ma:internalName="o5359087ad404c199aee74686ab194d3" ma:taxonomyFieldName="RecordType" ma:displayName="Record Type" ma:readOnly="false" ma:default="" ma:fieldId="{85359087-ad40-4c19-9aee-74686ab194d3}" ma:sspId="a7dd7a64-f5c5-4f30-b8c4-f5626f639d1b" ma:termSetId="b7884471-767e-4886-9e04-df700fa96fc2" ma:anchorId="00000000-0000-0000-0000-000000000000"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a7dd7a64-f5c5-4f30-b8c4-f5626f639d1b"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f7a7047-b62c-49ae-ad9c-327c15b9a2ee" elementFormDefault="qualified">
    <xsd:import namespace="http://schemas.microsoft.com/office/2006/documentManagement/types"/>
    <xsd:import namespace="http://schemas.microsoft.com/office/infopath/2007/PartnerControls"/>
    <xsd:element name="RetentionDate" ma:index="10" nillable="true" ma:displayName="Retention Date" ma:format="DateOnly" ma:internalName="Retention_x0020_Date" ma:readOnly="false">
      <xsd:simpleType>
        <xsd:restriction base="dms:DateTime"/>
      </xsd:simpleType>
    </xsd:element>
    <xsd:element name="Retention" ma:index="11" nillable="true" ma:displayName="Retention" ma:default="0" ma:internalName="Retention" ma:readOnly="false">
      <xsd:simpleType>
        <xsd:restriction base="dms:Number"/>
      </xsd:simpleType>
    </xsd:element>
    <xsd:element name="EDRMSOwner" ma:index="12" nillable="true" ma:displayName="EDRMSOwner" ma:hidden="true" ma:internalName="EDRMSOwner" ma:readOnly="false">
      <xsd:simpleType>
        <xsd:restriction base="dms:Text"/>
      </xsd:simpleType>
    </xsd:element>
    <xsd:element name="RetentionType" ma:index="13" nillable="true" ma:displayName="Retention Type" ma:default="Notify" ma:internalName="Retention_x0020_Type" ma:readOnly="false">
      <xsd:simpleType>
        <xsd:restriction base="dms:Choice">
          <xsd:enumeration value="Notify"/>
          <xsd:enumeration value="Delete"/>
          <xsd:enumeration value="Declare"/>
        </xsd:restriction>
      </xsd:simpleType>
    </xsd:element>
  </xsd:schema>
  <xsd:schema xmlns:xsd="http://www.w3.org/2001/XMLSchema" xmlns:xs="http://www.w3.org/2001/XMLSchema" xmlns:dms="http://schemas.microsoft.com/office/2006/documentManagement/types" xmlns:pc="http://schemas.microsoft.com/office/infopath/2007/PartnerControls" targetNamespace="39b8a52d-d8b9-47ff-a8c3-c8931ddf8d60" elementFormDefault="qualified">
    <xsd:import namespace="http://schemas.microsoft.com/office/2006/documentManagement/types"/>
    <xsd:import namespace="http://schemas.microsoft.com/office/infopath/2007/PartnerControls"/>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7.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DCD10176-D256-48DD-AFB7-564075782306}">
  <ds:schemaRefs>
    <ds:schemaRef ds:uri="Microsoft.SharePoint.Taxonomy.ContentTypeSync"/>
  </ds:schemaRefs>
</ds:datastoreItem>
</file>

<file path=customXml/itemProps2.xml><?xml version="1.0" encoding="utf-8"?>
<ds:datastoreItem xmlns:ds="http://schemas.openxmlformats.org/officeDocument/2006/customXml" ds:itemID="{3A85A9E4-76FF-4EEC-B8DD-D4024FD4797F}">
  <ds:schemaRefs>
    <ds:schemaRef ds:uri="http://schemas.microsoft.com/sharepoint/v3/contenttype/forms"/>
  </ds:schemaRefs>
</ds:datastoreItem>
</file>

<file path=customXml/itemProps3.xml><?xml version="1.0" encoding="utf-8"?>
<ds:datastoreItem xmlns:ds="http://schemas.openxmlformats.org/officeDocument/2006/customXml" ds:itemID="{A872BD1C-6533-40D6-9938-007425256681}">
  <ds:schemaRefs>
    <ds:schemaRef ds:uri="http://schemas.microsoft.com/sharepoint/v3"/>
    <ds:schemaRef ds:uri="http://purl.org/dc/elements/1.1/"/>
    <ds:schemaRef ds:uri="http://purl.org/dc/dcmitype/"/>
    <ds:schemaRef ds:uri="http://schemas.microsoft.com/office/2006/metadata/properties"/>
    <ds:schemaRef ds:uri="http://schemas.microsoft.com/office/2006/documentManagement/types"/>
    <ds:schemaRef ds:uri="e14115de-03ae-49b5-af01-31035404c456"/>
    <ds:schemaRef ds:uri="http://schemas.microsoft.com/office/infopath/2007/PartnerControls"/>
    <ds:schemaRef ds:uri="6f7a7047-b62c-49ae-ad9c-327c15b9a2ee"/>
    <ds:schemaRef ds:uri="http://purl.org/dc/terms/"/>
    <ds:schemaRef ds:uri="http://schemas.openxmlformats.org/package/2006/metadata/core-properties"/>
    <ds:schemaRef ds:uri="39b8a52d-d8b9-47ff-a8c3-c8931ddf8d60"/>
    <ds:schemaRef ds:uri="http://www.w3.org/XML/1998/namespace"/>
  </ds:schemaRefs>
</ds:datastoreItem>
</file>

<file path=customXml/itemProps4.xml><?xml version="1.0" encoding="utf-8"?>
<ds:datastoreItem xmlns:ds="http://schemas.openxmlformats.org/officeDocument/2006/customXml" ds:itemID="{70716750-360D-419D-B305-12B4090D0E70}"/>
</file>

<file path=customXml/itemProps5.xml><?xml version="1.0" encoding="utf-8"?>
<ds:datastoreItem xmlns:ds="http://schemas.openxmlformats.org/officeDocument/2006/customXml" ds:itemID="{38B5E482-3BCF-4BAB-AB76-CAE9E0AF63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4115de-03ae-49b5-af01-31035404c456"/>
    <ds:schemaRef ds:uri="6f7a7047-b62c-49ae-ad9c-327c15b9a2ee"/>
    <ds:schemaRef ds:uri="39b8a52d-d8b9-47ff-a8c3-c8931ddf8d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04B7B671-DBC1-460C-9C16-6A8900F92439}">
  <ds:schemaRefs>
    <ds:schemaRef ds:uri="http://schemas.microsoft.com/sharepoint/events"/>
  </ds:schemaRefs>
</ds:datastoreItem>
</file>

<file path=customXml/itemProps7.xml><?xml version="1.0" encoding="utf-8"?>
<ds:datastoreItem xmlns:ds="http://schemas.openxmlformats.org/officeDocument/2006/customXml" ds:itemID="{B23AC011-6408-4C32-83B6-4093B80B3C79}">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17</vt:i4>
      </vt:variant>
    </vt:vector>
  </HeadingPairs>
  <TitlesOfParts>
    <vt:vector size="33" baseType="lpstr">
      <vt:lpstr>Contents</vt:lpstr>
      <vt:lpstr>Information</vt:lpstr>
      <vt:lpstr>Terms and Conditions</vt:lpstr>
      <vt:lpstr>Table 1</vt:lpstr>
      <vt:lpstr>Table 2a</vt:lpstr>
      <vt:lpstr>Table 2b</vt:lpstr>
      <vt:lpstr>Table 3a</vt:lpstr>
      <vt:lpstr>Table 3b</vt:lpstr>
      <vt:lpstr>Table 4</vt:lpstr>
      <vt:lpstr>Table 5</vt:lpstr>
      <vt:lpstr>Table 6</vt:lpstr>
      <vt:lpstr>Interpreting table 6</vt:lpstr>
      <vt:lpstr>Table 7a</vt:lpstr>
      <vt:lpstr>Table 7b</vt:lpstr>
      <vt:lpstr>Interpreting tables 7a and 7b </vt:lpstr>
      <vt:lpstr>Related publications</vt:lpstr>
      <vt:lpstr>Information!_Hlk518892900</vt:lpstr>
      <vt:lpstr>Information!OLE_LINK1</vt:lpstr>
      <vt:lpstr>Contents!Print_Area</vt:lpstr>
      <vt:lpstr>Information!Print_Area</vt:lpstr>
      <vt:lpstr>'Interpreting table 6'!Print_Area</vt:lpstr>
      <vt:lpstr>'Related publications'!Print_Area</vt:lpstr>
      <vt:lpstr>'Table 2a'!Print_Area</vt:lpstr>
      <vt:lpstr>'Table 2b'!Print_Area</vt:lpstr>
      <vt:lpstr>'Table 3a'!Print_Area</vt:lpstr>
      <vt:lpstr>'Table 3b'!Print_Area</vt:lpstr>
      <vt:lpstr>'Table 4'!Print_Area</vt:lpstr>
      <vt:lpstr>'Table 1'!Print_Titles</vt:lpstr>
      <vt:lpstr>'Table 2a'!Print_Titles</vt:lpstr>
      <vt:lpstr>'Table 2b'!Print_Titles</vt:lpstr>
      <vt:lpstr>'Table 3a'!Print_Titles</vt:lpstr>
      <vt:lpstr>'Table 3b'!Print_Titles</vt:lpstr>
      <vt:lpstr>'Table 5'!Print_Titles</vt:lpstr>
    </vt:vector>
  </TitlesOfParts>
  <Company>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savagh</dc:creator>
  <cp:lastModifiedBy>Ghosh, Kanak</cp:lastModifiedBy>
  <cp:lastPrinted>2019-11-25T16:37:56Z</cp:lastPrinted>
  <dcterms:created xsi:type="dcterms:W3CDTF">2014-08-01T08:43:12Z</dcterms:created>
  <dcterms:modified xsi:type="dcterms:W3CDTF">2019-11-28T14:49:24Z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_dlc_DocIdItemGuid">
    <vt:lpwstr>cc4fe836-595b-4281-8e00-39fdd9adfa84</vt:lpwstr>
  </property>
  <property fmtid="{D5CDD505-2E9C-101B-9397-08002B2CF9AE}" pid="4" name="TaxKeyword">
    <vt:lpwstr/>
  </property>
  <property fmtid="{D5CDD505-2E9C-101B-9397-08002B2CF9AE}" pid="5" name="RecordType">
    <vt:lpwstr>15;#Statistical|5729cdfc-ed55-47a7-934b-6d10a24cc839</vt:lpwstr>
  </property>
  <property fmtid="{D5CDD505-2E9C-101B-9397-08002B2CF9AE}" pid="6" name="TaxCatchAll">
    <vt:lpwstr>15;#Statistical|5729cdfc-ed55-47a7-934b-6d10a24cc839</vt:lpwstr>
  </property>
  <property fmtid="{D5CDD505-2E9C-101B-9397-08002B2CF9AE}" pid="7" name="_dlc_policyId">
    <vt:lpwstr>0x01010035E33599CC8D1E47A037F474646B1D58|2057524105</vt:lpwstr>
  </property>
  <property fmtid="{D5CDD505-2E9C-101B-9397-08002B2CF9AE}" pid="8"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9" name="Order">
    <vt:r8>519300</vt:r8>
  </property>
</Properties>
</file>