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hare Ownership\Share Ownership Publications\SRS18\Publication\Annex\"/>
    </mc:Choice>
  </mc:AlternateContent>
  <xr:revisionPtr revIDLastSave="0" documentId="13_ncr:1_{78E1DCB6-9B0A-4C31-B14E-6C488692A810}" xr6:coauthVersionLast="41" xr6:coauthVersionMax="41" xr10:uidLastSave="{00000000-0000-0000-0000-000000000000}"/>
  <bookViews>
    <workbookView xWindow="22932" yWindow="-108" windowWidth="23256" windowHeight="13176" tabRatio="798" xr2:uid="{DD885C12-829F-43C9-8094-76E0647AECF3}"/>
  </bookViews>
  <sheets>
    <sheet name="Inquiries" sheetId="15" r:id="rId1"/>
    <sheet name="Contents" sheetId="14" r:id="rId2"/>
    <sheet name="Table 1" sheetId="1" r:id="rId3"/>
    <sheet name="Table 2" sheetId="2" r:id="rId4"/>
    <sheet name="Table 3" sheetId="11" r:id="rId5"/>
    <sheet name="Table 4" sheetId="12" r:id="rId6"/>
    <sheet name="Table 5" sheetId="13" r:id="rId7"/>
    <sheet name="Table 6" sheetId="3" r:id="rId8"/>
    <sheet name="Table 7" sheetId="4" r:id="rId9"/>
    <sheet name="Table 8" sheetId="5" r:id="rId10"/>
    <sheet name="Table 9" sheetId="6" r:id="rId11"/>
    <sheet name="Table 10" sheetId="7" r:id="rId12"/>
    <sheet name="Table 11" sheetId="8" r:id="rId13"/>
    <sheet name="Table 12" sheetId="9" r:id="rId14"/>
    <sheet name="Table 13" sheetId="10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8" l="1"/>
  <c r="E11" i="8"/>
  <c r="E12" i="8"/>
  <c r="E13" i="8"/>
  <c r="E14" i="8"/>
  <c r="E15" i="8"/>
  <c r="E16" i="8"/>
  <c r="E17" i="8"/>
  <c r="E18" i="8"/>
  <c r="E19" i="8"/>
  <c r="E20" i="8"/>
  <c r="D11" i="8"/>
  <c r="D12" i="8"/>
  <c r="D13" i="8"/>
  <c r="D14" i="8"/>
  <c r="D15" i="8"/>
  <c r="D16" i="8"/>
  <c r="D17" i="8"/>
  <c r="D18" i="8"/>
  <c r="D19" i="8"/>
  <c r="D20" i="8"/>
  <c r="D10" i="8"/>
  <c r="G9" i="5" l="1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F10" i="5"/>
  <c r="F11" i="5"/>
  <c r="F12" i="5"/>
  <c r="F13" i="5"/>
  <c r="F14" i="5"/>
  <c r="F15" i="5"/>
  <c r="F16" i="5"/>
  <c r="F17" i="5"/>
  <c r="F18" i="5"/>
  <c r="F19" i="5"/>
  <c r="F9" i="5"/>
</calcChain>
</file>

<file path=xl/sharedStrings.xml><?xml version="1.0" encoding="utf-8"?>
<sst xmlns="http://schemas.openxmlformats.org/spreadsheetml/2006/main" count="391" uniqueCount="123">
  <si>
    <t>Insurance companies</t>
  </si>
  <si>
    <t>Pension funds</t>
  </si>
  <si>
    <t>Rest of the world</t>
  </si>
  <si>
    <t>Banks</t>
  </si>
  <si>
    <t>Other financial institutions</t>
  </si>
  <si>
    <t>Unit trusts</t>
  </si>
  <si>
    <t>Investment trusts</t>
  </si>
  <si>
    <t>Multiple ownership pooled nominees</t>
  </si>
  <si>
    <t>Charities</t>
  </si>
  <si>
    <t>Private non-financial companies</t>
  </si>
  <si>
    <t>Individuals</t>
  </si>
  <si>
    <t>At 31 December 2018</t>
  </si>
  <si>
    <t>Sector</t>
  </si>
  <si>
    <t>Source: Office for National Statistics</t>
  </si>
  <si>
    <t>1. Components may not sum to the total due to rounding</t>
  </si>
  <si>
    <t>1. Total market value of UK quoted shares by sector of beneficial owner</t>
  </si>
  <si>
    <t>6. Total market value of holdings in FTSE 100 companies and others by sector of beneficial owner</t>
  </si>
  <si>
    <t>Percentage split</t>
  </si>
  <si>
    <t>FTSE 100</t>
  </si>
  <si>
    <t>Other companies</t>
  </si>
  <si>
    <t>Total</t>
  </si>
  <si>
    <t xml:space="preserve">Total </t>
  </si>
  <si>
    <t>7. Percentage of holdings by sector of beneficial owner in FTSE 100 companies and others</t>
  </si>
  <si>
    <t xml:space="preserve">FTSE 100 </t>
  </si>
  <si>
    <t>8. Total market value of holdings in FTSE 100 companies and others by sector of beneficial owner with pooled and excluded shareholdings allocated across the other sectors</t>
  </si>
  <si>
    <t>1 Components may not sum to the total due to rounding</t>
  </si>
  <si>
    <t xml:space="preserve">Other companies </t>
  </si>
  <si>
    <t>10. Shareholdings in investment trusts and other companies</t>
  </si>
  <si>
    <t xml:space="preserve">Investment trusts </t>
  </si>
  <si>
    <t>At end year</t>
  </si>
  <si>
    <t>.. Investment trusts not available separately for early years</t>
  </si>
  <si>
    <t>1 Not available for all years</t>
  </si>
  <si>
    <t>2 Data between 1998 and 2008 are partially based on analysis conducted in 1997 - see bulletin for details</t>
  </si>
  <si>
    <t>4 Public sector comprises local government, central government and public corporations</t>
  </si>
  <si>
    <t>5 Components may not sum to the total due to rounding</t>
  </si>
  <si>
    <t>3. Analysis by sector of beneficial owner and industry of issuing company</t>
  </si>
  <si>
    <t>Financial companies</t>
  </si>
  <si>
    <t>Manufacturing companies</t>
  </si>
  <si>
    <t>Non-manufacturing companies</t>
  </si>
  <si>
    <t xml:space="preserve">5. Analysis of sector of beneficial owner by industry of issuing company with pooled and excluded shareholdings allocated across the other sectors </t>
  </si>
  <si>
    <t>Table 1</t>
  </si>
  <si>
    <t>Table 2</t>
  </si>
  <si>
    <t>Table 3</t>
  </si>
  <si>
    <t>Table 4</t>
  </si>
  <si>
    <t>Table 5</t>
  </si>
  <si>
    <t>Table 6</t>
  </si>
  <si>
    <t>Table 7</t>
  </si>
  <si>
    <t>Percentage of holdings by sector of beneficial owner in FTSE 100 and others</t>
  </si>
  <si>
    <t>Table 8</t>
  </si>
  <si>
    <t>Table 9</t>
  </si>
  <si>
    <t>Percentage of holdings by sector of beneficial owner in FTSE 100 and others, with pooled and excluded shareholdings allocated across the other sectors</t>
  </si>
  <si>
    <t>Table 10</t>
  </si>
  <si>
    <t>Table 11</t>
  </si>
  <si>
    <t>Table 12</t>
  </si>
  <si>
    <t>Table 13</t>
  </si>
  <si>
    <t>Inquiries</t>
  </si>
  <si>
    <t>Media Office, Branch and ONS contact details</t>
  </si>
  <si>
    <t xml:space="preserve">Media contact: </t>
  </si>
  <si>
    <t>Tel</t>
  </si>
  <si>
    <t>Media Relations Office    0845 6041858</t>
  </si>
  <si>
    <t>Emergency on-call    07867 906553</t>
  </si>
  <si>
    <t xml:space="preserve">Statistical contact: </t>
  </si>
  <si>
    <t>Name</t>
  </si>
  <si>
    <t>Email</t>
  </si>
  <si>
    <t>share.ownership@ons.gov.uk</t>
  </si>
  <si>
    <t>Contact us:</t>
  </si>
  <si>
    <t xml:space="preserve">0845 601 3034 </t>
  </si>
  <si>
    <t>info@ons.gov.uk</t>
  </si>
  <si>
    <t xml:space="preserve">Website </t>
  </si>
  <si>
    <t>Twitter</t>
  </si>
  <si>
    <t xml:space="preserve">Email </t>
  </si>
  <si>
    <t>David Summers</t>
  </si>
  <si>
    <t>Total market value by sector of beneficial owner at 31 December 2018</t>
  </si>
  <si>
    <t>Total market value by sector of beneficial owner at 31 December 2018, with pooled and excluded shareholding allocated to sectors</t>
  </si>
  <si>
    <t>Analysis by sector of beneficial owner and industry of issuing company at 31 December 2018</t>
  </si>
  <si>
    <t xml:space="preserve">Analysis by sector of beneficial owner and industry of issuing company at 31 December 2018, with pooled and excluded shareholding allocated to sectors </t>
  </si>
  <si>
    <t xml:space="preserve">Analysis of sector of beneficial owner by industry of issuing company at 31 December 2018, with pooled and excluded shareholding allocated to sectors </t>
  </si>
  <si>
    <t>Percentage of holdings in FTSE 100 and others by sector of beneficial owner at 31 December 2018</t>
  </si>
  <si>
    <t xml:space="preserve">Percentage of holdings in FTSE 100 and others by sector of beneficial owner at 31 December 2018, with pooled and excluded shareholding allocated to sectors </t>
  </si>
  <si>
    <t>Shareholdings in investment trusts and other companies at 31 December 2018</t>
  </si>
  <si>
    <t>Shareholdings in investment trusts and other companies at 31 December 2018, with pooled and excluded shareholdings allocated to sectors</t>
  </si>
  <si>
    <t>Percentage of total market value of UK quoted shares by sector of beneficial owner 1963 to 2018</t>
  </si>
  <si>
    <t>Total market value of UK quoted shares by sector of beneficial owner 1989 to 2018</t>
  </si>
  <si>
    <t>Ownership of UK quoted shares 2018</t>
  </si>
  <si>
    <t>Back to contents</t>
  </si>
  <si>
    <t>01633 456602</t>
  </si>
  <si>
    <t>www.ons.gov.uk</t>
  </si>
  <si>
    <t>www.twitter.com/ONS</t>
  </si>
  <si>
    <t>media.relations@ons.gov.uk</t>
  </si>
  <si>
    <t>£billion</t>
  </si>
  <si>
    <r>
      <t>Total</t>
    </r>
    <r>
      <rPr>
        <vertAlign val="superscript"/>
        <sz val="11"/>
        <color theme="1"/>
        <rFont val="Arial"/>
        <family val="2"/>
      </rPr>
      <t>1</t>
    </r>
  </si>
  <si>
    <t>Per cent</t>
  </si>
  <si>
    <t>Industry of company which issued shares</t>
  </si>
  <si>
    <t>£ billion</t>
  </si>
  <si>
    <t>per cent</t>
  </si>
  <si>
    <t>Percentage invested in:</t>
  </si>
  <si>
    <t>Percentage of sector</t>
  </si>
  <si>
    <t>£ billions</t>
  </si>
  <si>
    <t>Percentage of</t>
  </si>
  <si>
    <t>..</t>
  </si>
  <si>
    <t>-</t>
  </si>
  <si>
    <r>
      <t>Public sector</t>
    </r>
    <r>
      <rPr>
        <vertAlign val="superscript"/>
        <sz val="11"/>
        <color theme="1"/>
        <rFont val="Arial"/>
        <family val="2"/>
      </rPr>
      <t>4</t>
    </r>
  </si>
  <si>
    <r>
      <t>Total</t>
    </r>
    <r>
      <rPr>
        <vertAlign val="superscript"/>
        <sz val="11"/>
        <color theme="1"/>
        <rFont val="Arial"/>
        <family val="2"/>
      </rPr>
      <t>5</t>
    </r>
  </si>
  <si>
    <t>3 Public sector comprises local government, central government and public corporations</t>
  </si>
  <si>
    <t>4 Components may not sum to the total due to rounding</t>
  </si>
  <si>
    <r>
      <t>Total</t>
    </r>
    <r>
      <rPr>
        <vertAlign val="superscript"/>
        <sz val="11"/>
        <color theme="1"/>
        <rFont val="Arial"/>
        <family val="2"/>
      </rPr>
      <t>4</t>
    </r>
  </si>
  <si>
    <r>
      <t>Public sector</t>
    </r>
    <r>
      <rPr>
        <vertAlign val="superscript"/>
        <sz val="11"/>
        <color theme="1"/>
        <rFont val="Arial"/>
        <family val="2"/>
      </rPr>
      <t>3</t>
    </r>
  </si>
  <si>
    <r>
      <t>13. Total market value of UK quoted shares by sector of beneficial owner, 1989 to 2018 with pooled and excluded shareholdings allocated across the other sectors</t>
    </r>
    <r>
      <rPr>
        <b/>
        <vertAlign val="superscript"/>
        <sz val="12"/>
        <color theme="1"/>
        <rFont val="Arial"/>
        <family val="2"/>
      </rPr>
      <t>1,2</t>
    </r>
  </si>
  <si>
    <t xml:space="preserve">2. Total market value of UK quoted shares by sector of beneficial owner </t>
  </si>
  <si>
    <t>with pooled and excluded shareholdings allocated across the other sectors</t>
  </si>
  <si>
    <t xml:space="preserve">9. Percentage of holdings by sector of beneficial owner in FTSE 100 companies and others with pooled </t>
  </si>
  <si>
    <t>and excluded shareholdings allocated across the other sectors</t>
  </si>
  <si>
    <t>allocated across the other sectors</t>
  </si>
  <si>
    <t>4. Analysis by sector of beneficial owner and industry of issuing company</t>
  </si>
  <si>
    <t xml:space="preserve">11. Shareholdings in investment trusts and other companies with pooled and excluded shareholdings </t>
  </si>
  <si>
    <r>
      <rPr>
        <b/>
        <sz val="11"/>
        <color theme="1"/>
        <rFont val="Calibri"/>
        <family val="2"/>
        <scheme val="minor"/>
      </rPr>
      <t>Next publication:</t>
    </r>
    <r>
      <rPr>
        <sz val="11"/>
        <color theme="1"/>
        <rFont val="Calibri"/>
        <family val="2"/>
        <scheme val="minor"/>
      </rPr>
      <t xml:space="preserve"> To be confirmed</t>
    </r>
  </si>
  <si>
    <r>
      <rPr>
        <b/>
        <sz val="11"/>
        <color theme="1"/>
        <rFont val="Calibri"/>
        <family val="2"/>
        <scheme val="minor"/>
      </rPr>
      <t>Issued by:</t>
    </r>
    <r>
      <rPr>
        <sz val="11"/>
        <color theme="1"/>
        <rFont val="Calibri"/>
        <family val="2"/>
        <scheme val="minor"/>
      </rPr>
      <t xml:space="preserve"> Office for National Statistics, Government Buildings, Cardiff Road, Newport NP10 8XG</t>
    </r>
  </si>
  <si>
    <t>Back to Contents</t>
  </si>
  <si>
    <t>3 Includes Investment trusts for 1963, 1969, 1975 and 1981</t>
  </si>
  <si>
    <r>
      <t>Other financial institutions</t>
    </r>
    <r>
      <rPr>
        <vertAlign val="superscript"/>
        <sz val="11"/>
        <color theme="1"/>
        <rFont val="Arial"/>
        <family val="2"/>
      </rPr>
      <t>3</t>
    </r>
  </si>
  <si>
    <r>
      <t>12. Percentage of total market value of UK quoted shares by sector of beneficial owner, 1963 to 2018 with pooled and excluded shareholdings allocated across the other sectors</t>
    </r>
    <r>
      <rPr>
        <b/>
        <vertAlign val="superscript"/>
        <sz val="12"/>
        <color theme="1"/>
        <rFont val="Arial"/>
        <family val="2"/>
      </rPr>
      <t>1,2</t>
    </r>
  </si>
  <si>
    <r>
      <t>Public sector</t>
    </r>
    <r>
      <rPr>
        <vertAlign val="superscript"/>
        <sz val="11"/>
        <color theme="1"/>
        <rFont val="Arial"/>
        <family val="2"/>
      </rPr>
      <t>2</t>
    </r>
  </si>
  <si>
    <t>2. Public sector comprises local government, central government and public corporations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</si>
</sst>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sz val="10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8"/>
      <color indexed="12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u/>
      <sz val="11"/>
      <color indexed="12"/>
      <name val="Arial"/>
      <family val="2"/>
    </font>
    <font>
      <u/>
      <sz val="9"/>
      <color indexed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43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4" borderId="0" applyNumberFormat="0" applyBorder="0" applyAlignment="0" applyProtection="0"/>
    <xf numFmtId="0" fontId="1" fillId="0" borderId="0"/>
    <xf numFmtId="0" fontId="19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17" fillId="0" borderId="0"/>
  </cellStyleXfs>
  <cellXfs count="37">
    <xf numFmtId="0" fontId="0" fillId="0" borderId="0" xfId="0"/>
    <xf numFmtId="0" fontId="22" fillId="0" borderId="0" xfId="43" applyFont="1" applyAlignment="1" applyProtection="1"/>
    <xf numFmtId="0" fontId="23" fillId="0" borderId="0" xfId="0" applyFont="1"/>
    <xf numFmtId="0" fontId="14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5" fillId="0" borderId="10" xfId="0" applyFont="1" applyBorder="1"/>
    <xf numFmtId="0" fontId="25" fillId="0" borderId="0" xfId="0" applyFont="1" applyBorder="1"/>
    <xf numFmtId="0" fontId="25" fillId="0" borderId="12" xfId="0" applyFont="1" applyBorder="1"/>
    <xf numFmtId="0" fontId="25" fillId="0" borderId="11" xfId="0" applyFont="1" applyBorder="1"/>
    <xf numFmtId="0" fontId="25" fillId="0" borderId="11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8" fillId="0" borderId="0" xfId="43" applyFont="1" applyAlignment="1" applyProtection="1"/>
    <xf numFmtId="0" fontId="25" fillId="0" borderId="10" xfId="0" applyFont="1" applyBorder="1" applyAlignment="1">
      <alignment horizontal="right"/>
    </xf>
    <xf numFmtId="164" fontId="25" fillId="0" borderId="0" xfId="0" applyNumberFormat="1" applyFont="1"/>
    <xf numFmtId="164" fontId="25" fillId="0" borderId="12" xfId="0" applyNumberFormat="1" applyFont="1" applyBorder="1"/>
    <xf numFmtId="0" fontId="25" fillId="0" borderId="0" xfId="0" applyFont="1" applyAlignment="1">
      <alignment wrapText="1"/>
    </xf>
    <xf numFmtId="0" fontId="25" fillId="0" borderId="13" xfId="0" applyFont="1" applyBorder="1"/>
    <xf numFmtId="0" fontId="25" fillId="0" borderId="0" xfId="0" applyFont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wrapText="1"/>
    </xf>
    <xf numFmtId="0" fontId="29" fillId="0" borderId="0" xfId="43" applyFont="1" applyAlignment="1" applyProtection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25" fillId="0" borderId="14" xfId="0" applyFont="1" applyBorder="1" applyAlignment="1">
      <alignment horizontal="center"/>
    </xf>
    <xf numFmtId="1" fontId="25" fillId="0" borderId="0" xfId="0" applyNumberFormat="1" applyFont="1"/>
    <xf numFmtId="0" fontId="30" fillId="0" borderId="0" xfId="0" applyFont="1"/>
    <xf numFmtId="2" fontId="25" fillId="0" borderId="12" xfId="0" applyNumberFormat="1" applyFont="1" applyBorder="1"/>
    <xf numFmtId="0" fontId="25" fillId="0" borderId="0" xfId="0" quotePrefix="1" applyFont="1" applyAlignment="1">
      <alignment horizontal="right"/>
    </xf>
    <xf numFmtId="0" fontId="25" fillId="0" borderId="13" xfId="0" applyFont="1" applyBorder="1" applyAlignment="1">
      <alignment horizontal="right"/>
    </xf>
    <xf numFmtId="0" fontId="30" fillId="0" borderId="0" xfId="0" applyFont="1"/>
    <xf numFmtId="0" fontId="25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6" fillId="0" borderId="0" xfId="0" applyFont="1"/>
  </cellXfs>
  <cellStyles count="52">
    <cellStyle name="20% - Accent1" xfId="16" builtinId="30" customBuiltin="1"/>
    <cellStyle name="20% - Accent2" xfId="19" builtinId="34" customBuiltin="1"/>
    <cellStyle name="20% - Accent3" xfId="22" builtinId="38" customBuiltin="1"/>
    <cellStyle name="20% - Accent4" xfId="25" builtinId="42" customBuiltin="1"/>
    <cellStyle name="20% - Accent5" xfId="28" builtinId="46" customBuiltin="1"/>
    <cellStyle name="20% - Accent6" xfId="31" builtinId="50" customBuiltin="1"/>
    <cellStyle name="40% - Accent1" xfId="17" builtinId="31" customBuiltin="1"/>
    <cellStyle name="40% - Accent2" xfId="20" builtinId="35" customBuiltin="1"/>
    <cellStyle name="40% - Accent3" xfId="23" builtinId="39" customBuiltin="1"/>
    <cellStyle name="40% - Accent4" xfId="26" builtinId="43" customBuiltin="1"/>
    <cellStyle name="40% - Accent5" xfId="29" builtinId="47" customBuiltin="1"/>
    <cellStyle name="40% - Accent6" xfId="32" builtinId="51" customBuiltin="1"/>
    <cellStyle name="60% - Accent1 2" xfId="35" xr:uid="{8FBF8271-EDC2-469C-944D-E9B0B21E13C2}"/>
    <cellStyle name="60% - Accent2 2" xfId="36" xr:uid="{E19E6320-4122-4CC1-AD1B-8610A8D3A747}"/>
    <cellStyle name="60% - Accent3 2" xfId="37" xr:uid="{25DFE872-3428-4CF4-A252-AD085032CEB2}"/>
    <cellStyle name="60% - Accent4 2" xfId="38" xr:uid="{417DCF20-D4C3-41C0-97B3-56F6192F79D1}"/>
    <cellStyle name="60% - Accent5 2" xfId="39" xr:uid="{6B522F9E-292C-46EA-9B25-72AB6D20BDB3}"/>
    <cellStyle name="60% - Accent6 2" xfId="40" xr:uid="{E4EFDA47-73D9-4F66-BB5C-1032CAF8DDA0}"/>
    <cellStyle name="Accent1" xfId="15" builtinId="29" customBuiltin="1"/>
    <cellStyle name="Accent2" xfId="18" builtinId="33" customBuiltin="1"/>
    <cellStyle name="Accent3" xfId="21" builtinId="37" customBuiltin="1"/>
    <cellStyle name="Accent4" xfId="24" builtinId="41" customBuiltin="1"/>
    <cellStyle name="Accent5" xfId="27" builtinId="45" customBuiltin="1"/>
    <cellStyle name="Accent6" xfId="30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Comma 2" xfId="34" xr:uid="{9D13932E-4313-4EE9-A09A-2A18FAFA13E1}"/>
    <cellStyle name="Comma 2 2" xfId="41" xr:uid="{615A3C53-69A7-42A8-A84C-D1B57A8F5E93}"/>
    <cellStyle name="Currency 2" xfId="42" xr:uid="{D3C8F78E-F858-4CDB-9771-6DE8A8E22D89}"/>
    <cellStyle name="Explanatory Text" xfId="13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3" builtinId="8"/>
    <cellStyle name="Input" xfId="7" builtinId="20" customBuiltin="1"/>
    <cellStyle name="Linked Cell" xfId="10" builtinId="24" customBuiltin="1"/>
    <cellStyle name="Neutral 2" xfId="44" xr:uid="{78475D21-0FDC-482F-98CE-8B67C2D20564}"/>
    <cellStyle name="Normal" xfId="0" builtinId="0"/>
    <cellStyle name="Normal 2" xfId="45" xr:uid="{4008BCBE-A183-4A75-A38B-B4E5C850C74A}"/>
    <cellStyle name="Normal 3" xfId="46" xr:uid="{F0399F5F-8FF6-4188-80CA-9ECF6BA512A9}"/>
    <cellStyle name="Normal 3 2" xfId="51" xr:uid="{D6035FC1-908A-4DEC-A0B0-B15C1B84245B}"/>
    <cellStyle name="Normal 4" xfId="50" xr:uid="{3D3E1E74-A63A-43AB-B32E-C3FDDBF9EABA}"/>
    <cellStyle name="Normal 5" xfId="33" xr:uid="{ED244FF4-A7CB-4631-A79F-A2C16E61954E}"/>
    <cellStyle name="Note 2" xfId="47" xr:uid="{14BCDE87-4A12-49C3-B60F-A746CD1B116B}"/>
    <cellStyle name="Output" xfId="8" builtinId="21" customBuiltin="1"/>
    <cellStyle name="Percent 2" xfId="48" xr:uid="{677FA5A0-3C04-49BF-9B95-A2DE4BEEDD7C}"/>
    <cellStyle name="Title 2" xfId="49" xr:uid="{6EF469CC-B9FE-4CED-8063-E000F5653EDE}"/>
    <cellStyle name="Total" xfId="14" builtinId="25" customBuiltin="1"/>
    <cellStyle name="Warning 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3</xdr:col>
      <xdr:colOff>409575</xdr:colOff>
      <xdr:row>3</xdr:row>
      <xdr:rowOff>0</xdr:rowOff>
    </xdr:to>
    <xdr:pic>
      <xdr:nvPicPr>
        <xdr:cNvPr id="3" name="Picture 2" descr="Office for National Statistics logo">
          <a:extLst>
            <a:ext uri="{FF2B5EF4-FFF2-40B4-BE49-F238E27FC236}">
              <a16:creationId xmlns:a16="http://schemas.microsoft.com/office/drawing/2014/main" id="{00000000-0008-0000-0F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2238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</xdr:rowOff>
    </xdr:from>
    <xdr:to>
      <xdr:col>3</xdr:col>
      <xdr:colOff>409575</xdr:colOff>
      <xdr:row>3</xdr:row>
      <xdr:rowOff>175260</xdr:rowOff>
    </xdr:to>
    <xdr:pic>
      <xdr:nvPicPr>
        <xdr:cNvPr id="3" name="Picture 2" descr="Office for National Statistics logo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238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a.relations@ons.gov.uk" TargetMode="External"/><Relationship Id="rId2" Type="http://schemas.openxmlformats.org/officeDocument/2006/relationships/hyperlink" Target="http://www.twitter.com/ONS" TargetMode="External"/><Relationship Id="rId1" Type="http://schemas.openxmlformats.org/officeDocument/2006/relationships/hyperlink" Target="http://www.ons.gov.uk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5DAE-E42D-4566-BAA9-2BBCB0B7574D}">
  <dimension ref="B1:F23"/>
  <sheetViews>
    <sheetView showGridLines="0" tabSelected="1" zoomScale="85" zoomScaleNormal="85" workbookViewId="0">
      <selection activeCell="E3" sqref="E3"/>
    </sheetView>
  </sheetViews>
  <sheetFormatPr defaultRowHeight="14.4" x14ac:dyDescent="0.3"/>
  <sheetData>
    <row r="1" spans="2:6" x14ac:dyDescent="0.3">
      <c r="F1" s="22" t="s">
        <v>117</v>
      </c>
    </row>
    <row r="6" spans="2:6" x14ac:dyDescent="0.3">
      <c r="B6" t="s">
        <v>115</v>
      </c>
    </row>
    <row r="7" spans="2:6" x14ac:dyDescent="0.3">
      <c r="B7" t="s">
        <v>116</v>
      </c>
    </row>
    <row r="9" spans="2:6" x14ac:dyDescent="0.3">
      <c r="B9" s="3" t="s">
        <v>57</v>
      </c>
    </row>
    <row r="10" spans="2:6" x14ac:dyDescent="0.3">
      <c r="B10" t="s">
        <v>58</v>
      </c>
      <c r="C10" t="s">
        <v>59</v>
      </c>
    </row>
    <row r="11" spans="2:6" x14ac:dyDescent="0.3">
      <c r="C11" t="s">
        <v>60</v>
      </c>
    </row>
    <row r="12" spans="2:6" x14ac:dyDescent="0.3">
      <c r="B12" t="s">
        <v>70</v>
      </c>
      <c r="C12" s="22" t="s">
        <v>88</v>
      </c>
    </row>
    <row r="14" spans="2:6" x14ac:dyDescent="0.3">
      <c r="B14" s="3" t="s">
        <v>61</v>
      </c>
    </row>
    <row r="15" spans="2:6" x14ac:dyDescent="0.3">
      <c r="B15" t="s">
        <v>62</v>
      </c>
      <c r="C15" t="s">
        <v>71</v>
      </c>
    </row>
    <row r="16" spans="2:6" x14ac:dyDescent="0.3">
      <c r="B16" t="s">
        <v>58</v>
      </c>
      <c r="C16" t="s">
        <v>85</v>
      </c>
    </row>
    <row r="17" spans="2:3" x14ac:dyDescent="0.3">
      <c r="B17" t="s">
        <v>63</v>
      </c>
      <c r="C17" t="s">
        <v>64</v>
      </c>
    </row>
    <row r="19" spans="2:3" x14ac:dyDescent="0.3">
      <c r="B19" s="3" t="s">
        <v>65</v>
      </c>
    </row>
    <row r="20" spans="2:3" x14ac:dyDescent="0.3">
      <c r="B20" t="s">
        <v>58</v>
      </c>
      <c r="C20" t="s">
        <v>66</v>
      </c>
    </row>
    <row r="21" spans="2:3" x14ac:dyDescent="0.3">
      <c r="B21" t="s">
        <v>63</v>
      </c>
      <c r="C21" t="s">
        <v>67</v>
      </c>
    </row>
    <row r="22" spans="2:3" x14ac:dyDescent="0.3">
      <c r="B22" t="s">
        <v>68</v>
      </c>
      <c r="C22" s="22" t="s">
        <v>86</v>
      </c>
    </row>
    <row r="23" spans="2:3" x14ac:dyDescent="0.3">
      <c r="B23" t="s">
        <v>69</v>
      </c>
      <c r="C23" s="22" t="s">
        <v>87</v>
      </c>
    </row>
  </sheetData>
  <hyperlinks>
    <hyperlink ref="F1" location="Contents!A1" display="Back to Content" xr:uid="{4B28271A-BC2F-4457-9EB8-D02F529BD748}"/>
    <hyperlink ref="C22" r:id="rId1" xr:uid="{CD91E17C-BFC3-4445-982A-0D6E058CD3B0}"/>
    <hyperlink ref="C23" r:id="rId2" xr:uid="{3B17B9EC-E31A-4584-8793-F4C781EC1D3B}"/>
    <hyperlink ref="C12" r:id="rId3" xr:uid="{7A0F1368-F526-4FE1-8A68-F347860A07E9}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C7B8F-74A0-4666-B620-95B4600F3671}">
  <dimension ref="A1:O24"/>
  <sheetViews>
    <sheetView showGridLines="0" zoomScale="70" zoomScaleNormal="70" workbookViewId="0">
      <selection activeCell="C1" sqref="C1"/>
    </sheetView>
  </sheetViews>
  <sheetFormatPr defaultRowHeight="13.8" x14ac:dyDescent="0.25"/>
  <cols>
    <col min="1" max="1" width="39.77734375" style="5" customWidth="1"/>
    <col min="2" max="2" width="10.109375" style="5" bestFit="1" customWidth="1"/>
    <col min="3" max="3" width="20" style="5" customWidth="1"/>
    <col min="4" max="4" width="10.88671875" style="5" bestFit="1" customWidth="1"/>
    <col min="5" max="5" width="4.88671875" style="5" customWidth="1"/>
    <col min="6" max="6" width="10.6640625" style="5" bestFit="1" customWidth="1"/>
    <col min="7" max="7" width="17.88671875" style="5" customWidth="1"/>
    <col min="8" max="8" width="14.77734375" style="5" customWidth="1"/>
    <col min="9" max="16384" width="8.88671875" style="5"/>
  </cols>
  <sheetData>
    <row r="1" spans="1:15" x14ac:dyDescent="0.25">
      <c r="A1" s="22" t="s">
        <v>84</v>
      </c>
    </row>
    <row r="2" spans="1:15" x14ac:dyDescent="0.2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4.4" thickBot="1" x14ac:dyDescent="0.3">
      <c r="A3" s="18" t="s">
        <v>11</v>
      </c>
      <c r="B3" s="18"/>
      <c r="C3" s="18"/>
      <c r="D3" s="18"/>
      <c r="E3" s="18"/>
      <c r="F3" s="18"/>
      <c r="G3" s="18"/>
      <c r="H3" s="18"/>
    </row>
    <row r="4" spans="1:15" x14ac:dyDescent="0.25">
      <c r="B4" s="32" t="s">
        <v>93</v>
      </c>
      <c r="C4" s="32"/>
      <c r="D4" s="32"/>
      <c r="F4" s="32" t="s">
        <v>96</v>
      </c>
      <c r="G4" s="32"/>
      <c r="H4" s="32"/>
    </row>
    <row r="6" spans="1:15" x14ac:dyDescent="0.25">
      <c r="A6" s="20"/>
      <c r="B6" s="25" t="s">
        <v>18</v>
      </c>
      <c r="C6" s="25" t="s">
        <v>19</v>
      </c>
      <c r="D6" s="25" t="s">
        <v>20</v>
      </c>
      <c r="E6" s="25"/>
      <c r="F6" s="25" t="s">
        <v>23</v>
      </c>
      <c r="G6" s="25" t="s">
        <v>19</v>
      </c>
      <c r="H6" s="25" t="s">
        <v>21</v>
      </c>
    </row>
    <row r="7" spans="1:15" x14ac:dyDescent="0.25">
      <c r="A7" s="5" t="s">
        <v>12</v>
      </c>
    </row>
    <row r="9" spans="1:15" x14ac:dyDescent="0.25">
      <c r="A9" s="5" t="s">
        <v>10</v>
      </c>
      <c r="B9" s="5">
        <v>159.80000000000001</v>
      </c>
      <c r="C9" s="5">
        <v>94.2</v>
      </c>
      <c r="D9" s="5">
        <v>254</v>
      </c>
      <c r="F9" s="15">
        <f>B9/B$21%</f>
        <v>11.324498618099357</v>
      </c>
      <c r="G9" s="15">
        <f t="shared" ref="G9:H19" si="0">C9/C$21%</f>
        <v>19.91964474518926</v>
      </c>
      <c r="H9" s="15">
        <f t="shared" si="0"/>
        <v>13.481953290870488</v>
      </c>
    </row>
    <row r="10" spans="1:15" x14ac:dyDescent="0.25">
      <c r="A10" s="5" t="s">
        <v>8</v>
      </c>
      <c r="B10" s="5">
        <v>6.9</v>
      </c>
      <c r="C10" s="5">
        <v>3.2</v>
      </c>
      <c r="D10" s="5">
        <v>10.1</v>
      </c>
      <c r="F10" s="15">
        <f t="shared" ref="F10:F19" si="1">B10/B$21%</f>
        <v>0.48898022819077325</v>
      </c>
      <c r="G10" s="15">
        <f t="shared" si="0"/>
        <v>0.67667582998519771</v>
      </c>
      <c r="H10" s="15">
        <f t="shared" si="0"/>
        <v>0.53609341825902335</v>
      </c>
    </row>
    <row r="11" spans="1:15" x14ac:dyDescent="0.25">
      <c r="A11" s="5" t="s">
        <v>0</v>
      </c>
      <c r="B11" s="5">
        <v>58.1</v>
      </c>
      <c r="C11" s="5">
        <v>17.399999999999999</v>
      </c>
      <c r="D11" s="5">
        <v>75.5</v>
      </c>
      <c r="F11" s="15">
        <f t="shared" si="1"/>
        <v>4.1173552547657861</v>
      </c>
      <c r="G11" s="15">
        <f t="shared" si="0"/>
        <v>3.6794248255445123</v>
      </c>
      <c r="H11" s="15">
        <f t="shared" si="0"/>
        <v>4.0074309978768579</v>
      </c>
    </row>
    <row r="12" spans="1:15" x14ac:dyDescent="0.25">
      <c r="A12" s="5" t="s">
        <v>1</v>
      </c>
      <c r="B12" s="5">
        <v>33.6</v>
      </c>
      <c r="C12" s="5">
        <v>11.2</v>
      </c>
      <c r="D12" s="5">
        <v>44.8</v>
      </c>
      <c r="F12" s="15">
        <f t="shared" si="1"/>
        <v>2.3811211111898523</v>
      </c>
      <c r="G12" s="15">
        <f t="shared" si="0"/>
        <v>2.3683654049481917</v>
      </c>
      <c r="H12" s="15">
        <f t="shared" si="0"/>
        <v>2.3779193205944797</v>
      </c>
    </row>
    <row r="13" spans="1:15" x14ac:dyDescent="0.25">
      <c r="A13" s="5" t="s">
        <v>6</v>
      </c>
      <c r="B13" s="5">
        <v>17.600000000000001</v>
      </c>
      <c r="C13" s="5">
        <v>9.1</v>
      </c>
      <c r="D13" s="5">
        <v>26.6</v>
      </c>
      <c r="F13" s="15">
        <f t="shared" si="1"/>
        <v>1.2472539153851607</v>
      </c>
      <c r="G13" s="15">
        <f t="shared" si="0"/>
        <v>1.9242968915204059</v>
      </c>
      <c r="H13" s="15">
        <f t="shared" si="0"/>
        <v>1.4118895966029725</v>
      </c>
    </row>
    <row r="14" spans="1:15" x14ac:dyDescent="0.25">
      <c r="A14" s="5" t="s">
        <v>5</v>
      </c>
      <c r="B14" s="5">
        <v>136</v>
      </c>
      <c r="C14" s="15">
        <v>45</v>
      </c>
      <c r="D14" s="5">
        <v>181.1</v>
      </c>
      <c r="F14" s="15">
        <f t="shared" si="1"/>
        <v>9.6378711643398773</v>
      </c>
      <c r="G14" s="15">
        <f t="shared" si="0"/>
        <v>9.5157538591668427</v>
      </c>
      <c r="H14" s="15">
        <f t="shared" si="0"/>
        <v>9.6125265392781323</v>
      </c>
    </row>
    <row r="15" spans="1:15" x14ac:dyDescent="0.25">
      <c r="A15" s="5" t="s">
        <v>3</v>
      </c>
      <c r="B15" s="5">
        <v>27.8</v>
      </c>
      <c r="C15" s="5">
        <v>12.3</v>
      </c>
      <c r="D15" s="5">
        <v>40.1</v>
      </c>
      <c r="F15" s="15">
        <f t="shared" si="1"/>
        <v>1.9700942527106515</v>
      </c>
      <c r="G15" s="15">
        <f t="shared" si="0"/>
        <v>2.6009727215056038</v>
      </c>
      <c r="H15" s="15">
        <f t="shared" si="0"/>
        <v>2.1284501061571128</v>
      </c>
    </row>
    <row r="16" spans="1:15" x14ac:dyDescent="0.25">
      <c r="A16" s="5" t="s">
        <v>4</v>
      </c>
      <c r="B16" s="5">
        <v>115.8</v>
      </c>
      <c r="C16" s="5">
        <v>36.4</v>
      </c>
      <c r="D16" s="5">
        <v>152.19999999999999</v>
      </c>
      <c r="F16" s="15">
        <f t="shared" si="1"/>
        <v>8.2063638296364552</v>
      </c>
      <c r="G16" s="15">
        <f t="shared" si="0"/>
        <v>7.6971875660816238</v>
      </c>
      <c r="H16" s="15">
        <f t="shared" si="0"/>
        <v>8.0785562632696379</v>
      </c>
    </row>
    <row r="17" spans="1:8" x14ac:dyDescent="0.25">
      <c r="A17" s="5" t="s">
        <v>9</v>
      </c>
      <c r="B17" s="15">
        <v>33</v>
      </c>
      <c r="C17" s="5">
        <v>15.2</v>
      </c>
      <c r="D17" s="5">
        <v>48.1</v>
      </c>
      <c r="F17" s="15">
        <f t="shared" si="1"/>
        <v>2.3386010913471762</v>
      </c>
      <c r="G17" s="15">
        <f t="shared" si="0"/>
        <v>3.2142101924296891</v>
      </c>
      <c r="H17" s="15">
        <f t="shared" si="0"/>
        <v>2.5530785562632698</v>
      </c>
    </row>
    <row r="18" spans="1:8" ht="16.2" x14ac:dyDescent="0.25">
      <c r="A18" s="5" t="s">
        <v>121</v>
      </c>
      <c r="B18" s="5">
        <v>17.100000000000001</v>
      </c>
      <c r="C18" s="5">
        <v>0.2</v>
      </c>
      <c r="D18" s="5">
        <v>17.399999999999999</v>
      </c>
      <c r="F18" s="15">
        <f t="shared" si="1"/>
        <v>1.2118205655162642</v>
      </c>
      <c r="G18" s="15">
        <f t="shared" si="0"/>
        <v>4.2292239374074857E-2</v>
      </c>
      <c r="H18" s="15">
        <f t="shared" si="0"/>
        <v>0.92356687898089163</v>
      </c>
    </row>
    <row r="19" spans="1:8" x14ac:dyDescent="0.25">
      <c r="A19" s="5" t="s">
        <v>2</v>
      </c>
      <c r="B19" s="5">
        <v>805.4</v>
      </c>
      <c r="C19" s="5">
        <v>228.7</v>
      </c>
      <c r="D19" s="5">
        <v>1034.0999999999999</v>
      </c>
      <c r="F19" s="15">
        <f t="shared" si="1"/>
        <v>57.076039968818655</v>
      </c>
      <c r="G19" s="15">
        <f t="shared" si="0"/>
        <v>48.361175724254593</v>
      </c>
      <c r="H19" s="15">
        <f t="shared" si="0"/>
        <v>54.888535031847127</v>
      </c>
    </row>
    <row r="20" spans="1:8" x14ac:dyDescent="0.25">
      <c r="F20" s="15"/>
      <c r="G20" s="15"/>
      <c r="H20" s="15"/>
    </row>
    <row r="21" spans="1:8" ht="16.2" x14ac:dyDescent="0.25">
      <c r="A21" s="5" t="s">
        <v>90</v>
      </c>
      <c r="B21" s="9">
        <v>1411.1</v>
      </c>
      <c r="C21" s="9">
        <v>472.9</v>
      </c>
      <c r="D21" s="16">
        <v>1884</v>
      </c>
      <c r="E21" s="9"/>
      <c r="F21" s="16">
        <v>100</v>
      </c>
      <c r="G21" s="16">
        <v>100</v>
      </c>
      <c r="H21" s="16">
        <v>100</v>
      </c>
    </row>
    <row r="22" spans="1:8" ht="14.4" thickBot="1" x14ac:dyDescent="0.3">
      <c r="A22" s="18"/>
      <c r="B22" s="18"/>
      <c r="C22" s="18"/>
      <c r="D22" s="18"/>
      <c r="E22" s="18"/>
      <c r="F22" s="18"/>
      <c r="G22" s="18"/>
      <c r="H22" s="18"/>
    </row>
    <row r="23" spans="1:8" x14ac:dyDescent="0.25">
      <c r="A23" s="5" t="s">
        <v>25</v>
      </c>
      <c r="H23" s="12" t="s">
        <v>13</v>
      </c>
    </row>
    <row r="24" spans="1:8" x14ac:dyDescent="0.25">
      <c r="A24" s="5" t="s">
        <v>122</v>
      </c>
    </row>
  </sheetData>
  <mergeCells count="3">
    <mergeCell ref="B4:D4"/>
    <mergeCell ref="F4:H4"/>
    <mergeCell ref="A2:O2"/>
  </mergeCells>
  <hyperlinks>
    <hyperlink ref="A1" location="Contents!A1" display="Back to contents" xr:uid="{71B42C56-B3BC-4EBE-A8E1-8A5B62DB003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392C9-196E-4AE7-8CA6-86EFB3B5E0C7}">
  <dimension ref="A1:K25"/>
  <sheetViews>
    <sheetView showGridLines="0" zoomScale="70" zoomScaleNormal="70" workbookViewId="0">
      <selection activeCell="B1" sqref="B1"/>
    </sheetView>
  </sheetViews>
  <sheetFormatPr defaultRowHeight="13.8" x14ac:dyDescent="0.25"/>
  <cols>
    <col min="1" max="1" width="37.6640625" style="5" customWidth="1"/>
    <col min="2" max="2" width="21.88671875" style="5" bestFit="1" customWidth="1"/>
    <col min="3" max="3" width="28.6640625" style="5" bestFit="1" customWidth="1"/>
    <col min="4" max="4" width="18.77734375" style="5" bestFit="1" customWidth="1"/>
    <col min="5" max="16384" width="8.88671875" style="5"/>
  </cols>
  <sheetData>
    <row r="1" spans="1:11" x14ac:dyDescent="0.25">
      <c r="A1" s="22" t="s">
        <v>84</v>
      </c>
    </row>
    <row r="2" spans="1:11" x14ac:dyDescent="0.25">
      <c r="A2" s="36" t="s">
        <v>110</v>
      </c>
      <c r="B2" s="36"/>
      <c r="C2" s="36"/>
      <c r="D2" s="36"/>
      <c r="E2" s="6"/>
      <c r="F2" s="6"/>
      <c r="G2" s="6"/>
      <c r="H2" s="6"/>
      <c r="I2" s="6"/>
      <c r="J2" s="6"/>
      <c r="K2" s="6"/>
    </row>
    <row r="3" spans="1:11" x14ac:dyDescent="0.25">
      <c r="A3" s="36" t="s">
        <v>111</v>
      </c>
      <c r="B3" s="36"/>
      <c r="C3" s="36"/>
      <c r="D3" s="6"/>
      <c r="E3" s="6"/>
      <c r="F3" s="6"/>
      <c r="G3" s="6"/>
      <c r="H3" s="6"/>
      <c r="I3" s="6"/>
      <c r="J3" s="6"/>
      <c r="K3" s="6"/>
    </row>
    <row r="4" spans="1:11" ht="14.4" thickBot="1" x14ac:dyDescent="0.3">
      <c r="A4" s="18" t="s">
        <v>11</v>
      </c>
      <c r="B4" s="18"/>
      <c r="C4" s="18"/>
      <c r="D4" s="18"/>
    </row>
    <row r="5" spans="1:11" ht="14.4" customHeight="1" x14ac:dyDescent="0.25">
      <c r="B5" s="32" t="s">
        <v>95</v>
      </c>
      <c r="C5" s="32"/>
      <c r="D5" s="32"/>
    </row>
    <row r="6" spans="1:11" ht="14.4" customHeight="1" x14ac:dyDescent="0.25">
      <c r="B6" s="23"/>
      <c r="C6" s="23"/>
      <c r="D6" s="23"/>
    </row>
    <row r="7" spans="1:11" x14ac:dyDescent="0.25">
      <c r="A7" s="20"/>
      <c r="B7" s="25" t="s">
        <v>18</v>
      </c>
      <c r="C7" s="25" t="s">
        <v>26</v>
      </c>
      <c r="D7" s="25" t="s">
        <v>21</v>
      </c>
    </row>
    <row r="8" spans="1:11" x14ac:dyDescent="0.25">
      <c r="A8" s="5" t="s">
        <v>12</v>
      </c>
      <c r="B8" s="19"/>
      <c r="C8" s="19"/>
      <c r="D8" s="19"/>
    </row>
    <row r="9" spans="1:11" x14ac:dyDescent="0.25">
      <c r="B9" s="19"/>
      <c r="C9" s="19"/>
      <c r="D9" s="19"/>
    </row>
    <row r="10" spans="1:11" x14ac:dyDescent="0.25">
      <c r="A10" s="5" t="s">
        <v>10</v>
      </c>
      <c r="B10" s="5">
        <v>62.9</v>
      </c>
      <c r="C10" s="5">
        <v>37.1</v>
      </c>
      <c r="D10" s="15">
        <v>100</v>
      </c>
    </row>
    <row r="11" spans="1:11" x14ac:dyDescent="0.25">
      <c r="A11" s="5" t="s">
        <v>8</v>
      </c>
      <c r="B11" s="5">
        <v>68.3</v>
      </c>
      <c r="C11" s="5">
        <v>31.7</v>
      </c>
      <c r="D11" s="15">
        <v>100</v>
      </c>
    </row>
    <row r="12" spans="1:11" x14ac:dyDescent="0.25">
      <c r="A12" s="5" t="s">
        <v>0</v>
      </c>
      <c r="B12" s="5">
        <v>76.900000000000006</v>
      </c>
      <c r="C12" s="5">
        <v>23.1</v>
      </c>
      <c r="D12" s="15">
        <v>100</v>
      </c>
    </row>
    <row r="13" spans="1:11" x14ac:dyDescent="0.25">
      <c r="A13" s="5" t="s">
        <v>1</v>
      </c>
      <c r="B13" s="5">
        <v>75.099999999999994</v>
      </c>
      <c r="C13" s="5">
        <v>24.9</v>
      </c>
      <c r="D13" s="15">
        <v>100</v>
      </c>
    </row>
    <row r="14" spans="1:11" x14ac:dyDescent="0.25">
      <c r="A14" s="5" t="s">
        <v>6</v>
      </c>
      <c r="B14" s="5">
        <v>65.900000000000006</v>
      </c>
      <c r="C14" s="5">
        <v>34.1</v>
      </c>
      <c r="D14" s="15">
        <v>100</v>
      </c>
    </row>
    <row r="15" spans="1:11" x14ac:dyDescent="0.25">
      <c r="A15" s="5" t="s">
        <v>5</v>
      </c>
      <c r="B15" s="5">
        <v>75.099999999999994</v>
      </c>
      <c r="C15" s="5">
        <v>24.9</v>
      </c>
      <c r="D15" s="15">
        <v>100</v>
      </c>
    </row>
    <row r="16" spans="1:11" x14ac:dyDescent="0.25">
      <c r="A16" s="5" t="s">
        <v>3</v>
      </c>
      <c r="B16" s="5">
        <v>69.400000000000006</v>
      </c>
      <c r="C16" s="5">
        <v>30.6</v>
      </c>
      <c r="D16" s="15">
        <v>100</v>
      </c>
    </row>
    <row r="17" spans="1:4" x14ac:dyDescent="0.25">
      <c r="A17" s="5" t="s">
        <v>4</v>
      </c>
      <c r="B17" s="5">
        <v>76.099999999999994</v>
      </c>
      <c r="C17" s="5">
        <v>23.9</v>
      </c>
      <c r="D17" s="15">
        <v>100</v>
      </c>
    </row>
    <row r="18" spans="1:4" x14ac:dyDescent="0.25">
      <c r="A18" s="5" t="s">
        <v>9</v>
      </c>
      <c r="B18" s="5">
        <v>68.5</v>
      </c>
      <c r="C18" s="5">
        <v>31.5</v>
      </c>
      <c r="D18" s="15">
        <v>100</v>
      </c>
    </row>
    <row r="19" spans="1:4" ht="16.2" x14ac:dyDescent="0.25">
      <c r="A19" s="5" t="s">
        <v>121</v>
      </c>
      <c r="B19" s="5">
        <v>98.8</v>
      </c>
      <c r="C19" s="5">
        <v>1.2</v>
      </c>
      <c r="D19" s="15">
        <v>100</v>
      </c>
    </row>
    <row r="20" spans="1:4" x14ac:dyDescent="0.25">
      <c r="A20" s="5" t="s">
        <v>2</v>
      </c>
      <c r="B20" s="5">
        <v>77.900000000000006</v>
      </c>
      <c r="C20" s="5">
        <v>22.1</v>
      </c>
      <c r="D20" s="15">
        <v>100</v>
      </c>
    </row>
    <row r="21" spans="1:4" x14ac:dyDescent="0.25">
      <c r="D21" s="15"/>
    </row>
    <row r="22" spans="1:4" ht="16.2" x14ac:dyDescent="0.25">
      <c r="A22" s="5" t="s">
        <v>90</v>
      </c>
      <c r="B22" s="9">
        <v>74.900000000000006</v>
      </c>
      <c r="C22" s="9">
        <v>25.1</v>
      </c>
      <c r="D22" s="16">
        <v>100</v>
      </c>
    </row>
    <row r="23" spans="1:4" ht="14.4" thickBot="1" x14ac:dyDescent="0.3">
      <c r="A23" s="18"/>
      <c r="B23" s="18"/>
      <c r="C23" s="18"/>
      <c r="D23" s="18"/>
    </row>
    <row r="24" spans="1:4" x14ac:dyDescent="0.25">
      <c r="A24" s="5" t="s">
        <v>14</v>
      </c>
      <c r="D24" s="12" t="s">
        <v>13</v>
      </c>
    </row>
    <row r="25" spans="1:4" x14ac:dyDescent="0.25">
      <c r="A25" s="5" t="s">
        <v>122</v>
      </c>
    </row>
  </sheetData>
  <mergeCells count="3">
    <mergeCell ref="B5:D5"/>
    <mergeCell ref="A2:D2"/>
    <mergeCell ref="A3:C3"/>
  </mergeCells>
  <hyperlinks>
    <hyperlink ref="A1" location="Contents!A1" display="Back to contents" xr:uid="{CBD59A86-73B8-4F73-A6B1-FB2348B1965A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FA584-0CE8-4A32-8879-29E35F3B9575}">
  <dimension ref="A1:F25"/>
  <sheetViews>
    <sheetView showGridLines="0" zoomScale="70" zoomScaleNormal="70" workbookViewId="0">
      <selection activeCell="B1" sqref="B1"/>
    </sheetView>
  </sheetViews>
  <sheetFormatPr defaultRowHeight="13.8" x14ac:dyDescent="0.25"/>
  <cols>
    <col min="1" max="1" width="63.5546875" style="5" customWidth="1"/>
    <col min="2" max="2" width="19.33203125" style="5" customWidth="1"/>
    <col min="3" max="3" width="18.21875" style="5" customWidth="1"/>
    <col min="4" max="4" width="4" style="5" customWidth="1"/>
    <col min="5" max="5" width="19.109375" style="5" customWidth="1"/>
    <col min="6" max="6" width="18.77734375" style="5" customWidth="1"/>
    <col min="7" max="16384" width="8.88671875" style="5"/>
  </cols>
  <sheetData>
    <row r="1" spans="1:6" x14ac:dyDescent="0.25">
      <c r="A1" s="22" t="s">
        <v>84</v>
      </c>
    </row>
    <row r="2" spans="1:6" ht="15.6" x14ac:dyDescent="0.3">
      <c r="A2" s="31" t="s">
        <v>27</v>
      </c>
      <c r="B2" s="31"/>
    </row>
    <row r="3" spans="1:6" ht="14.4" thickBot="1" x14ac:dyDescent="0.3">
      <c r="A3" s="18" t="s">
        <v>11</v>
      </c>
      <c r="B3" s="18"/>
      <c r="C3" s="18"/>
      <c r="D3" s="18"/>
      <c r="E3" s="18"/>
      <c r="F3" s="18"/>
    </row>
    <row r="4" spans="1:6" x14ac:dyDescent="0.25">
      <c r="B4" s="32" t="s">
        <v>93</v>
      </c>
      <c r="C4" s="32"/>
      <c r="E4" s="32" t="s">
        <v>98</v>
      </c>
      <c r="F4" s="32"/>
    </row>
    <row r="6" spans="1:6" x14ac:dyDescent="0.25">
      <c r="A6" s="20"/>
      <c r="B6" s="25" t="s">
        <v>6</v>
      </c>
      <c r="C6" s="25" t="s">
        <v>19</v>
      </c>
      <c r="D6" s="25"/>
      <c r="E6" s="25" t="s">
        <v>28</v>
      </c>
      <c r="F6" s="25" t="s">
        <v>26</v>
      </c>
    </row>
    <row r="7" spans="1:6" x14ac:dyDescent="0.25">
      <c r="A7" s="5" t="s">
        <v>12</v>
      </c>
    </row>
    <row r="9" spans="1:6" x14ac:dyDescent="0.25">
      <c r="A9" s="5" t="s">
        <v>10</v>
      </c>
      <c r="B9" s="5">
        <v>35.4</v>
      </c>
      <c r="C9" s="5">
        <v>106.9</v>
      </c>
      <c r="E9" s="15">
        <v>38.311688311688307</v>
      </c>
      <c r="F9" s="26">
        <v>5.966733645903104</v>
      </c>
    </row>
    <row r="10" spans="1:6" x14ac:dyDescent="0.25">
      <c r="A10" s="5" t="s">
        <v>8</v>
      </c>
      <c r="B10" s="5">
        <v>1.2</v>
      </c>
      <c r="C10" s="5">
        <v>4.7</v>
      </c>
      <c r="E10" s="15">
        <v>1.2987012987012987</v>
      </c>
      <c r="F10" s="15">
        <v>0.26233534271042641</v>
      </c>
    </row>
    <row r="11" spans="1:6" x14ac:dyDescent="0.25">
      <c r="A11" s="5" t="s">
        <v>0</v>
      </c>
      <c r="B11" s="5">
        <v>2.2000000000000002</v>
      </c>
      <c r="C11" s="5">
        <v>54.2</v>
      </c>
      <c r="E11" s="15">
        <v>2.3809523809523809</v>
      </c>
      <c r="F11" s="26">
        <v>3.025228845724492</v>
      </c>
    </row>
    <row r="12" spans="1:6" x14ac:dyDescent="0.25">
      <c r="A12" s="5" t="s">
        <v>1</v>
      </c>
      <c r="B12" s="5">
        <v>1.2</v>
      </c>
      <c r="C12" s="5">
        <v>8.4</v>
      </c>
      <c r="E12" s="15">
        <v>1.2987012987012987</v>
      </c>
      <c r="F12" s="15">
        <v>0.46885465505693236</v>
      </c>
    </row>
    <row r="13" spans="1:6" x14ac:dyDescent="0.25">
      <c r="A13" s="5" t="s">
        <v>6</v>
      </c>
      <c r="B13" s="5">
        <v>3.9</v>
      </c>
      <c r="C13" s="5">
        <v>17.8</v>
      </c>
      <c r="E13" s="15">
        <v>4.2207792207792201</v>
      </c>
      <c r="F13" s="26">
        <v>0.99352534047778529</v>
      </c>
    </row>
    <row r="14" spans="1:6" x14ac:dyDescent="0.25">
      <c r="A14" s="5" t="s">
        <v>5</v>
      </c>
      <c r="B14" s="5">
        <v>0.4</v>
      </c>
      <c r="C14" s="5">
        <v>11.7</v>
      </c>
      <c r="E14" s="15">
        <v>0.4329004329004329</v>
      </c>
      <c r="F14" s="15">
        <v>0.65304755525787006</v>
      </c>
    </row>
    <row r="15" spans="1:6" x14ac:dyDescent="0.25">
      <c r="A15" s="5" t="s">
        <v>3</v>
      </c>
      <c r="B15" s="5">
        <v>0.6</v>
      </c>
      <c r="C15" s="5">
        <v>37.4</v>
      </c>
      <c r="E15" s="15">
        <v>0.64935064935064934</v>
      </c>
      <c r="F15" s="15">
        <v>2.0875195356106273</v>
      </c>
    </row>
    <row r="16" spans="1:6" x14ac:dyDescent="0.25">
      <c r="A16" s="5" t="s">
        <v>4</v>
      </c>
      <c r="B16" s="5">
        <v>3.1</v>
      </c>
      <c r="C16" s="5">
        <v>144.69999999999999</v>
      </c>
      <c r="E16" s="15">
        <v>3.3549783549783547</v>
      </c>
      <c r="F16" s="15">
        <v>8.0765795936592983</v>
      </c>
    </row>
    <row r="17" spans="1:6" x14ac:dyDescent="0.25">
      <c r="A17" s="5" t="s">
        <v>9</v>
      </c>
      <c r="B17" s="5">
        <v>1.1000000000000001</v>
      </c>
      <c r="C17" s="5">
        <v>35.1</v>
      </c>
      <c r="E17" s="15">
        <v>1.1904761904761905</v>
      </c>
      <c r="F17" s="26">
        <v>1.9591426657736102</v>
      </c>
    </row>
    <row r="18" spans="1:6" ht="16.2" x14ac:dyDescent="0.25">
      <c r="A18" s="5" t="s">
        <v>121</v>
      </c>
      <c r="B18" s="5">
        <v>0</v>
      </c>
      <c r="C18" s="5">
        <v>16.8</v>
      </c>
      <c r="E18" s="26">
        <v>0</v>
      </c>
      <c r="F18" s="15">
        <v>0.93770931011386471</v>
      </c>
    </row>
    <row r="19" spans="1:6" x14ac:dyDescent="0.25">
      <c r="A19" s="5" t="s">
        <v>2</v>
      </c>
      <c r="B19" s="5">
        <v>1.7</v>
      </c>
      <c r="C19" s="5">
        <v>189.4</v>
      </c>
      <c r="E19" s="15">
        <v>1.8398268398268396</v>
      </c>
      <c r="F19" s="15">
        <v>10.571556150926547</v>
      </c>
    </row>
    <row r="20" spans="1:6" x14ac:dyDescent="0.25">
      <c r="A20" s="5" t="s">
        <v>7</v>
      </c>
      <c r="B20" s="5">
        <v>41.6</v>
      </c>
      <c r="C20" s="5">
        <v>1164.5999999999999</v>
      </c>
      <c r="E20" s="26">
        <v>45.021645021645021</v>
      </c>
      <c r="F20" s="26">
        <v>65.003348961821828</v>
      </c>
    </row>
    <row r="21" spans="1:6" x14ac:dyDescent="0.25">
      <c r="E21" s="26"/>
      <c r="F21" s="26"/>
    </row>
    <row r="22" spans="1:6" ht="16.2" x14ac:dyDescent="0.25">
      <c r="A22" s="5" t="s">
        <v>90</v>
      </c>
      <c r="B22" s="9">
        <v>92.4</v>
      </c>
      <c r="C22" s="9">
        <v>1791.6</v>
      </c>
      <c r="D22" s="9"/>
      <c r="E22" s="9">
        <v>100</v>
      </c>
      <c r="F22" s="9">
        <v>100</v>
      </c>
    </row>
    <row r="23" spans="1:6" ht="14.4" thickBot="1" x14ac:dyDescent="0.3">
      <c r="A23" s="18"/>
      <c r="B23" s="18"/>
      <c r="C23" s="18"/>
      <c r="D23" s="18"/>
      <c r="E23" s="18"/>
      <c r="F23" s="18"/>
    </row>
    <row r="24" spans="1:6" x14ac:dyDescent="0.25">
      <c r="A24" s="5" t="s">
        <v>14</v>
      </c>
      <c r="F24" s="12" t="s">
        <v>13</v>
      </c>
    </row>
    <row r="25" spans="1:6" x14ac:dyDescent="0.25">
      <c r="A25" s="5" t="s">
        <v>122</v>
      </c>
    </row>
  </sheetData>
  <mergeCells count="3">
    <mergeCell ref="B4:C4"/>
    <mergeCell ref="E4:F4"/>
    <mergeCell ref="A2:B2"/>
  </mergeCells>
  <hyperlinks>
    <hyperlink ref="A1" location="Contents!A1" display="Back to contents" xr:uid="{87120016-52A2-4C5D-9580-E5CBA349BA1F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F3486-4455-498E-954A-9A700D805C91}">
  <dimension ref="A1:I25"/>
  <sheetViews>
    <sheetView showGridLines="0" zoomScale="70" zoomScaleNormal="70" workbookViewId="0">
      <selection activeCell="B10" sqref="B10"/>
    </sheetView>
  </sheetViews>
  <sheetFormatPr defaultRowHeight="13.8" x14ac:dyDescent="0.25"/>
  <cols>
    <col min="1" max="1" width="34" style="5" customWidth="1"/>
    <col min="2" max="2" width="18.77734375" style="5" customWidth="1"/>
    <col min="3" max="3" width="18.88671875" style="5" customWidth="1"/>
    <col min="4" max="4" width="22.109375" style="5" customWidth="1"/>
    <col min="5" max="5" width="20.33203125" style="5" customWidth="1"/>
    <col min="6" max="16384" width="8.88671875" style="5"/>
  </cols>
  <sheetData>
    <row r="1" spans="1:9" x14ac:dyDescent="0.25">
      <c r="A1" s="22" t="s">
        <v>84</v>
      </c>
    </row>
    <row r="2" spans="1:9" ht="15.6" x14ac:dyDescent="0.3">
      <c r="A2" s="31" t="s">
        <v>114</v>
      </c>
      <c r="B2" s="31"/>
      <c r="C2" s="31"/>
      <c r="D2" s="31"/>
      <c r="E2" s="31"/>
      <c r="F2" s="27"/>
      <c r="G2" s="27"/>
      <c r="H2" s="27"/>
      <c r="I2" s="27"/>
    </row>
    <row r="3" spans="1:9" ht="15.6" x14ac:dyDescent="0.3">
      <c r="A3" s="31" t="s">
        <v>112</v>
      </c>
      <c r="B3" s="31"/>
      <c r="C3" s="27"/>
      <c r="D3" s="27"/>
      <c r="E3" s="27"/>
      <c r="F3" s="27"/>
      <c r="G3" s="27"/>
      <c r="H3" s="27"/>
      <c r="I3" s="27"/>
    </row>
    <row r="4" spans="1:9" ht="14.4" thickBot="1" x14ac:dyDescent="0.3">
      <c r="A4" s="18" t="s">
        <v>11</v>
      </c>
      <c r="B4" s="18"/>
      <c r="C4" s="18"/>
      <c r="D4" s="18"/>
      <c r="E4" s="18"/>
    </row>
    <row r="5" spans="1:9" ht="14.4" customHeight="1" x14ac:dyDescent="0.25">
      <c r="B5" s="32" t="s">
        <v>97</v>
      </c>
      <c r="C5" s="32"/>
      <c r="D5" s="32" t="s">
        <v>98</v>
      </c>
      <c r="E5" s="32"/>
    </row>
    <row r="7" spans="1:9" x14ac:dyDescent="0.25">
      <c r="A7" s="20"/>
      <c r="B7" s="20" t="s">
        <v>6</v>
      </c>
      <c r="C7" s="20" t="s">
        <v>19</v>
      </c>
      <c r="D7" s="20" t="s">
        <v>6</v>
      </c>
      <c r="E7" s="20" t="s">
        <v>26</v>
      </c>
    </row>
    <row r="8" spans="1:9" x14ac:dyDescent="0.25">
      <c r="A8" s="5" t="s">
        <v>12</v>
      </c>
    </row>
    <row r="10" spans="1:9" x14ac:dyDescent="0.25">
      <c r="A10" s="5" t="s">
        <v>10</v>
      </c>
      <c r="B10" s="5">
        <v>39.299999999999997</v>
      </c>
      <c r="C10" s="5">
        <v>214.7</v>
      </c>
      <c r="D10" s="15">
        <f>B10/B$22%</f>
        <v>42.532467532467528</v>
      </c>
      <c r="E10" s="15">
        <f>C10/C$22%</f>
        <v>11.983701719133734</v>
      </c>
    </row>
    <row r="11" spans="1:9" x14ac:dyDescent="0.25">
      <c r="A11" s="5" t="s">
        <v>8</v>
      </c>
      <c r="B11" s="5">
        <v>1.3</v>
      </c>
      <c r="C11" s="5">
        <v>8.8000000000000007</v>
      </c>
      <c r="D11" s="15">
        <f t="shared" ref="D11:E20" si="0">B11/B$22%</f>
        <v>1.4069264069264069</v>
      </c>
      <c r="E11" s="15">
        <f t="shared" si="0"/>
        <v>0.4911810672025006</v>
      </c>
    </row>
    <row r="12" spans="1:9" x14ac:dyDescent="0.25">
      <c r="A12" s="5" t="s">
        <v>0</v>
      </c>
      <c r="B12" s="5">
        <v>2.8</v>
      </c>
      <c r="C12" s="5">
        <v>72.7</v>
      </c>
      <c r="D12" s="15">
        <f t="shared" si="0"/>
        <v>3.0303030303030298</v>
      </c>
      <c r="E12" s="15">
        <f t="shared" si="0"/>
        <v>4.0578254074570221</v>
      </c>
    </row>
    <row r="13" spans="1:9" x14ac:dyDescent="0.25">
      <c r="A13" s="5" t="s">
        <v>1</v>
      </c>
      <c r="B13" s="5">
        <v>2.4</v>
      </c>
      <c r="C13" s="5">
        <v>42.4</v>
      </c>
      <c r="D13" s="15">
        <f t="shared" si="0"/>
        <v>2.5974025974025974</v>
      </c>
      <c r="E13" s="15">
        <f t="shared" si="0"/>
        <v>2.36659968743023</v>
      </c>
    </row>
    <row r="14" spans="1:9" x14ac:dyDescent="0.25">
      <c r="A14" s="5" t="s">
        <v>6</v>
      </c>
      <c r="B14" s="15">
        <v>4</v>
      </c>
      <c r="C14" s="5">
        <v>22.6</v>
      </c>
      <c r="D14" s="15">
        <f t="shared" si="0"/>
        <v>4.329004329004329</v>
      </c>
      <c r="E14" s="15">
        <f t="shared" si="0"/>
        <v>1.2614422862246037</v>
      </c>
    </row>
    <row r="15" spans="1:9" x14ac:dyDescent="0.25">
      <c r="A15" s="5" t="s">
        <v>5</v>
      </c>
      <c r="B15" s="5">
        <v>6.3</v>
      </c>
      <c r="C15" s="5">
        <v>174.8</v>
      </c>
      <c r="D15" s="15">
        <f t="shared" si="0"/>
        <v>6.8181818181818175</v>
      </c>
      <c r="E15" s="15">
        <f t="shared" si="0"/>
        <v>9.7566421076133079</v>
      </c>
    </row>
    <row r="16" spans="1:9" x14ac:dyDescent="0.25">
      <c r="A16" s="5" t="s">
        <v>3</v>
      </c>
      <c r="B16" s="5">
        <v>0.6</v>
      </c>
      <c r="C16" s="5">
        <v>39.4</v>
      </c>
      <c r="D16" s="15">
        <f t="shared" si="0"/>
        <v>0.64935064935064934</v>
      </c>
      <c r="E16" s="15">
        <f t="shared" si="0"/>
        <v>2.1991515963384685</v>
      </c>
    </row>
    <row r="17" spans="1:5" x14ac:dyDescent="0.25">
      <c r="A17" s="5" t="s">
        <v>4</v>
      </c>
      <c r="B17" s="5">
        <v>3.3</v>
      </c>
      <c r="C17" s="5">
        <v>148.9</v>
      </c>
      <c r="D17" s="15">
        <f t="shared" si="0"/>
        <v>3.5714285714285712</v>
      </c>
      <c r="E17" s="15">
        <f t="shared" si="0"/>
        <v>8.3110069211877651</v>
      </c>
    </row>
    <row r="18" spans="1:5" x14ac:dyDescent="0.25">
      <c r="A18" s="5" t="s">
        <v>9</v>
      </c>
      <c r="B18" s="5">
        <v>1.6</v>
      </c>
      <c r="C18" s="5">
        <v>46.6</v>
      </c>
      <c r="D18" s="15">
        <f t="shared" si="0"/>
        <v>1.7316017316017316</v>
      </c>
      <c r="E18" s="15">
        <f t="shared" si="0"/>
        <v>2.6010270149586963</v>
      </c>
    </row>
    <row r="19" spans="1:5" ht="16.2" x14ac:dyDescent="0.25">
      <c r="A19" s="5" t="s">
        <v>121</v>
      </c>
      <c r="B19" s="15">
        <v>0</v>
      </c>
      <c r="C19" s="5">
        <v>17.3</v>
      </c>
      <c r="D19" s="15">
        <f t="shared" si="0"/>
        <v>0</v>
      </c>
      <c r="E19" s="15">
        <f t="shared" si="0"/>
        <v>0.965617325295825</v>
      </c>
    </row>
    <row r="20" spans="1:5" x14ac:dyDescent="0.25">
      <c r="A20" s="5" t="s">
        <v>2</v>
      </c>
      <c r="B20" s="5">
        <v>30.8</v>
      </c>
      <c r="C20" s="5">
        <v>1003.3</v>
      </c>
      <c r="D20" s="15">
        <f t="shared" si="0"/>
        <v>33.333333333333336</v>
      </c>
      <c r="E20" s="26">
        <f t="shared" si="0"/>
        <v>56.000223264121452</v>
      </c>
    </row>
    <row r="21" spans="1:5" x14ac:dyDescent="0.25">
      <c r="D21" s="15"/>
      <c r="E21" s="26"/>
    </row>
    <row r="22" spans="1:5" ht="16.2" x14ac:dyDescent="0.25">
      <c r="A22" s="5" t="s">
        <v>90</v>
      </c>
      <c r="B22" s="9">
        <v>92.4</v>
      </c>
      <c r="C22" s="9">
        <v>1791.6</v>
      </c>
      <c r="D22" s="16">
        <v>100</v>
      </c>
      <c r="E22" s="16">
        <v>100</v>
      </c>
    </row>
    <row r="23" spans="1:5" ht="14.4" thickBot="1" x14ac:dyDescent="0.3">
      <c r="A23" s="18"/>
      <c r="B23" s="18"/>
      <c r="C23" s="18"/>
      <c r="D23" s="18"/>
      <c r="E23" s="18"/>
    </row>
    <row r="24" spans="1:5" x14ac:dyDescent="0.25">
      <c r="A24" s="5" t="s">
        <v>14</v>
      </c>
      <c r="E24" s="12" t="s">
        <v>13</v>
      </c>
    </row>
    <row r="25" spans="1:5" x14ac:dyDescent="0.25">
      <c r="A25" s="5" t="s">
        <v>122</v>
      </c>
    </row>
  </sheetData>
  <mergeCells count="4">
    <mergeCell ref="B5:C5"/>
    <mergeCell ref="D5:E5"/>
    <mergeCell ref="A2:E2"/>
    <mergeCell ref="A3:B3"/>
  </mergeCells>
  <hyperlinks>
    <hyperlink ref="A1" location="Contents!A1" display="Back to contents" xr:uid="{A0FF8FCE-ECA0-4F1A-B565-9142AF0A038C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0F095-FD46-4B1C-BF77-547ECE490FAA}">
  <dimension ref="A1:Z27"/>
  <sheetViews>
    <sheetView showGridLines="0" zoomScale="70" zoomScaleNormal="70" workbookViewId="0">
      <selection activeCell="B1" sqref="B1"/>
    </sheetView>
  </sheetViews>
  <sheetFormatPr defaultRowHeight="13.8" x14ac:dyDescent="0.25"/>
  <cols>
    <col min="1" max="1" width="27.44140625" style="5" bestFit="1" customWidth="1"/>
    <col min="2" max="16384" width="8.88671875" style="5"/>
  </cols>
  <sheetData>
    <row r="1" spans="1:26" x14ac:dyDescent="0.25">
      <c r="A1" s="22" t="s">
        <v>84</v>
      </c>
    </row>
    <row r="2" spans="1:26" ht="18" x14ac:dyDescent="0.3">
      <c r="A2" s="31" t="s">
        <v>120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6" ht="14.4" thickBot="1" x14ac:dyDescent="0.3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30" t="s">
        <v>94</v>
      </c>
    </row>
    <row r="4" spans="1:26" x14ac:dyDescent="0.25">
      <c r="A4" s="7" t="s">
        <v>12</v>
      </c>
      <c r="B4" s="7">
        <v>1963</v>
      </c>
      <c r="C4" s="7">
        <v>1969</v>
      </c>
      <c r="D4" s="7">
        <v>1975</v>
      </c>
      <c r="E4" s="7">
        <v>1981</v>
      </c>
      <c r="F4" s="7">
        <v>1989</v>
      </c>
      <c r="G4" s="7">
        <v>1990</v>
      </c>
      <c r="H4" s="7">
        <v>1991</v>
      </c>
      <c r="I4" s="7">
        <v>1992</v>
      </c>
      <c r="J4" s="7">
        <v>1993</v>
      </c>
      <c r="K4" s="7">
        <v>1994</v>
      </c>
      <c r="L4" s="7">
        <v>1997</v>
      </c>
      <c r="M4" s="7">
        <v>1998</v>
      </c>
      <c r="N4" s="7">
        <v>1999</v>
      </c>
      <c r="O4" s="7">
        <v>2000</v>
      </c>
      <c r="P4" s="7">
        <v>2001</v>
      </c>
      <c r="Q4" s="7">
        <v>2002</v>
      </c>
      <c r="R4" s="7">
        <v>2003</v>
      </c>
      <c r="S4" s="7">
        <v>2004</v>
      </c>
      <c r="T4" s="7">
        <v>2006</v>
      </c>
      <c r="U4" s="7">
        <v>2008</v>
      </c>
      <c r="V4" s="7">
        <v>2010</v>
      </c>
      <c r="W4" s="7">
        <v>2012</v>
      </c>
      <c r="X4" s="7">
        <v>2014</v>
      </c>
      <c r="Y4" s="7">
        <v>2016</v>
      </c>
      <c r="Z4" s="7">
        <v>2018</v>
      </c>
    </row>
    <row r="7" spans="1:26" x14ac:dyDescent="0.25">
      <c r="A7" s="5" t="s">
        <v>0</v>
      </c>
      <c r="B7" s="5">
        <v>10</v>
      </c>
      <c r="C7" s="5">
        <v>12.2</v>
      </c>
      <c r="D7" s="5">
        <v>15.9</v>
      </c>
      <c r="E7" s="5">
        <v>20.5</v>
      </c>
      <c r="F7" s="5">
        <v>18.600000000000001</v>
      </c>
      <c r="G7" s="5">
        <v>20.399999999999999</v>
      </c>
      <c r="H7" s="5">
        <v>20.8</v>
      </c>
      <c r="I7" s="5">
        <v>19.5</v>
      </c>
      <c r="J7" s="5">
        <v>20</v>
      </c>
      <c r="K7" s="5">
        <v>21.9</v>
      </c>
      <c r="L7" s="5">
        <v>23.6</v>
      </c>
      <c r="M7" s="5">
        <v>21.6</v>
      </c>
      <c r="N7" s="5">
        <v>21.6</v>
      </c>
      <c r="O7" s="5">
        <v>21</v>
      </c>
      <c r="P7" s="5">
        <v>20</v>
      </c>
      <c r="Q7" s="5">
        <v>19.899999999999999</v>
      </c>
      <c r="R7" s="5">
        <v>17.3</v>
      </c>
      <c r="S7" s="5">
        <v>17.2</v>
      </c>
      <c r="T7" s="5">
        <v>14.7</v>
      </c>
      <c r="U7" s="5">
        <v>13.4</v>
      </c>
      <c r="V7" s="5">
        <v>8.8000000000000007</v>
      </c>
      <c r="W7" s="5">
        <v>6.2</v>
      </c>
      <c r="X7" s="5">
        <v>5.9</v>
      </c>
      <c r="Y7" s="5">
        <v>4.9000000000000004</v>
      </c>
      <c r="Z7" s="5">
        <v>4</v>
      </c>
    </row>
    <row r="8" spans="1:26" x14ac:dyDescent="0.25">
      <c r="A8" s="5" t="s">
        <v>1</v>
      </c>
      <c r="B8" s="5">
        <v>6.4</v>
      </c>
      <c r="C8" s="5">
        <v>9</v>
      </c>
      <c r="D8" s="5">
        <v>16.8</v>
      </c>
      <c r="E8" s="5">
        <v>26.7</v>
      </c>
      <c r="F8" s="5">
        <v>30.6</v>
      </c>
      <c r="G8" s="5">
        <v>31.7</v>
      </c>
      <c r="H8" s="5">
        <v>31.3</v>
      </c>
      <c r="I8" s="5">
        <v>32.4</v>
      </c>
      <c r="J8" s="5">
        <v>31.5</v>
      </c>
      <c r="K8" s="5">
        <v>27.8</v>
      </c>
      <c r="L8" s="5">
        <v>22.1</v>
      </c>
      <c r="M8" s="5">
        <v>21.7</v>
      </c>
      <c r="N8" s="5">
        <v>19.600000000000001</v>
      </c>
      <c r="O8" s="5">
        <v>17.7</v>
      </c>
      <c r="P8" s="5">
        <v>16.100000000000001</v>
      </c>
      <c r="Q8" s="5">
        <v>15.6</v>
      </c>
      <c r="R8" s="5">
        <v>16</v>
      </c>
      <c r="S8" s="5">
        <v>15.7</v>
      </c>
      <c r="T8" s="5">
        <v>12.7</v>
      </c>
      <c r="U8" s="5">
        <v>12.8</v>
      </c>
      <c r="V8" s="5">
        <v>5.6</v>
      </c>
      <c r="W8" s="5">
        <v>4.7</v>
      </c>
      <c r="X8" s="5">
        <v>3</v>
      </c>
      <c r="Y8" s="5">
        <v>3</v>
      </c>
      <c r="Z8" s="5">
        <v>2.4</v>
      </c>
    </row>
    <row r="9" spans="1:26" x14ac:dyDescent="0.25">
      <c r="A9" s="5" t="s">
        <v>2</v>
      </c>
      <c r="B9" s="5">
        <v>7</v>
      </c>
      <c r="C9" s="5">
        <v>6.6</v>
      </c>
      <c r="D9" s="5">
        <v>5.6</v>
      </c>
      <c r="E9" s="5">
        <v>3.6</v>
      </c>
      <c r="F9" s="5">
        <v>12.8</v>
      </c>
      <c r="G9" s="5">
        <v>11.8</v>
      </c>
      <c r="H9" s="5">
        <v>12.8</v>
      </c>
      <c r="I9" s="5">
        <v>13.1</v>
      </c>
      <c r="J9" s="5">
        <v>16.3</v>
      </c>
      <c r="K9" s="5">
        <v>16.3</v>
      </c>
      <c r="L9" s="5">
        <v>28</v>
      </c>
      <c r="M9" s="5">
        <v>30.7</v>
      </c>
      <c r="N9" s="5">
        <v>33</v>
      </c>
      <c r="O9" s="5">
        <v>35.700000000000003</v>
      </c>
      <c r="P9" s="5">
        <v>35.700000000000003</v>
      </c>
      <c r="Q9" s="5">
        <v>35.9</v>
      </c>
      <c r="R9" s="5">
        <v>36.1</v>
      </c>
      <c r="S9" s="5">
        <v>36.299999999999997</v>
      </c>
      <c r="T9" s="5">
        <v>40</v>
      </c>
      <c r="U9" s="5">
        <v>41.5</v>
      </c>
      <c r="V9" s="5">
        <v>43.1</v>
      </c>
      <c r="W9" s="5">
        <v>53.3</v>
      </c>
      <c r="X9" s="5">
        <v>53.7</v>
      </c>
      <c r="Y9" s="5">
        <v>53.9</v>
      </c>
      <c r="Z9" s="5">
        <v>54.9</v>
      </c>
    </row>
    <row r="10" spans="1:26" x14ac:dyDescent="0.25">
      <c r="A10" s="5" t="s">
        <v>3</v>
      </c>
      <c r="B10" s="5">
        <v>1.3</v>
      </c>
      <c r="C10" s="5">
        <v>1.7</v>
      </c>
      <c r="D10" s="5">
        <v>0.7</v>
      </c>
      <c r="E10" s="5">
        <v>0.3</v>
      </c>
      <c r="F10" s="5">
        <v>0.7</v>
      </c>
      <c r="G10" s="5">
        <v>0.7</v>
      </c>
      <c r="H10" s="5">
        <v>0.2</v>
      </c>
      <c r="I10" s="5">
        <v>0.5</v>
      </c>
      <c r="J10" s="5">
        <v>0.6</v>
      </c>
      <c r="K10" s="5">
        <v>0.4</v>
      </c>
      <c r="L10" s="5">
        <v>0.1</v>
      </c>
      <c r="M10" s="5">
        <v>0.6</v>
      </c>
      <c r="N10" s="5">
        <v>1</v>
      </c>
      <c r="O10" s="5">
        <v>1.4</v>
      </c>
      <c r="P10" s="5">
        <v>1.3</v>
      </c>
      <c r="Q10" s="5">
        <v>2.1</v>
      </c>
      <c r="R10" s="5">
        <v>2.2000000000000002</v>
      </c>
      <c r="S10" s="5">
        <v>2.7</v>
      </c>
      <c r="T10" s="5">
        <v>3.4</v>
      </c>
      <c r="U10" s="5">
        <v>3.5</v>
      </c>
      <c r="V10" s="5">
        <v>2.5</v>
      </c>
      <c r="W10" s="5">
        <v>1.9</v>
      </c>
      <c r="X10" s="5">
        <v>1.4</v>
      </c>
      <c r="Y10" s="5">
        <v>1.8</v>
      </c>
      <c r="Z10" s="5">
        <v>2.1</v>
      </c>
    </row>
    <row r="11" spans="1:26" ht="16.2" x14ac:dyDescent="0.25">
      <c r="A11" s="5" t="s">
        <v>119</v>
      </c>
      <c r="B11" s="5">
        <v>11.3</v>
      </c>
      <c r="C11" s="5">
        <v>10.1</v>
      </c>
      <c r="D11" s="5">
        <v>10.5</v>
      </c>
      <c r="E11" s="5">
        <v>6.8</v>
      </c>
      <c r="F11" s="5">
        <v>1.1000000000000001</v>
      </c>
      <c r="G11" s="5">
        <v>0.7</v>
      </c>
      <c r="H11" s="5">
        <v>0.8</v>
      </c>
      <c r="I11" s="5">
        <v>0.4</v>
      </c>
      <c r="J11" s="5">
        <v>0.6</v>
      </c>
      <c r="K11" s="5">
        <v>1.3</v>
      </c>
      <c r="L11" s="5">
        <v>1.3</v>
      </c>
      <c r="M11" s="5">
        <v>2.7</v>
      </c>
      <c r="N11" s="5">
        <v>3.1</v>
      </c>
      <c r="O11" s="5">
        <v>2.8</v>
      </c>
      <c r="P11" s="5">
        <v>7.2</v>
      </c>
      <c r="Q11" s="5">
        <v>7.7</v>
      </c>
      <c r="R11" s="5">
        <v>8.3000000000000007</v>
      </c>
      <c r="S11" s="5">
        <v>8.1999999999999993</v>
      </c>
      <c r="T11" s="5">
        <v>9.6</v>
      </c>
      <c r="U11" s="5">
        <v>10</v>
      </c>
      <c r="V11" s="5">
        <v>12.3</v>
      </c>
      <c r="W11" s="5">
        <v>6.6</v>
      </c>
      <c r="X11" s="5">
        <v>7.1</v>
      </c>
      <c r="Y11" s="5">
        <v>8.1</v>
      </c>
      <c r="Z11" s="5">
        <v>8.1</v>
      </c>
    </row>
    <row r="12" spans="1:26" ht="16.2" x14ac:dyDescent="0.25">
      <c r="A12" s="5" t="s">
        <v>101</v>
      </c>
      <c r="B12" s="5">
        <v>1.5</v>
      </c>
      <c r="C12" s="5">
        <v>2.6</v>
      </c>
      <c r="D12" s="5">
        <v>3.6</v>
      </c>
      <c r="E12" s="5">
        <v>3</v>
      </c>
      <c r="F12" s="5">
        <v>2</v>
      </c>
      <c r="G12" s="5">
        <v>2</v>
      </c>
      <c r="H12" s="5">
        <v>1.3</v>
      </c>
      <c r="I12" s="5">
        <v>1.8</v>
      </c>
      <c r="J12" s="5">
        <v>1.3</v>
      </c>
      <c r="K12" s="5">
        <v>0.8</v>
      </c>
      <c r="L12" s="5">
        <v>0.1</v>
      </c>
      <c r="M12" s="5">
        <v>0.1</v>
      </c>
      <c r="N12" s="5">
        <v>0.1</v>
      </c>
      <c r="O12" s="29" t="s">
        <v>100</v>
      </c>
      <c r="P12" s="29" t="s">
        <v>100</v>
      </c>
      <c r="Q12" s="5">
        <v>0.1</v>
      </c>
      <c r="R12" s="5">
        <v>0.1</v>
      </c>
      <c r="S12" s="5">
        <v>0.1</v>
      </c>
      <c r="T12" s="5">
        <v>0.1</v>
      </c>
      <c r="U12" s="5">
        <v>1.1000000000000001</v>
      </c>
      <c r="V12" s="5">
        <v>3</v>
      </c>
      <c r="W12" s="5">
        <v>2.5</v>
      </c>
      <c r="X12" s="5">
        <v>2.6</v>
      </c>
      <c r="Y12" s="5">
        <v>1.1000000000000001</v>
      </c>
      <c r="Z12" s="5">
        <v>0.9</v>
      </c>
    </row>
    <row r="13" spans="1:26" x14ac:dyDescent="0.25">
      <c r="A13" s="5" t="s">
        <v>5</v>
      </c>
      <c r="B13" s="5">
        <v>1.3</v>
      </c>
      <c r="C13" s="5">
        <v>2.9</v>
      </c>
      <c r="D13" s="5">
        <v>4.0999999999999996</v>
      </c>
      <c r="E13" s="5">
        <v>3.6</v>
      </c>
      <c r="F13" s="5">
        <v>5.9</v>
      </c>
      <c r="G13" s="5">
        <v>6.1</v>
      </c>
      <c r="H13" s="5">
        <v>5.7</v>
      </c>
      <c r="I13" s="5">
        <v>6.2</v>
      </c>
      <c r="J13" s="5">
        <v>6.6</v>
      </c>
      <c r="K13" s="5">
        <v>6.8</v>
      </c>
      <c r="L13" s="5">
        <v>4.2</v>
      </c>
      <c r="M13" s="5">
        <v>2</v>
      </c>
      <c r="N13" s="5">
        <v>1.6</v>
      </c>
      <c r="O13" s="5">
        <v>1.1000000000000001</v>
      </c>
      <c r="P13" s="5">
        <v>1.3</v>
      </c>
      <c r="Q13" s="5">
        <v>1.2</v>
      </c>
      <c r="R13" s="5">
        <v>1.5</v>
      </c>
      <c r="S13" s="5">
        <v>1.4</v>
      </c>
      <c r="T13" s="5">
        <v>1.6</v>
      </c>
      <c r="U13" s="5">
        <v>1.8</v>
      </c>
      <c r="V13" s="5">
        <v>8.8000000000000007</v>
      </c>
      <c r="W13" s="5">
        <v>9.5</v>
      </c>
      <c r="X13" s="5">
        <v>9.1</v>
      </c>
      <c r="Y13" s="5">
        <v>9.5</v>
      </c>
      <c r="Z13" s="5">
        <v>9.6</v>
      </c>
    </row>
    <row r="14" spans="1:26" x14ac:dyDescent="0.25">
      <c r="A14" s="5" t="s">
        <v>6</v>
      </c>
      <c r="B14" s="12" t="s">
        <v>99</v>
      </c>
      <c r="C14" s="12" t="s">
        <v>99</v>
      </c>
      <c r="D14" s="12" t="s">
        <v>99</v>
      </c>
      <c r="E14" s="12" t="s">
        <v>99</v>
      </c>
      <c r="F14" s="5">
        <v>1.6</v>
      </c>
      <c r="G14" s="5">
        <v>1.6</v>
      </c>
      <c r="H14" s="5">
        <v>1.5</v>
      </c>
      <c r="I14" s="5">
        <v>2.1</v>
      </c>
      <c r="J14" s="5">
        <v>2.5</v>
      </c>
      <c r="K14" s="5">
        <v>2</v>
      </c>
      <c r="L14" s="5">
        <v>1.2</v>
      </c>
      <c r="M14" s="5">
        <v>1.3</v>
      </c>
      <c r="N14" s="5">
        <v>1.2</v>
      </c>
      <c r="O14" s="5">
        <v>1.3</v>
      </c>
      <c r="P14" s="5">
        <v>1.6</v>
      </c>
      <c r="Q14" s="5">
        <v>1.3</v>
      </c>
      <c r="R14" s="5">
        <v>1.7</v>
      </c>
      <c r="S14" s="5">
        <v>2.5</v>
      </c>
      <c r="T14" s="5">
        <v>2.4</v>
      </c>
      <c r="U14" s="5">
        <v>1.9</v>
      </c>
      <c r="V14" s="5">
        <v>2.1</v>
      </c>
      <c r="W14" s="5">
        <v>1.7</v>
      </c>
      <c r="X14" s="5">
        <v>1.8</v>
      </c>
      <c r="Y14" s="5">
        <v>2.1</v>
      </c>
      <c r="Z14" s="5">
        <v>1.4</v>
      </c>
    </row>
    <row r="15" spans="1:26" x14ac:dyDescent="0.25">
      <c r="A15" s="5" t="s">
        <v>8</v>
      </c>
      <c r="B15" s="5">
        <v>2.1</v>
      </c>
      <c r="C15" s="5">
        <v>2.1</v>
      </c>
      <c r="D15" s="5">
        <v>2.2999999999999998</v>
      </c>
      <c r="E15" s="5">
        <v>2.2000000000000002</v>
      </c>
      <c r="F15" s="5">
        <v>2.2999999999999998</v>
      </c>
      <c r="G15" s="5">
        <v>1.9</v>
      </c>
      <c r="H15" s="5">
        <v>2.4</v>
      </c>
      <c r="I15" s="5">
        <v>1.8</v>
      </c>
      <c r="J15" s="5">
        <v>1.6</v>
      </c>
      <c r="K15" s="5">
        <v>1.3</v>
      </c>
      <c r="L15" s="5">
        <v>1.9</v>
      </c>
      <c r="M15" s="5">
        <v>1.4</v>
      </c>
      <c r="N15" s="5">
        <v>1.3</v>
      </c>
      <c r="O15" s="5">
        <v>1.4</v>
      </c>
      <c r="P15" s="5">
        <v>1</v>
      </c>
      <c r="Q15" s="5">
        <v>1.1000000000000001</v>
      </c>
      <c r="R15" s="5">
        <v>1.2</v>
      </c>
      <c r="S15" s="5">
        <v>1.1000000000000001</v>
      </c>
      <c r="T15" s="5">
        <v>0.9</v>
      </c>
      <c r="U15" s="5">
        <v>0.8</v>
      </c>
      <c r="V15" s="5">
        <v>0.9</v>
      </c>
      <c r="W15" s="5">
        <v>0.6</v>
      </c>
      <c r="X15" s="5">
        <v>1.1000000000000001</v>
      </c>
      <c r="Y15" s="5">
        <v>1</v>
      </c>
      <c r="Z15" s="5">
        <v>0.5</v>
      </c>
    </row>
    <row r="16" spans="1:26" x14ac:dyDescent="0.25">
      <c r="A16" s="5" t="s">
        <v>9</v>
      </c>
      <c r="B16" s="5">
        <v>5.0999999999999996</v>
      </c>
      <c r="C16" s="5">
        <v>5.4</v>
      </c>
      <c r="D16" s="5">
        <v>3</v>
      </c>
      <c r="E16" s="5">
        <v>5.0999999999999996</v>
      </c>
      <c r="F16" s="5">
        <v>3.8</v>
      </c>
      <c r="G16" s="5">
        <v>2.8</v>
      </c>
      <c r="H16" s="5">
        <v>3.3</v>
      </c>
      <c r="I16" s="5">
        <v>1.8</v>
      </c>
      <c r="J16" s="5">
        <v>1.5</v>
      </c>
      <c r="K16" s="5">
        <v>1.1000000000000001</v>
      </c>
      <c r="L16" s="5">
        <v>1.2</v>
      </c>
      <c r="M16" s="5">
        <v>1.4</v>
      </c>
      <c r="N16" s="5">
        <v>2.2000000000000002</v>
      </c>
      <c r="O16" s="5">
        <v>1.5</v>
      </c>
      <c r="P16" s="5">
        <v>1</v>
      </c>
      <c r="Q16" s="5">
        <v>0.8</v>
      </c>
      <c r="R16" s="5">
        <v>0.7</v>
      </c>
      <c r="S16" s="5">
        <v>0.6</v>
      </c>
      <c r="T16" s="5">
        <v>1.8</v>
      </c>
      <c r="U16" s="5">
        <v>3</v>
      </c>
      <c r="V16" s="5">
        <v>2.2000000000000002</v>
      </c>
      <c r="W16" s="5">
        <v>2.2999999999999998</v>
      </c>
      <c r="X16" s="5">
        <v>2</v>
      </c>
      <c r="Y16" s="5">
        <v>2.2000000000000002</v>
      </c>
      <c r="Z16" s="5">
        <v>2.6</v>
      </c>
    </row>
    <row r="17" spans="1:26" x14ac:dyDescent="0.25">
      <c r="A17" s="5" t="s">
        <v>10</v>
      </c>
      <c r="B17" s="5">
        <v>54</v>
      </c>
      <c r="C17" s="5">
        <v>47.4</v>
      </c>
      <c r="D17" s="5">
        <v>37.5</v>
      </c>
      <c r="E17" s="5">
        <v>28.2</v>
      </c>
      <c r="F17" s="5">
        <v>20.6</v>
      </c>
      <c r="G17" s="5">
        <v>20.3</v>
      </c>
      <c r="H17" s="5">
        <v>19.899999999999999</v>
      </c>
      <c r="I17" s="5">
        <v>20.399999999999999</v>
      </c>
      <c r="J17" s="5">
        <v>17.7</v>
      </c>
      <c r="K17" s="5">
        <v>20.3</v>
      </c>
      <c r="L17" s="5">
        <v>16.5</v>
      </c>
      <c r="M17" s="5">
        <v>16.7</v>
      </c>
      <c r="N17" s="5">
        <v>15.3</v>
      </c>
      <c r="O17" s="5">
        <v>16</v>
      </c>
      <c r="P17" s="5">
        <v>14.8</v>
      </c>
      <c r="Q17" s="5">
        <v>14.3</v>
      </c>
      <c r="R17" s="5">
        <v>14.9</v>
      </c>
      <c r="S17" s="5">
        <v>14.1</v>
      </c>
      <c r="T17" s="5">
        <v>12.8</v>
      </c>
      <c r="U17" s="5">
        <v>10.199999999999999</v>
      </c>
      <c r="V17" s="5">
        <v>10.6</v>
      </c>
      <c r="W17" s="5">
        <v>10.6</v>
      </c>
      <c r="X17" s="5">
        <v>12.4</v>
      </c>
      <c r="Y17" s="5">
        <v>12.3</v>
      </c>
      <c r="Z17" s="5">
        <v>13.5</v>
      </c>
    </row>
    <row r="19" spans="1:26" ht="16.2" x14ac:dyDescent="0.25">
      <c r="A19" s="5" t="s">
        <v>102</v>
      </c>
      <c r="B19" s="28">
        <v>100</v>
      </c>
      <c r="C19" s="28">
        <v>100</v>
      </c>
      <c r="D19" s="28">
        <v>100</v>
      </c>
      <c r="E19" s="28">
        <v>100</v>
      </c>
      <c r="F19" s="28">
        <v>100</v>
      </c>
      <c r="G19" s="28">
        <v>100</v>
      </c>
      <c r="H19" s="28">
        <v>100</v>
      </c>
      <c r="I19" s="28">
        <v>100</v>
      </c>
      <c r="J19" s="28">
        <v>100</v>
      </c>
      <c r="K19" s="28">
        <v>100</v>
      </c>
      <c r="L19" s="28">
        <v>100</v>
      </c>
      <c r="M19" s="28">
        <v>100</v>
      </c>
      <c r="N19" s="28">
        <v>100</v>
      </c>
      <c r="O19" s="28">
        <v>100</v>
      </c>
      <c r="P19" s="28">
        <v>100</v>
      </c>
      <c r="Q19" s="28">
        <v>100</v>
      </c>
      <c r="R19" s="28">
        <v>100</v>
      </c>
      <c r="S19" s="28">
        <v>100</v>
      </c>
      <c r="T19" s="28">
        <v>100</v>
      </c>
      <c r="U19" s="28">
        <v>100</v>
      </c>
      <c r="V19" s="28">
        <v>100</v>
      </c>
      <c r="W19" s="28">
        <v>100</v>
      </c>
      <c r="X19" s="28">
        <v>100</v>
      </c>
      <c r="Y19" s="28">
        <v>100</v>
      </c>
      <c r="Z19" s="28">
        <v>100</v>
      </c>
    </row>
    <row r="20" spans="1:26" ht="14.4" thickBo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5">
      <c r="Z21" s="12" t="s">
        <v>13</v>
      </c>
    </row>
    <row r="22" spans="1:26" x14ac:dyDescent="0.25">
      <c r="A22" s="5" t="s">
        <v>30</v>
      </c>
    </row>
    <row r="23" spans="1:26" x14ac:dyDescent="0.25">
      <c r="A23" s="5" t="s">
        <v>31</v>
      </c>
    </row>
    <row r="24" spans="1:26" x14ac:dyDescent="0.25">
      <c r="A24" s="5" t="s">
        <v>32</v>
      </c>
    </row>
    <row r="25" spans="1:26" x14ac:dyDescent="0.25">
      <c r="A25" s="5" t="s">
        <v>118</v>
      </c>
    </row>
    <row r="26" spans="1:26" x14ac:dyDescent="0.25">
      <c r="A26" s="5" t="s">
        <v>33</v>
      </c>
    </row>
    <row r="27" spans="1:26" x14ac:dyDescent="0.25">
      <c r="A27" s="5" t="s">
        <v>34</v>
      </c>
    </row>
  </sheetData>
  <mergeCells count="1">
    <mergeCell ref="A2:U2"/>
  </mergeCells>
  <hyperlinks>
    <hyperlink ref="A1" location="Contents!A1" display="Back to contents" xr:uid="{D139D42C-1412-4B72-9EA7-C9DAB3B80543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6DD2-12BB-4471-88C2-932D8B44936F}">
  <dimension ref="A1:V25"/>
  <sheetViews>
    <sheetView showGridLines="0" zoomScale="70" zoomScaleNormal="70" workbookViewId="0">
      <selection activeCell="B1" sqref="B1"/>
    </sheetView>
  </sheetViews>
  <sheetFormatPr defaultRowHeight="13.8" x14ac:dyDescent="0.25"/>
  <cols>
    <col min="1" max="1" width="34.21875" style="5" customWidth="1"/>
    <col min="2" max="16384" width="8.88671875" style="5"/>
  </cols>
  <sheetData>
    <row r="1" spans="1:22" x14ac:dyDescent="0.25">
      <c r="A1" s="22" t="s">
        <v>84</v>
      </c>
    </row>
    <row r="2" spans="1:22" ht="18" x14ac:dyDescent="0.3">
      <c r="A2" s="31" t="s">
        <v>107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22" ht="14.4" thickBot="1" x14ac:dyDescent="0.3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30" t="s">
        <v>93</v>
      </c>
    </row>
    <row r="4" spans="1:22" x14ac:dyDescent="0.25">
      <c r="A4" s="7"/>
      <c r="B4" s="7">
        <v>1989</v>
      </c>
      <c r="C4" s="7">
        <v>1990</v>
      </c>
      <c r="D4" s="7">
        <v>1991</v>
      </c>
      <c r="E4" s="7">
        <v>1992</v>
      </c>
      <c r="F4" s="7">
        <v>1993</v>
      </c>
      <c r="G4" s="7">
        <v>1994</v>
      </c>
      <c r="H4" s="7">
        <v>1997</v>
      </c>
      <c r="I4" s="7">
        <v>1998</v>
      </c>
      <c r="J4" s="7">
        <v>1999</v>
      </c>
      <c r="K4" s="7">
        <v>2000</v>
      </c>
      <c r="L4" s="7">
        <v>2001</v>
      </c>
      <c r="M4" s="7">
        <v>2002</v>
      </c>
      <c r="N4" s="7">
        <v>2003</v>
      </c>
      <c r="O4" s="7">
        <v>2004</v>
      </c>
      <c r="P4" s="7">
        <v>2006</v>
      </c>
      <c r="Q4" s="7">
        <v>2008</v>
      </c>
      <c r="R4" s="7">
        <v>2010</v>
      </c>
      <c r="S4" s="7">
        <v>2012</v>
      </c>
      <c r="T4" s="7">
        <v>2014</v>
      </c>
      <c r="U4" s="7">
        <v>2016</v>
      </c>
      <c r="V4" s="7">
        <v>2018</v>
      </c>
    </row>
    <row r="5" spans="1:22" x14ac:dyDescent="0.25">
      <c r="A5" s="5" t="s">
        <v>12</v>
      </c>
    </row>
    <row r="7" spans="1:22" x14ac:dyDescent="0.25">
      <c r="A7" s="5" t="s">
        <v>0</v>
      </c>
      <c r="B7" s="5">
        <v>93.9</v>
      </c>
      <c r="C7" s="5">
        <v>91</v>
      </c>
      <c r="D7" s="5">
        <v>110.2</v>
      </c>
      <c r="E7" s="5">
        <v>119.8</v>
      </c>
      <c r="F7" s="5">
        <v>159.80000000000001</v>
      </c>
      <c r="G7" s="5">
        <v>167.2</v>
      </c>
      <c r="H7" s="5">
        <v>298.8</v>
      </c>
      <c r="I7" s="5">
        <v>325.5</v>
      </c>
      <c r="J7" s="5">
        <v>389.6</v>
      </c>
      <c r="K7" s="5">
        <v>380.9</v>
      </c>
      <c r="L7" s="5">
        <v>310.60000000000002</v>
      </c>
      <c r="M7" s="5">
        <v>230.1</v>
      </c>
      <c r="N7" s="5">
        <v>236.9</v>
      </c>
      <c r="O7" s="5">
        <v>254.2</v>
      </c>
      <c r="P7" s="5">
        <v>272.8</v>
      </c>
      <c r="Q7" s="5">
        <v>154.9</v>
      </c>
      <c r="R7" s="5">
        <v>160.6</v>
      </c>
      <c r="S7" s="5">
        <v>108.8</v>
      </c>
      <c r="T7" s="5">
        <v>118.3</v>
      </c>
      <c r="U7" s="5">
        <v>100.3</v>
      </c>
      <c r="V7" s="5">
        <v>75.5</v>
      </c>
    </row>
    <row r="8" spans="1:22" x14ac:dyDescent="0.25">
      <c r="A8" s="5" t="s">
        <v>1</v>
      </c>
      <c r="B8" s="5">
        <v>154.80000000000001</v>
      </c>
      <c r="C8" s="5">
        <v>140.4</v>
      </c>
      <c r="D8" s="5">
        <v>165.7</v>
      </c>
      <c r="E8" s="5">
        <v>199.5</v>
      </c>
      <c r="F8" s="5">
        <v>251.5</v>
      </c>
      <c r="G8" s="5">
        <v>211.8</v>
      </c>
      <c r="H8" s="5">
        <v>279.8</v>
      </c>
      <c r="I8" s="5">
        <v>325.8</v>
      </c>
      <c r="J8" s="5">
        <v>353.8</v>
      </c>
      <c r="K8" s="5">
        <v>321.2</v>
      </c>
      <c r="L8" s="5">
        <v>250</v>
      </c>
      <c r="M8" s="5">
        <v>180.1</v>
      </c>
      <c r="N8" s="5">
        <v>218.7</v>
      </c>
      <c r="O8" s="5">
        <v>232.6</v>
      </c>
      <c r="P8" s="5">
        <v>235.8</v>
      </c>
      <c r="Q8" s="5">
        <v>148.80000000000001</v>
      </c>
      <c r="R8" s="5">
        <v>103.3</v>
      </c>
      <c r="S8" s="5">
        <v>82.4</v>
      </c>
      <c r="T8" s="5">
        <v>60</v>
      </c>
      <c r="U8" s="5">
        <v>60.6</v>
      </c>
      <c r="V8" s="5">
        <v>44.8</v>
      </c>
    </row>
    <row r="9" spans="1:22" x14ac:dyDescent="0.25">
      <c r="A9" s="5" t="s">
        <v>2</v>
      </c>
      <c r="B9" s="5">
        <v>64.5</v>
      </c>
      <c r="C9" s="5">
        <v>52.7</v>
      </c>
      <c r="D9" s="5">
        <v>68.099999999999994</v>
      </c>
      <c r="E9" s="5">
        <v>80.7</v>
      </c>
      <c r="F9" s="5">
        <v>130.19999999999999</v>
      </c>
      <c r="G9" s="5">
        <v>124.3</v>
      </c>
      <c r="H9" s="5">
        <v>355.2</v>
      </c>
      <c r="I9" s="5">
        <v>460.9</v>
      </c>
      <c r="J9" s="5">
        <v>596.9</v>
      </c>
      <c r="K9" s="5">
        <v>645.9</v>
      </c>
      <c r="L9" s="5">
        <v>555.20000000000005</v>
      </c>
      <c r="M9" s="5">
        <v>414.1</v>
      </c>
      <c r="N9" s="5">
        <v>494.2</v>
      </c>
      <c r="O9" s="5">
        <v>537.6</v>
      </c>
      <c r="P9" s="5">
        <v>742.4</v>
      </c>
      <c r="Q9" s="5">
        <v>481.1</v>
      </c>
      <c r="R9" s="5">
        <v>789.5</v>
      </c>
      <c r="S9" s="5">
        <v>933.2</v>
      </c>
      <c r="T9" s="5">
        <v>1073.5999999999999</v>
      </c>
      <c r="U9" s="5">
        <v>1100.5</v>
      </c>
      <c r="V9" s="5">
        <v>1034.0999999999999</v>
      </c>
    </row>
    <row r="10" spans="1:22" x14ac:dyDescent="0.25">
      <c r="A10" s="5" t="s">
        <v>3</v>
      </c>
      <c r="B10" s="5">
        <v>3.3</v>
      </c>
      <c r="C10" s="5">
        <v>3.2</v>
      </c>
      <c r="D10" s="5">
        <v>1.1000000000000001</v>
      </c>
      <c r="E10" s="5">
        <v>3</v>
      </c>
      <c r="F10" s="5">
        <v>4.7</v>
      </c>
      <c r="G10" s="5">
        <v>3</v>
      </c>
      <c r="H10" s="5">
        <v>0.8</v>
      </c>
      <c r="I10" s="5">
        <v>8.4</v>
      </c>
      <c r="J10" s="5">
        <v>18</v>
      </c>
      <c r="K10" s="5">
        <v>26</v>
      </c>
      <c r="L10" s="5">
        <v>19.8</v>
      </c>
      <c r="M10" s="5">
        <v>24.2</v>
      </c>
      <c r="N10" s="5">
        <v>30.1</v>
      </c>
      <c r="O10" s="5">
        <v>39.700000000000003</v>
      </c>
      <c r="P10" s="5">
        <v>63</v>
      </c>
      <c r="Q10" s="5">
        <v>40.6</v>
      </c>
      <c r="R10" s="5">
        <v>46.6</v>
      </c>
      <c r="S10" s="5">
        <v>33.4</v>
      </c>
      <c r="T10" s="5">
        <v>27.8</v>
      </c>
      <c r="U10" s="5">
        <v>36.700000000000003</v>
      </c>
      <c r="V10" s="5">
        <v>40.1</v>
      </c>
    </row>
    <row r="11" spans="1:22" x14ac:dyDescent="0.25">
      <c r="A11" s="5" t="s">
        <v>4</v>
      </c>
      <c r="B11" s="5">
        <v>5.8</v>
      </c>
      <c r="C11" s="5">
        <v>3</v>
      </c>
      <c r="D11" s="5">
        <v>4.4000000000000004</v>
      </c>
      <c r="E11" s="5">
        <v>2.7</v>
      </c>
      <c r="F11" s="5">
        <v>4.5</v>
      </c>
      <c r="G11" s="5">
        <v>9.8000000000000007</v>
      </c>
      <c r="H11" s="5">
        <v>16.100000000000001</v>
      </c>
      <c r="I11" s="5">
        <v>40.4</v>
      </c>
      <c r="J11" s="5">
        <v>56.4</v>
      </c>
      <c r="K11" s="5">
        <v>51.4</v>
      </c>
      <c r="L11" s="5">
        <v>111.2</v>
      </c>
      <c r="M11" s="5">
        <v>88.4</v>
      </c>
      <c r="N11" s="5">
        <v>113.4</v>
      </c>
      <c r="O11" s="5">
        <v>122.1</v>
      </c>
      <c r="P11" s="5">
        <v>179.1</v>
      </c>
      <c r="Q11" s="5">
        <v>115.3</v>
      </c>
      <c r="R11" s="5">
        <v>225.3</v>
      </c>
      <c r="S11" s="5">
        <v>114.9</v>
      </c>
      <c r="T11" s="5">
        <v>142.5</v>
      </c>
      <c r="U11" s="5">
        <v>166.1</v>
      </c>
      <c r="V11" s="5">
        <v>152.19999999999999</v>
      </c>
    </row>
    <row r="12" spans="1:22" ht="16.2" x14ac:dyDescent="0.25">
      <c r="A12" s="5" t="s">
        <v>106</v>
      </c>
      <c r="B12" s="5">
        <v>10.199999999999999</v>
      </c>
      <c r="C12" s="5">
        <v>9</v>
      </c>
      <c r="D12" s="5">
        <v>6.8</v>
      </c>
      <c r="E12" s="5">
        <v>11.3</v>
      </c>
      <c r="F12" s="5">
        <v>10.199999999999999</v>
      </c>
      <c r="G12" s="5">
        <v>5.8</v>
      </c>
      <c r="H12" s="5">
        <v>1.1000000000000001</v>
      </c>
      <c r="I12" s="5">
        <v>1.4</v>
      </c>
      <c r="J12" s="5">
        <v>1.7</v>
      </c>
      <c r="K12" s="5">
        <v>0.6</v>
      </c>
      <c r="L12" s="5">
        <v>0.7</v>
      </c>
      <c r="M12" s="5">
        <v>1.3</v>
      </c>
      <c r="N12" s="5">
        <v>1.4</v>
      </c>
      <c r="O12" s="5">
        <v>1.4</v>
      </c>
      <c r="P12" s="5">
        <v>2</v>
      </c>
      <c r="Q12" s="5">
        <v>13</v>
      </c>
      <c r="R12" s="5">
        <v>54.4</v>
      </c>
      <c r="S12" s="5">
        <v>44.3</v>
      </c>
      <c r="T12" s="5">
        <v>51.8</v>
      </c>
      <c r="U12" s="5">
        <v>22.6</v>
      </c>
      <c r="V12" s="5">
        <v>17.3</v>
      </c>
    </row>
    <row r="13" spans="1:22" x14ac:dyDescent="0.25">
      <c r="A13" s="5" t="s">
        <v>5</v>
      </c>
      <c r="B13" s="5">
        <v>29.7</v>
      </c>
      <c r="C13" s="5">
        <v>27.3</v>
      </c>
      <c r="D13" s="5">
        <v>30.4</v>
      </c>
      <c r="E13" s="5">
        <v>38</v>
      </c>
      <c r="F13" s="5">
        <v>52.7</v>
      </c>
      <c r="G13" s="5">
        <v>51.8</v>
      </c>
      <c r="H13" s="5">
        <v>53.1</v>
      </c>
      <c r="I13" s="5">
        <v>30.1</v>
      </c>
      <c r="J13" s="5">
        <v>29.6</v>
      </c>
      <c r="K13" s="5">
        <v>19.100000000000001</v>
      </c>
      <c r="L13" s="5">
        <v>20</v>
      </c>
      <c r="M13" s="5">
        <v>13.8</v>
      </c>
      <c r="N13" s="5">
        <v>20.399999999999999</v>
      </c>
      <c r="O13" s="5">
        <v>21.1</v>
      </c>
      <c r="P13" s="5">
        <v>30</v>
      </c>
      <c r="Q13" s="5">
        <v>21.3</v>
      </c>
      <c r="R13" s="5">
        <v>161.9</v>
      </c>
      <c r="S13" s="5">
        <v>167</v>
      </c>
      <c r="T13" s="5">
        <v>181.4</v>
      </c>
      <c r="U13" s="5">
        <v>193.7</v>
      </c>
      <c r="V13" s="5">
        <v>181.1</v>
      </c>
    </row>
    <row r="14" spans="1:22" x14ac:dyDescent="0.25">
      <c r="A14" s="5" t="s">
        <v>6</v>
      </c>
      <c r="B14" s="5">
        <v>7.9</v>
      </c>
      <c r="C14" s="5">
        <v>6.9</v>
      </c>
      <c r="D14" s="5">
        <v>7.8</v>
      </c>
      <c r="E14" s="5">
        <v>12.8</v>
      </c>
      <c r="F14" s="5">
        <v>19.8</v>
      </c>
      <c r="G14" s="5">
        <v>15</v>
      </c>
      <c r="H14" s="5">
        <v>15.1</v>
      </c>
      <c r="I14" s="5">
        <v>19.2</v>
      </c>
      <c r="J14" s="5">
        <v>21.5</v>
      </c>
      <c r="K14" s="5">
        <v>24</v>
      </c>
      <c r="L14" s="5">
        <v>25.3</v>
      </c>
      <c r="M14" s="5">
        <v>15</v>
      </c>
      <c r="N14" s="5">
        <v>23.4</v>
      </c>
      <c r="O14" s="5">
        <v>37.299999999999997</v>
      </c>
      <c r="P14" s="5">
        <v>45.1</v>
      </c>
      <c r="Q14" s="5">
        <v>22.1</v>
      </c>
      <c r="R14" s="5">
        <v>39.200000000000003</v>
      </c>
      <c r="S14" s="5">
        <v>30.6</v>
      </c>
      <c r="T14" s="5">
        <v>36</v>
      </c>
      <c r="U14" s="5">
        <v>42.6</v>
      </c>
      <c r="V14" s="5">
        <v>26.6</v>
      </c>
    </row>
    <row r="15" spans="1:22" x14ac:dyDescent="0.25">
      <c r="A15" s="5" t="s">
        <v>8</v>
      </c>
      <c r="B15" s="5">
        <v>11.7</v>
      </c>
      <c r="C15" s="5">
        <v>8.1999999999999993</v>
      </c>
      <c r="D15" s="5">
        <v>12.8</v>
      </c>
      <c r="E15" s="5">
        <v>11.2</v>
      </c>
      <c r="F15" s="5">
        <v>12.5</v>
      </c>
      <c r="G15" s="5">
        <v>9.9</v>
      </c>
      <c r="H15" s="5">
        <v>24.3</v>
      </c>
      <c r="I15" s="5">
        <v>20.399999999999999</v>
      </c>
      <c r="J15" s="5">
        <v>24</v>
      </c>
      <c r="K15" s="5">
        <v>24.8</v>
      </c>
      <c r="L15" s="5">
        <v>16.100000000000001</v>
      </c>
      <c r="M15" s="5">
        <v>13.1</v>
      </c>
      <c r="N15" s="5">
        <v>15.9</v>
      </c>
      <c r="O15" s="5">
        <v>16.2</v>
      </c>
      <c r="P15" s="5">
        <v>16.100000000000001</v>
      </c>
      <c r="Q15" s="5">
        <v>8.6999999999999993</v>
      </c>
      <c r="R15" s="5">
        <v>15.6</v>
      </c>
      <c r="S15" s="5">
        <v>10.6</v>
      </c>
      <c r="T15" s="5">
        <v>22.8</v>
      </c>
      <c r="U15" s="5">
        <v>20.7</v>
      </c>
      <c r="V15" s="5">
        <v>10.1</v>
      </c>
    </row>
    <row r="16" spans="1:22" x14ac:dyDescent="0.25">
      <c r="A16" s="5" t="s">
        <v>9</v>
      </c>
      <c r="B16" s="5">
        <v>19.3</v>
      </c>
      <c r="C16" s="5">
        <v>12.7</v>
      </c>
      <c r="D16" s="5">
        <v>17.600000000000001</v>
      </c>
      <c r="E16" s="5">
        <v>11.3</v>
      </c>
      <c r="F16" s="5">
        <v>11.7</v>
      </c>
      <c r="G16" s="5">
        <v>8.6999999999999993</v>
      </c>
      <c r="H16" s="5">
        <v>14.8</v>
      </c>
      <c r="I16" s="5">
        <v>20.9</v>
      </c>
      <c r="J16" s="5">
        <v>39.9</v>
      </c>
      <c r="K16" s="5">
        <v>26.9</v>
      </c>
      <c r="L16" s="5">
        <v>15.3</v>
      </c>
      <c r="M16" s="5">
        <v>9.1</v>
      </c>
      <c r="N16" s="5">
        <v>9.9</v>
      </c>
      <c r="O16" s="5">
        <v>9.6</v>
      </c>
      <c r="P16" s="5">
        <v>33.5</v>
      </c>
      <c r="Q16" s="5">
        <v>34.700000000000003</v>
      </c>
      <c r="R16" s="5">
        <v>40.700000000000003</v>
      </c>
      <c r="S16" s="5">
        <v>40.1</v>
      </c>
      <c r="T16" s="5">
        <v>39.200000000000003</v>
      </c>
      <c r="U16" s="5">
        <v>45</v>
      </c>
      <c r="V16" s="5">
        <v>48.1</v>
      </c>
    </row>
    <row r="17" spans="1:22" x14ac:dyDescent="0.25">
      <c r="A17" s="5" t="s">
        <v>10</v>
      </c>
      <c r="B17" s="5">
        <v>104.3</v>
      </c>
      <c r="C17" s="5">
        <v>90.5</v>
      </c>
      <c r="D17" s="5">
        <v>105.3</v>
      </c>
      <c r="E17" s="5">
        <v>125.4</v>
      </c>
      <c r="F17" s="5">
        <v>141.1</v>
      </c>
      <c r="G17" s="5">
        <v>154.6</v>
      </c>
      <c r="H17" s="5">
        <v>208.8</v>
      </c>
      <c r="I17" s="5">
        <v>250.8</v>
      </c>
      <c r="J17" s="5">
        <v>275.8</v>
      </c>
      <c r="K17" s="5">
        <v>289.89999999999998</v>
      </c>
      <c r="L17" s="5">
        <v>229.9</v>
      </c>
      <c r="M17" s="5">
        <v>165.5</v>
      </c>
      <c r="N17" s="5">
        <v>203.9</v>
      </c>
      <c r="O17" s="5">
        <v>208.4</v>
      </c>
      <c r="P17" s="5">
        <v>238.5</v>
      </c>
      <c r="Q17" s="5">
        <v>117.8</v>
      </c>
      <c r="R17" s="5">
        <v>194.6</v>
      </c>
      <c r="S17" s="5">
        <v>184.6</v>
      </c>
      <c r="T17" s="5">
        <v>247.5</v>
      </c>
      <c r="U17" s="5">
        <v>251.5</v>
      </c>
      <c r="V17" s="15">
        <v>254</v>
      </c>
    </row>
    <row r="19" spans="1:22" ht="16.2" x14ac:dyDescent="0.25">
      <c r="A19" s="5" t="s">
        <v>105</v>
      </c>
      <c r="B19" s="9">
        <v>505.4</v>
      </c>
      <c r="C19" s="9">
        <v>444.9</v>
      </c>
      <c r="D19" s="9">
        <v>530.20000000000005</v>
      </c>
      <c r="E19" s="9">
        <v>615.70000000000005</v>
      </c>
      <c r="F19" s="9">
        <v>798.7</v>
      </c>
      <c r="G19" s="9">
        <v>761.9</v>
      </c>
      <c r="H19" s="9">
        <v>1267.9000000000001</v>
      </c>
      <c r="I19" s="9">
        <v>1503.7</v>
      </c>
      <c r="J19" s="9">
        <v>1807.2</v>
      </c>
      <c r="K19" s="9">
        <v>1810.7</v>
      </c>
      <c r="L19" s="9">
        <v>1554.1</v>
      </c>
      <c r="M19" s="9">
        <v>1154.5999999999999</v>
      </c>
      <c r="N19" s="9">
        <v>1368</v>
      </c>
      <c r="O19" s="9">
        <v>1480.2</v>
      </c>
      <c r="P19" s="9">
        <v>1858.2</v>
      </c>
      <c r="Q19" s="9">
        <v>1158.4000000000001</v>
      </c>
      <c r="R19" s="9">
        <v>1831.8</v>
      </c>
      <c r="S19" s="9">
        <v>1749.9</v>
      </c>
      <c r="T19" s="9">
        <v>2000.8</v>
      </c>
      <c r="U19" s="9">
        <v>2040.3</v>
      </c>
      <c r="V19" s="9">
        <v>1883.9</v>
      </c>
    </row>
    <row r="20" spans="1:22" ht="14.4" thickBo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T21" s="8"/>
      <c r="U21" s="8"/>
      <c r="V21" s="12" t="s">
        <v>13</v>
      </c>
    </row>
    <row r="22" spans="1:22" x14ac:dyDescent="0.25">
      <c r="A22" s="5" t="s">
        <v>31</v>
      </c>
    </row>
    <row r="23" spans="1:22" x14ac:dyDescent="0.25">
      <c r="A23" s="5" t="s">
        <v>32</v>
      </c>
    </row>
    <row r="24" spans="1:22" x14ac:dyDescent="0.25">
      <c r="A24" s="5" t="s">
        <v>103</v>
      </c>
    </row>
    <row r="25" spans="1:22" x14ac:dyDescent="0.25">
      <c r="A25" s="5" t="s">
        <v>104</v>
      </c>
    </row>
  </sheetData>
  <mergeCells count="1">
    <mergeCell ref="A2:R2"/>
  </mergeCells>
  <hyperlinks>
    <hyperlink ref="A1" location="Contents!A1" display="Back to contents" xr:uid="{9C3F2086-8C45-4538-A58E-1E1DC7B5A4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80A43-9D51-4D12-9275-2DCF3FB600A7}">
  <dimension ref="A1:B31"/>
  <sheetViews>
    <sheetView workbookViewId="0"/>
  </sheetViews>
  <sheetFormatPr defaultRowHeight="14.4" x14ac:dyDescent="0.3"/>
  <sheetData>
    <row r="1" spans="1:2" ht="15.6" x14ac:dyDescent="0.3">
      <c r="A1" s="4" t="s">
        <v>83</v>
      </c>
    </row>
    <row r="5" spans="1:2" s="2" customFormat="1" ht="10.199999999999999" x14ac:dyDescent="0.2">
      <c r="A5" s="1" t="s">
        <v>55</v>
      </c>
      <c r="B5" s="1" t="s">
        <v>56</v>
      </c>
    </row>
    <row r="6" spans="1:2" s="2" customFormat="1" ht="10.199999999999999" x14ac:dyDescent="0.2">
      <c r="A6" s="1"/>
      <c r="B6" s="1"/>
    </row>
    <row r="7" spans="1:2" s="2" customFormat="1" ht="10.199999999999999" x14ac:dyDescent="0.2">
      <c r="A7" s="1" t="s">
        <v>40</v>
      </c>
      <c r="B7" s="1" t="s">
        <v>72</v>
      </c>
    </row>
    <row r="8" spans="1:2" s="2" customFormat="1" ht="10.199999999999999" x14ac:dyDescent="0.2"/>
    <row r="9" spans="1:2" s="2" customFormat="1" ht="10.199999999999999" x14ac:dyDescent="0.2">
      <c r="A9" s="1" t="s">
        <v>41</v>
      </c>
      <c r="B9" s="1" t="s">
        <v>73</v>
      </c>
    </row>
    <row r="10" spans="1:2" s="2" customFormat="1" ht="10.199999999999999" x14ac:dyDescent="0.2"/>
    <row r="11" spans="1:2" s="2" customFormat="1" ht="10.199999999999999" x14ac:dyDescent="0.2">
      <c r="A11" s="1" t="s">
        <v>42</v>
      </c>
      <c r="B11" s="1" t="s">
        <v>74</v>
      </c>
    </row>
    <row r="12" spans="1:2" s="2" customFormat="1" ht="10.199999999999999" x14ac:dyDescent="0.2"/>
    <row r="13" spans="1:2" s="2" customFormat="1" ht="10.199999999999999" x14ac:dyDescent="0.2">
      <c r="A13" s="1" t="s">
        <v>43</v>
      </c>
      <c r="B13" s="1" t="s">
        <v>75</v>
      </c>
    </row>
    <row r="14" spans="1:2" s="2" customFormat="1" ht="10.199999999999999" x14ac:dyDescent="0.2"/>
    <row r="15" spans="1:2" s="2" customFormat="1" ht="10.199999999999999" x14ac:dyDescent="0.2">
      <c r="A15" s="1" t="s">
        <v>44</v>
      </c>
      <c r="B15" s="1" t="s">
        <v>76</v>
      </c>
    </row>
    <row r="16" spans="1:2" s="2" customFormat="1" ht="10.199999999999999" x14ac:dyDescent="0.2"/>
    <row r="17" spans="1:2" s="2" customFormat="1" ht="10.199999999999999" x14ac:dyDescent="0.2">
      <c r="A17" s="1" t="s">
        <v>45</v>
      </c>
      <c r="B17" s="1" t="s">
        <v>77</v>
      </c>
    </row>
    <row r="18" spans="1:2" s="2" customFormat="1" ht="10.199999999999999" x14ac:dyDescent="0.2"/>
    <row r="19" spans="1:2" s="2" customFormat="1" ht="10.199999999999999" x14ac:dyDescent="0.2">
      <c r="A19" s="1" t="s">
        <v>46</v>
      </c>
      <c r="B19" s="1" t="s">
        <v>47</v>
      </c>
    </row>
    <row r="20" spans="1:2" s="2" customFormat="1" ht="10.199999999999999" x14ac:dyDescent="0.2"/>
    <row r="21" spans="1:2" s="2" customFormat="1" ht="10.199999999999999" x14ac:dyDescent="0.2">
      <c r="A21" s="1" t="s">
        <v>48</v>
      </c>
      <c r="B21" s="1" t="s">
        <v>78</v>
      </c>
    </row>
    <row r="22" spans="1:2" s="2" customFormat="1" ht="10.199999999999999" x14ac:dyDescent="0.2"/>
    <row r="23" spans="1:2" s="2" customFormat="1" ht="10.199999999999999" x14ac:dyDescent="0.2">
      <c r="A23" s="1" t="s">
        <v>49</v>
      </c>
      <c r="B23" s="1" t="s">
        <v>50</v>
      </c>
    </row>
    <row r="24" spans="1:2" s="2" customFormat="1" ht="10.199999999999999" x14ac:dyDescent="0.2"/>
    <row r="25" spans="1:2" s="2" customFormat="1" ht="10.199999999999999" x14ac:dyDescent="0.2">
      <c r="A25" s="1" t="s">
        <v>51</v>
      </c>
      <c r="B25" s="1" t="s">
        <v>79</v>
      </c>
    </row>
    <row r="26" spans="1:2" s="2" customFormat="1" ht="10.199999999999999" x14ac:dyDescent="0.2"/>
    <row r="27" spans="1:2" s="2" customFormat="1" ht="10.199999999999999" x14ac:dyDescent="0.2">
      <c r="A27" s="1" t="s">
        <v>52</v>
      </c>
      <c r="B27" s="1" t="s">
        <v>80</v>
      </c>
    </row>
    <row r="28" spans="1:2" s="2" customFormat="1" ht="10.199999999999999" x14ac:dyDescent="0.2"/>
    <row r="29" spans="1:2" s="2" customFormat="1" ht="10.199999999999999" x14ac:dyDescent="0.2">
      <c r="A29" s="1" t="s">
        <v>53</v>
      </c>
      <c r="B29" s="1" t="s">
        <v>81</v>
      </c>
    </row>
    <row r="30" spans="1:2" s="2" customFormat="1" ht="10.199999999999999" x14ac:dyDescent="0.2"/>
    <row r="31" spans="1:2" s="2" customFormat="1" ht="10.199999999999999" x14ac:dyDescent="0.2">
      <c r="A31" s="1" t="s">
        <v>54</v>
      </c>
      <c r="B31" s="1" t="s">
        <v>82</v>
      </c>
    </row>
  </sheetData>
  <hyperlinks>
    <hyperlink ref="A7:B7" location="'Table 1'!A1" display="Table 1" xr:uid="{04E126B1-A785-4B9C-891A-A66ABF0AAF7E}"/>
    <hyperlink ref="A9:B9" location="'Table 2'!A1" display="Table 2" xr:uid="{33AF96A0-1CD3-4945-88DA-464A0FABBE49}"/>
    <hyperlink ref="A11:B11" location="'Table 3'!A1" display="Table 3" xr:uid="{0F6A4C9D-C48C-4F1E-9306-9BCD7937106F}"/>
    <hyperlink ref="A13:B13" location="'Table 4'!A1" display="Table 4" xr:uid="{AD10C668-AD30-4EC9-9910-BE342AB9BBDD}"/>
    <hyperlink ref="A15:B15" location="'Table 5'!A1" display="Table 5" xr:uid="{A8FED8BC-E312-43B4-8733-4AC57407670B}"/>
    <hyperlink ref="A17:B17" location="'Table 6'!A1" display="Table 6" xr:uid="{4FDAA765-79B3-4F55-B4B5-D28A916B2700}"/>
    <hyperlink ref="A19:B19" location="'Table 7'!A1" display="Table 7" xr:uid="{2E2AA207-93AC-4C43-92FA-7C44EB57BC7B}"/>
    <hyperlink ref="A21:B21" location="'Table 8'!A1" display="Table 8" xr:uid="{9172B028-654E-48E4-90FF-2D4C8A787A13}"/>
    <hyperlink ref="A23:B23" location="'Table 9'!A1" display="Table 9" xr:uid="{2A57383E-B8DE-413F-976F-E289FFF6075C}"/>
    <hyperlink ref="A25:B25" location="'Table 10'!A1" display="Table 10" xr:uid="{3E239A99-6B9C-4FA1-B93B-EAA8CEADA997}"/>
    <hyperlink ref="A27:B27" location="'Table 11'!A1" display="Table 11" xr:uid="{8D3E337A-E076-4A27-84A2-5781CC2EF461}"/>
    <hyperlink ref="A29:B29" location="'Table 12'!A1" display="Table 12" xr:uid="{CD394785-AC5D-4FF6-B123-B18D792C6076}"/>
    <hyperlink ref="A31:B31" location="'Table 13'!A1" display="Table 13" xr:uid="{6645BE32-09E8-484E-9DA0-68A42B1BD184}"/>
    <hyperlink ref="A5:B5" location="Inquiries!A1" display="Inquiries" xr:uid="{DFC75A2A-493B-4281-B4EF-E446BB951DA5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FA59-BD99-442A-8D48-585DD9AB09DA}">
  <dimension ref="A1:F25"/>
  <sheetViews>
    <sheetView showGridLines="0" zoomScale="70" zoomScaleNormal="70" workbookViewId="0">
      <selection activeCell="A25" sqref="A25"/>
    </sheetView>
  </sheetViews>
  <sheetFormatPr defaultRowHeight="13.8" x14ac:dyDescent="0.25"/>
  <cols>
    <col min="1" max="1" width="49.6640625" style="5" customWidth="1"/>
    <col min="2" max="2" width="13.6640625" style="5" customWidth="1"/>
    <col min="3" max="3" width="16.77734375" style="5" bestFit="1" customWidth="1"/>
    <col min="4" max="16384" width="8.88671875" style="5"/>
  </cols>
  <sheetData>
    <row r="1" spans="1:6" x14ac:dyDescent="0.25">
      <c r="A1" s="22" t="s">
        <v>84</v>
      </c>
    </row>
    <row r="2" spans="1:6" ht="15.6" x14ac:dyDescent="0.3">
      <c r="A2" s="31" t="s">
        <v>15</v>
      </c>
      <c r="B2" s="31"/>
      <c r="C2" s="31"/>
      <c r="D2" s="31"/>
      <c r="E2" s="31"/>
      <c r="F2" s="31"/>
    </row>
    <row r="3" spans="1:6" ht="14.4" thickBot="1" x14ac:dyDescent="0.3">
      <c r="A3" s="5" t="s">
        <v>11</v>
      </c>
    </row>
    <row r="4" spans="1:6" x14ac:dyDescent="0.25">
      <c r="A4" s="7"/>
      <c r="B4" s="14" t="s">
        <v>89</v>
      </c>
      <c r="C4" s="14" t="s">
        <v>91</v>
      </c>
    </row>
    <row r="5" spans="1:6" x14ac:dyDescent="0.25">
      <c r="A5" s="8" t="s">
        <v>12</v>
      </c>
      <c r="B5" s="8"/>
      <c r="C5" s="8"/>
    </row>
    <row r="6" spans="1:6" x14ac:dyDescent="0.25">
      <c r="A6" s="8"/>
      <c r="B6" s="8"/>
      <c r="C6" s="8"/>
    </row>
    <row r="7" spans="1:6" x14ac:dyDescent="0.25">
      <c r="A7" s="5" t="s">
        <v>0</v>
      </c>
      <c r="B7" s="5">
        <v>56.4</v>
      </c>
      <c r="C7" s="5">
        <v>3</v>
      </c>
    </row>
    <row r="8" spans="1:6" x14ac:dyDescent="0.25">
      <c r="A8" s="5" t="s">
        <v>1</v>
      </c>
      <c r="B8" s="5">
        <v>9.6999999999999993</v>
      </c>
      <c r="C8" s="5">
        <v>0.5</v>
      </c>
    </row>
    <row r="9" spans="1:6" x14ac:dyDescent="0.25">
      <c r="A9" s="5" t="s">
        <v>2</v>
      </c>
      <c r="B9" s="5">
        <v>191.1</v>
      </c>
      <c r="C9" s="5">
        <v>10.1</v>
      </c>
    </row>
    <row r="10" spans="1:6" x14ac:dyDescent="0.25">
      <c r="A10" s="5" t="s">
        <v>3</v>
      </c>
      <c r="B10" s="5">
        <v>38</v>
      </c>
      <c r="C10" s="5">
        <v>2</v>
      </c>
    </row>
    <row r="11" spans="1:6" x14ac:dyDescent="0.25">
      <c r="A11" s="5" t="s">
        <v>4</v>
      </c>
      <c r="B11" s="5">
        <v>147.9</v>
      </c>
      <c r="C11" s="5">
        <v>7.8</v>
      </c>
    </row>
    <row r="12" spans="1:6" ht="16.2" x14ac:dyDescent="0.25">
      <c r="A12" s="5" t="s">
        <v>121</v>
      </c>
      <c r="B12" s="5">
        <v>16.8</v>
      </c>
      <c r="C12" s="5">
        <v>0.9</v>
      </c>
    </row>
    <row r="13" spans="1:6" x14ac:dyDescent="0.25">
      <c r="A13" s="5" t="s">
        <v>5</v>
      </c>
      <c r="B13" s="5">
        <v>12.2</v>
      </c>
      <c r="C13" s="5">
        <v>0.6</v>
      </c>
    </row>
    <row r="14" spans="1:6" x14ac:dyDescent="0.25">
      <c r="A14" s="5" t="s">
        <v>6</v>
      </c>
      <c r="B14" s="5">
        <v>21.6</v>
      </c>
      <c r="C14" s="5">
        <v>1.1000000000000001</v>
      </c>
    </row>
    <row r="15" spans="1:6" x14ac:dyDescent="0.25">
      <c r="A15" s="5" t="s">
        <v>7</v>
      </c>
      <c r="B15" s="5">
        <v>1206.2</v>
      </c>
      <c r="C15" s="5">
        <v>64</v>
      </c>
    </row>
    <row r="16" spans="1:6" x14ac:dyDescent="0.25">
      <c r="A16" s="5" t="s">
        <v>8</v>
      </c>
      <c r="B16" s="5">
        <v>5.9</v>
      </c>
      <c r="C16" s="5">
        <v>0.3</v>
      </c>
    </row>
    <row r="17" spans="1:3" x14ac:dyDescent="0.25">
      <c r="A17" s="5" t="s">
        <v>9</v>
      </c>
      <c r="B17" s="5">
        <v>36.299999999999997</v>
      </c>
      <c r="C17" s="5">
        <v>1.9</v>
      </c>
    </row>
    <row r="18" spans="1:3" x14ac:dyDescent="0.25">
      <c r="A18" s="5" t="s">
        <v>10</v>
      </c>
      <c r="B18" s="5">
        <v>142.30000000000001</v>
      </c>
      <c r="C18" s="5">
        <v>7.6</v>
      </c>
    </row>
    <row r="20" spans="1:3" ht="16.2" x14ac:dyDescent="0.25">
      <c r="A20" s="5" t="s">
        <v>90</v>
      </c>
      <c r="B20" s="16">
        <v>1884.4</v>
      </c>
      <c r="C20" s="9">
        <v>100</v>
      </c>
    </row>
    <row r="21" spans="1:3" ht="14.4" thickBot="1" x14ac:dyDescent="0.3"/>
    <row r="22" spans="1:3" x14ac:dyDescent="0.25">
      <c r="A22" s="10"/>
      <c r="B22" s="10"/>
      <c r="C22" s="11" t="s">
        <v>13</v>
      </c>
    </row>
    <row r="23" spans="1:3" x14ac:dyDescent="0.25">
      <c r="C23" s="12"/>
    </row>
    <row r="24" spans="1:3" x14ac:dyDescent="0.25">
      <c r="A24" s="5" t="s">
        <v>14</v>
      </c>
    </row>
    <row r="25" spans="1:3" x14ac:dyDescent="0.25">
      <c r="A25" s="5" t="s">
        <v>122</v>
      </c>
    </row>
  </sheetData>
  <mergeCells count="1">
    <mergeCell ref="A2:F2"/>
  </mergeCells>
  <hyperlinks>
    <hyperlink ref="A1" location="Contents!A1" display="Back to contents" xr:uid="{E359E2CE-7C21-465A-8D95-58D6BC802962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54CFF-D4C8-40C8-A00E-0C76B6C4CDD3}">
  <dimension ref="A1:N25"/>
  <sheetViews>
    <sheetView showGridLines="0" zoomScale="70" zoomScaleNormal="70" workbookViewId="0">
      <selection activeCell="B1" sqref="B1"/>
    </sheetView>
  </sheetViews>
  <sheetFormatPr defaultRowHeight="13.8" x14ac:dyDescent="0.25"/>
  <cols>
    <col min="1" max="1" width="46.33203125" style="5" customWidth="1"/>
    <col min="2" max="2" width="11.77734375" style="5" bestFit="1" customWidth="1"/>
    <col min="3" max="3" width="18" style="5" customWidth="1"/>
    <col min="4" max="16384" width="8.88671875" style="5"/>
  </cols>
  <sheetData>
    <row r="1" spans="1:14" x14ac:dyDescent="0.25">
      <c r="A1" s="22" t="s">
        <v>84</v>
      </c>
    </row>
    <row r="2" spans="1:14" ht="15.6" x14ac:dyDescent="0.3">
      <c r="A2" s="31" t="s">
        <v>108</v>
      </c>
      <c r="B2" s="31"/>
      <c r="C2" s="31"/>
      <c r="D2" s="31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6" x14ac:dyDescent="0.3">
      <c r="A3" s="31" t="s">
        <v>109</v>
      </c>
      <c r="B3" s="31"/>
      <c r="C3" s="31"/>
      <c r="D3" s="31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4.4" thickBot="1" x14ac:dyDescent="0.3">
      <c r="A4" s="5" t="s">
        <v>11</v>
      </c>
    </row>
    <row r="5" spans="1:14" x14ac:dyDescent="0.25">
      <c r="A5" s="7"/>
      <c r="B5" s="14" t="s">
        <v>89</v>
      </c>
      <c r="C5" s="14" t="s">
        <v>91</v>
      </c>
    </row>
    <row r="6" spans="1:14" x14ac:dyDescent="0.25">
      <c r="A6" s="5" t="s">
        <v>12</v>
      </c>
    </row>
    <row r="8" spans="1:14" x14ac:dyDescent="0.25">
      <c r="A8" s="5" t="s">
        <v>0</v>
      </c>
      <c r="B8" s="5">
        <v>75.5</v>
      </c>
      <c r="C8" s="5">
        <v>4</v>
      </c>
    </row>
    <row r="9" spans="1:14" x14ac:dyDescent="0.25">
      <c r="A9" s="5" t="s">
        <v>1</v>
      </c>
      <c r="B9" s="5">
        <v>44.8</v>
      </c>
      <c r="C9" s="5">
        <v>2.4</v>
      </c>
    </row>
    <row r="10" spans="1:14" x14ac:dyDescent="0.25">
      <c r="A10" s="5" t="s">
        <v>2</v>
      </c>
      <c r="B10" s="5">
        <v>1034.0999999999999</v>
      </c>
      <c r="C10" s="5">
        <v>54.9</v>
      </c>
    </row>
    <row r="11" spans="1:14" x14ac:dyDescent="0.25">
      <c r="A11" s="5" t="s">
        <v>3</v>
      </c>
      <c r="B11" s="5">
        <v>40.1</v>
      </c>
      <c r="C11" s="5">
        <v>2.1</v>
      </c>
    </row>
    <row r="12" spans="1:14" x14ac:dyDescent="0.25">
      <c r="A12" s="5" t="s">
        <v>4</v>
      </c>
      <c r="B12" s="5">
        <v>152.19999999999999</v>
      </c>
      <c r="C12" s="5">
        <v>8.1</v>
      </c>
    </row>
    <row r="13" spans="1:14" ht="16.2" x14ac:dyDescent="0.25">
      <c r="A13" s="5" t="s">
        <v>121</v>
      </c>
      <c r="B13" s="5">
        <v>17.3</v>
      </c>
      <c r="C13" s="5">
        <v>0.9</v>
      </c>
    </row>
    <row r="14" spans="1:14" x14ac:dyDescent="0.25">
      <c r="A14" s="5" t="s">
        <v>5</v>
      </c>
      <c r="B14" s="5">
        <v>181.1</v>
      </c>
      <c r="C14" s="5">
        <v>9.6</v>
      </c>
    </row>
    <row r="15" spans="1:14" x14ac:dyDescent="0.25">
      <c r="A15" s="5" t="s">
        <v>6</v>
      </c>
      <c r="B15" s="5">
        <v>26.6</v>
      </c>
      <c r="C15" s="5">
        <v>1.4</v>
      </c>
    </row>
    <row r="16" spans="1:14" x14ac:dyDescent="0.25">
      <c r="A16" s="5" t="s">
        <v>8</v>
      </c>
      <c r="B16" s="5">
        <v>10.1</v>
      </c>
      <c r="C16" s="5">
        <v>0.5</v>
      </c>
    </row>
    <row r="17" spans="1:3" x14ac:dyDescent="0.25">
      <c r="A17" s="5" t="s">
        <v>9</v>
      </c>
      <c r="B17" s="5">
        <v>48.1</v>
      </c>
      <c r="C17" s="5">
        <v>2.6</v>
      </c>
    </row>
    <row r="18" spans="1:3" x14ac:dyDescent="0.25">
      <c r="A18" s="5" t="s">
        <v>10</v>
      </c>
      <c r="B18" s="15">
        <v>254</v>
      </c>
      <c r="C18" s="5">
        <v>13.5</v>
      </c>
    </row>
    <row r="20" spans="1:3" ht="16.2" x14ac:dyDescent="0.25">
      <c r="A20" s="5" t="s">
        <v>90</v>
      </c>
      <c r="B20" s="16">
        <v>1884</v>
      </c>
      <c r="C20" s="9">
        <v>100</v>
      </c>
    </row>
    <row r="21" spans="1:3" ht="14.4" thickBot="1" x14ac:dyDescent="0.3"/>
    <row r="22" spans="1:3" x14ac:dyDescent="0.25">
      <c r="A22" s="10"/>
      <c r="B22" s="10"/>
      <c r="C22" s="11" t="s">
        <v>13</v>
      </c>
    </row>
    <row r="23" spans="1:3" x14ac:dyDescent="0.25">
      <c r="C23" s="12"/>
    </row>
    <row r="24" spans="1:3" x14ac:dyDescent="0.25">
      <c r="A24" s="5" t="s">
        <v>14</v>
      </c>
    </row>
    <row r="25" spans="1:3" x14ac:dyDescent="0.25">
      <c r="A25" s="5" t="s">
        <v>122</v>
      </c>
    </row>
  </sheetData>
  <mergeCells count="2">
    <mergeCell ref="A2:D2"/>
    <mergeCell ref="A3:D3"/>
  </mergeCells>
  <hyperlinks>
    <hyperlink ref="A1" location="Contents!A1" display="Back to contents" xr:uid="{BDC5C313-060F-4000-9834-0D8259341F9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A8264-3F95-4111-8C69-A9A54C4212F0}">
  <dimension ref="A1:J26"/>
  <sheetViews>
    <sheetView showGridLines="0" zoomScale="70" zoomScaleNormal="70" workbookViewId="0">
      <selection activeCell="I16" sqref="I16"/>
    </sheetView>
  </sheetViews>
  <sheetFormatPr defaultRowHeight="13.8" x14ac:dyDescent="0.25"/>
  <cols>
    <col min="1" max="1" width="53.21875" style="5" customWidth="1"/>
    <col min="2" max="2" width="10.88671875" style="5" customWidth="1"/>
    <col min="3" max="3" width="14.5546875" style="5" customWidth="1"/>
    <col min="4" max="4" width="17.88671875" style="5" customWidth="1"/>
    <col min="5" max="5" width="8.88671875" style="5"/>
    <col min="6" max="6" width="3.77734375" style="5" customWidth="1"/>
    <col min="7" max="7" width="12.6640625" style="5" customWidth="1"/>
    <col min="8" max="8" width="14.5546875" style="5" customWidth="1"/>
    <col min="9" max="9" width="18.21875" style="5" customWidth="1"/>
    <col min="10" max="16384" width="8.88671875" style="5"/>
  </cols>
  <sheetData>
    <row r="1" spans="1:10" x14ac:dyDescent="0.25">
      <c r="A1" s="22" t="s">
        <v>84</v>
      </c>
    </row>
    <row r="2" spans="1:10" ht="15.6" x14ac:dyDescent="0.3">
      <c r="A2" s="31" t="s">
        <v>35</v>
      </c>
      <c r="B2" s="31"/>
      <c r="C2" s="31"/>
      <c r="D2" s="31"/>
      <c r="E2" s="31"/>
    </row>
    <row r="3" spans="1:10" ht="14.4" thickBot="1" x14ac:dyDescent="0.3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B4" s="32" t="s">
        <v>92</v>
      </c>
      <c r="C4" s="32"/>
      <c r="D4" s="32"/>
      <c r="E4" s="32"/>
      <c r="F4" s="32"/>
      <c r="G4" s="32"/>
      <c r="H4" s="32"/>
      <c r="I4" s="32"/>
      <c r="J4" s="32"/>
    </row>
    <row r="5" spans="1:10" x14ac:dyDescent="0.25">
      <c r="B5" s="33" t="s">
        <v>93</v>
      </c>
      <c r="C5" s="33"/>
      <c r="D5" s="33"/>
      <c r="E5" s="33"/>
      <c r="G5" s="33" t="s">
        <v>94</v>
      </c>
      <c r="H5" s="33"/>
      <c r="I5" s="33"/>
      <c r="J5" s="33"/>
    </row>
    <row r="7" spans="1:10" ht="33" customHeight="1" x14ac:dyDescent="0.25">
      <c r="A7" s="20"/>
      <c r="B7" s="21" t="s">
        <v>36</v>
      </c>
      <c r="C7" s="21" t="s">
        <v>37</v>
      </c>
      <c r="D7" s="21" t="s">
        <v>38</v>
      </c>
      <c r="E7" s="21" t="s">
        <v>20</v>
      </c>
      <c r="F7" s="21"/>
      <c r="G7" s="21" t="s">
        <v>36</v>
      </c>
      <c r="H7" s="21" t="s">
        <v>37</v>
      </c>
      <c r="I7" s="21" t="s">
        <v>38</v>
      </c>
      <c r="J7" s="21" t="s">
        <v>20</v>
      </c>
    </row>
    <row r="8" spans="1:10" x14ac:dyDescent="0.25">
      <c r="A8" s="5" t="s">
        <v>12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x14ac:dyDescent="0.25">
      <c r="B9" s="17"/>
      <c r="C9" s="17"/>
      <c r="D9" s="17"/>
      <c r="E9" s="17"/>
      <c r="F9" s="17"/>
      <c r="G9" s="17"/>
      <c r="H9" s="17"/>
      <c r="I9" s="17"/>
      <c r="J9" s="17"/>
    </row>
    <row r="10" spans="1:10" x14ac:dyDescent="0.25">
      <c r="A10" s="5" t="s">
        <v>10</v>
      </c>
      <c r="B10" s="15">
        <v>43.380067497727751</v>
      </c>
      <c r="C10" s="15">
        <v>45.086103486576462</v>
      </c>
      <c r="D10" s="15">
        <v>53.840802347169671</v>
      </c>
      <c r="E10" s="15">
        <v>142</v>
      </c>
      <c r="F10" s="15"/>
      <c r="G10" s="15">
        <v>9.6</v>
      </c>
      <c r="H10" s="15">
        <v>7.5</v>
      </c>
      <c r="I10" s="15">
        <v>6.5</v>
      </c>
      <c r="J10" s="15">
        <v>7.5371549893842884</v>
      </c>
    </row>
    <row r="11" spans="1:10" x14ac:dyDescent="0.25">
      <c r="A11" s="5" t="s">
        <v>8</v>
      </c>
      <c r="B11" s="15">
        <v>1.9087770484115294</v>
      </c>
      <c r="C11" s="15">
        <v>1.4814543033270113</v>
      </c>
      <c r="D11" s="15">
        <v>2.4760957148095386</v>
      </c>
      <c r="E11" s="15">
        <v>6</v>
      </c>
      <c r="F11" s="15"/>
      <c r="G11" s="15">
        <v>0.4</v>
      </c>
      <c r="H11" s="15">
        <v>0.2</v>
      </c>
      <c r="I11" s="15">
        <v>0.3</v>
      </c>
      <c r="J11" s="15">
        <v>0.31847133757961782</v>
      </c>
    </row>
    <row r="12" spans="1:10" x14ac:dyDescent="0.25">
      <c r="A12" s="5" t="s">
        <v>0</v>
      </c>
      <c r="B12" s="15">
        <v>13.035738591983224</v>
      </c>
      <c r="C12" s="15">
        <v>18.06259758457065</v>
      </c>
      <c r="D12" s="15">
        <v>25.257832121625782</v>
      </c>
      <c r="E12" s="15">
        <v>56</v>
      </c>
      <c r="F12" s="15"/>
      <c r="G12" s="15">
        <v>2.9</v>
      </c>
      <c r="H12" s="15">
        <v>3</v>
      </c>
      <c r="I12" s="15">
        <v>3</v>
      </c>
      <c r="J12" s="15">
        <v>2.9723991507431</v>
      </c>
    </row>
    <row r="13" spans="1:10" x14ac:dyDescent="0.25">
      <c r="A13" s="5" t="s">
        <v>1</v>
      </c>
      <c r="B13" s="15">
        <v>2.6101508727401641</v>
      </c>
      <c r="C13" s="15">
        <v>2.5795528175917348</v>
      </c>
      <c r="D13" s="15">
        <v>4.4654401520265621</v>
      </c>
      <c r="E13" s="15">
        <v>10</v>
      </c>
      <c r="F13" s="15"/>
      <c r="G13" s="15">
        <v>0.6</v>
      </c>
      <c r="H13" s="15">
        <v>0.4</v>
      </c>
      <c r="I13" s="15">
        <v>0.5</v>
      </c>
      <c r="J13" s="15">
        <v>0.53078556263269638</v>
      </c>
    </row>
    <row r="14" spans="1:10" x14ac:dyDescent="0.25">
      <c r="A14" s="5" t="s">
        <v>6</v>
      </c>
      <c r="B14" s="15">
        <v>6.5123485715014482</v>
      </c>
      <c r="C14" s="15">
        <v>5.4366866872795239</v>
      </c>
      <c r="D14" s="15">
        <v>9.6882594757332559</v>
      </c>
      <c r="E14" s="15">
        <v>22</v>
      </c>
      <c r="F14" s="15"/>
      <c r="G14" s="15">
        <v>1.4</v>
      </c>
      <c r="H14" s="15">
        <v>0.9</v>
      </c>
      <c r="I14" s="15">
        <v>1.2</v>
      </c>
      <c r="J14" s="15">
        <v>1.167728237791932</v>
      </c>
    </row>
    <row r="15" spans="1:10" x14ac:dyDescent="0.25">
      <c r="A15" s="5" t="s">
        <v>5</v>
      </c>
      <c r="B15" s="15">
        <v>2.1604239159850476</v>
      </c>
      <c r="C15" s="15">
        <v>4.6387574710601909</v>
      </c>
      <c r="D15" s="15">
        <v>5.3775921783779213</v>
      </c>
      <c r="E15" s="15">
        <v>12</v>
      </c>
      <c r="F15" s="15"/>
      <c r="G15" s="15">
        <v>0.5</v>
      </c>
      <c r="H15" s="15">
        <v>0.8</v>
      </c>
      <c r="I15" s="15">
        <v>0.6</v>
      </c>
      <c r="J15" s="15">
        <v>0.63694267515923564</v>
      </c>
    </row>
    <row r="16" spans="1:10" x14ac:dyDescent="0.25">
      <c r="A16" s="5" t="s">
        <v>3</v>
      </c>
      <c r="B16" s="15">
        <v>3.9933382540172606</v>
      </c>
      <c r="C16" s="15">
        <v>7.9663348904209919</v>
      </c>
      <c r="D16" s="15">
        <v>26.00183611284497</v>
      </c>
      <c r="E16" s="15">
        <v>38</v>
      </c>
      <c r="F16" s="15"/>
      <c r="G16" s="15">
        <v>0.9</v>
      </c>
      <c r="H16" s="15">
        <v>1.3</v>
      </c>
      <c r="I16" s="15">
        <v>3.1</v>
      </c>
      <c r="J16" s="15">
        <v>2.0169851380042463</v>
      </c>
    </row>
    <row r="17" spans="1:10" x14ac:dyDescent="0.25">
      <c r="A17" s="5" t="s">
        <v>4</v>
      </c>
      <c r="B17" s="15">
        <v>28.11318129473533</v>
      </c>
      <c r="C17" s="15">
        <v>44.4</v>
      </c>
      <c r="D17" s="15">
        <v>75.352713744759797</v>
      </c>
      <c r="E17" s="15">
        <v>148</v>
      </c>
      <c r="F17" s="15"/>
      <c r="G17" s="15">
        <v>6.2</v>
      </c>
      <c r="H17" s="15">
        <v>7.4</v>
      </c>
      <c r="I17" s="15">
        <v>9</v>
      </c>
      <c r="J17" s="15">
        <v>7.8556263269639066</v>
      </c>
    </row>
    <row r="18" spans="1:10" x14ac:dyDescent="0.25">
      <c r="A18" s="5" t="s">
        <v>9</v>
      </c>
      <c r="B18" s="15">
        <v>0.65911531987754279</v>
      </c>
      <c r="C18" s="15">
        <v>21.5</v>
      </c>
      <c r="D18" s="15">
        <v>14.095039856348674</v>
      </c>
      <c r="E18" s="15">
        <v>36</v>
      </c>
      <c r="F18" s="15"/>
      <c r="G18" s="15">
        <v>0.1</v>
      </c>
      <c r="H18" s="15">
        <v>3.6</v>
      </c>
      <c r="I18" s="15">
        <v>1.7</v>
      </c>
      <c r="J18" s="15">
        <v>1.910828025477707</v>
      </c>
    </row>
    <row r="19" spans="1:10" ht="16.2" x14ac:dyDescent="0.25">
      <c r="A19" s="5" t="s">
        <v>121</v>
      </c>
      <c r="B19" s="15">
        <v>16.399999999999999</v>
      </c>
      <c r="C19" s="15">
        <v>0</v>
      </c>
      <c r="D19" s="15">
        <v>0.5</v>
      </c>
      <c r="E19" s="15">
        <v>16</v>
      </c>
      <c r="F19" s="15"/>
      <c r="G19" s="15">
        <v>3.6</v>
      </c>
      <c r="H19" s="15">
        <v>0</v>
      </c>
      <c r="I19" s="15">
        <v>0.1</v>
      </c>
      <c r="J19" s="15">
        <v>0.84925690021231426</v>
      </c>
    </row>
    <row r="20" spans="1:10" x14ac:dyDescent="0.25">
      <c r="A20" s="5" t="s">
        <v>2</v>
      </c>
      <c r="B20" s="15">
        <v>87.1</v>
      </c>
      <c r="C20" s="15">
        <v>34.299999999999997</v>
      </c>
      <c r="D20" s="15">
        <v>69.7</v>
      </c>
      <c r="E20" s="15">
        <v>191</v>
      </c>
      <c r="F20" s="15"/>
      <c r="G20" s="15">
        <v>19.3</v>
      </c>
      <c r="H20" s="15">
        <v>5.7</v>
      </c>
      <c r="I20" s="15">
        <v>8.4</v>
      </c>
      <c r="J20" s="15">
        <v>10.138004246284501</v>
      </c>
    </row>
    <row r="21" spans="1:10" x14ac:dyDescent="0.25">
      <c r="A21" s="5" t="s">
        <v>7</v>
      </c>
      <c r="B21" s="15">
        <v>244.9</v>
      </c>
      <c r="C21" s="15">
        <v>414</v>
      </c>
      <c r="D21" s="15">
        <v>547.29999999999995</v>
      </c>
      <c r="E21" s="15">
        <v>1206</v>
      </c>
      <c r="F21" s="15"/>
      <c r="G21" s="15">
        <v>54.3</v>
      </c>
      <c r="H21" s="15">
        <v>69.099999999999994</v>
      </c>
      <c r="I21" s="15">
        <v>65.599999999999994</v>
      </c>
      <c r="J21" s="15">
        <v>64.01273885350318</v>
      </c>
    </row>
    <row r="22" spans="1:10" x14ac:dyDescent="0.25">
      <c r="G22" s="15"/>
      <c r="H22" s="15"/>
      <c r="I22" s="15"/>
      <c r="J22" s="15"/>
    </row>
    <row r="23" spans="1:10" ht="16.2" x14ac:dyDescent="0.25">
      <c r="A23" s="5" t="s">
        <v>90</v>
      </c>
      <c r="B23" s="16">
        <v>450.8</v>
      </c>
      <c r="C23" s="16">
        <v>599.5</v>
      </c>
      <c r="D23" s="16">
        <v>834.1</v>
      </c>
      <c r="E23" s="16">
        <v>1884</v>
      </c>
      <c r="F23" s="16"/>
      <c r="G23" s="16">
        <v>100</v>
      </c>
      <c r="H23" s="16">
        <v>100</v>
      </c>
      <c r="I23" s="16">
        <v>100</v>
      </c>
      <c r="J23" s="16">
        <v>100</v>
      </c>
    </row>
    <row r="24" spans="1:10" ht="14.4" thickBot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x14ac:dyDescent="0.25">
      <c r="A25" s="5" t="s">
        <v>14</v>
      </c>
      <c r="J25" s="12" t="s">
        <v>13</v>
      </c>
    </row>
    <row r="26" spans="1:10" x14ac:dyDescent="0.25">
      <c r="A26" s="5" t="s">
        <v>122</v>
      </c>
    </row>
  </sheetData>
  <mergeCells count="4">
    <mergeCell ref="B4:J4"/>
    <mergeCell ref="B5:E5"/>
    <mergeCell ref="G5:J5"/>
    <mergeCell ref="A2:E2"/>
  </mergeCells>
  <hyperlinks>
    <hyperlink ref="A1" location="Contents!A1" display="Back to contents" xr:uid="{77E0AEC0-A0D2-4232-9B4F-AEE0613AF49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84B57-0A86-4243-96DB-7F4515C2C3FA}">
  <dimension ref="A1:J26"/>
  <sheetViews>
    <sheetView showGridLines="0" zoomScale="70" zoomScaleNormal="70" workbookViewId="0">
      <selection activeCell="B1" sqref="B1"/>
    </sheetView>
  </sheetViews>
  <sheetFormatPr defaultRowHeight="13.8" x14ac:dyDescent="0.25"/>
  <cols>
    <col min="1" max="1" width="46.77734375" style="5" customWidth="1"/>
    <col min="2" max="2" width="12.6640625" style="5" customWidth="1"/>
    <col min="3" max="3" width="14.44140625" style="5" customWidth="1"/>
    <col min="4" max="4" width="18.109375" style="5" customWidth="1"/>
    <col min="5" max="5" width="8.88671875" style="5"/>
    <col min="6" max="6" width="3.5546875" style="5" customWidth="1"/>
    <col min="7" max="7" width="13.33203125" style="5" customWidth="1"/>
    <col min="8" max="8" width="17.109375" style="5" customWidth="1"/>
    <col min="9" max="9" width="19.88671875" style="5" customWidth="1"/>
    <col min="10" max="10" width="10" style="5" customWidth="1"/>
    <col min="11" max="16384" width="8.88671875" style="5"/>
  </cols>
  <sheetData>
    <row r="1" spans="1:10" x14ac:dyDescent="0.25">
      <c r="A1" s="22" t="s">
        <v>84</v>
      </c>
    </row>
    <row r="2" spans="1:10" ht="15.6" x14ac:dyDescent="0.3">
      <c r="A2" s="31" t="s">
        <v>113</v>
      </c>
      <c r="B2" s="31"/>
      <c r="C2" s="31"/>
      <c r="D2" s="31"/>
      <c r="E2" s="31"/>
      <c r="F2" s="31"/>
      <c r="G2" s="31"/>
    </row>
    <row r="3" spans="1:10" ht="14.4" thickBot="1" x14ac:dyDescent="0.3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B4" s="32" t="s">
        <v>92</v>
      </c>
      <c r="C4" s="32"/>
      <c r="D4" s="32"/>
      <c r="E4" s="32"/>
      <c r="F4" s="32"/>
      <c r="G4" s="32"/>
      <c r="H4" s="32"/>
      <c r="I4" s="32"/>
      <c r="J4" s="32"/>
    </row>
    <row r="5" spans="1:10" x14ac:dyDescent="0.25">
      <c r="B5" s="33" t="s">
        <v>93</v>
      </c>
      <c r="C5" s="33"/>
      <c r="D5" s="33"/>
      <c r="E5" s="33"/>
      <c r="F5" s="23"/>
      <c r="G5" s="33" t="s">
        <v>94</v>
      </c>
      <c r="H5" s="33"/>
      <c r="I5" s="33"/>
      <c r="J5" s="33"/>
    </row>
    <row r="7" spans="1:10" ht="27.6" x14ac:dyDescent="0.25">
      <c r="A7" s="20"/>
      <c r="B7" s="21" t="s">
        <v>36</v>
      </c>
      <c r="C7" s="21" t="s">
        <v>37</v>
      </c>
      <c r="D7" s="21" t="s">
        <v>38</v>
      </c>
      <c r="E7" s="21" t="s">
        <v>20</v>
      </c>
      <c r="F7" s="21"/>
      <c r="G7" s="21" t="s">
        <v>36</v>
      </c>
      <c r="H7" s="21" t="s">
        <v>37</v>
      </c>
      <c r="I7" s="21" t="s">
        <v>38</v>
      </c>
      <c r="J7" s="21" t="s">
        <v>20</v>
      </c>
    </row>
    <row r="8" spans="1:10" x14ac:dyDescent="0.25">
      <c r="A8" s="8" t="s">
        <v>12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25">
      <c r="A9" s="8"/>
      <c r="B9" s="24"/>
      <c r="C9" s="24"/>
      <c r="D9" s="24"/>
      <c r="E9" s="24"/>
      <c r="F9" s="24"/>
      <c r="G9" s="24"/>
      <c r="H9" s="24"/>
      <c r="I9" s="24"/>
      <c r="J9" s="24"/>
    </row>
    <row r="10" spans="1:10" x14ac:dyDescent="0.25">
      <c r="A10" s="5" t="s">
        <v>10</v>
      </c>
      <c r="B10" s="5">
        <v>66.099999999999994</v>
      </c>
      <c r="C10" s="5">
        <v>83.4</v>
      </c>
      <c r="D10" s="5">
        <v>104.5</v>
      </c>
      <c r="E10" s="5">
        <v>254</v>
      </c>
      <c r="G10" s="15">
        <v>14.666074994453073</v>
      </c>
      <c r="H10" s="15">
        <v>13.90927284856571</v>
      </c>
      <c r="I10" s="15">
        <v>12.534484826676263</v>
      </c>
      <c r="J10" s="15">
        <v>13.481953290870488</v>
      </c>
    </row>
    <row r="11" spans="1:10" x14ac:dyDescent="0.25">
      <c r="A11" s="5" t="s">
        <v>8</v>
      </c>
      <c r="B11" s="5">
        <v>2.8</v>
      </c>
      <c r="C11" s="5">
        <v>2.9</v>
      </c>
      <c r="D11" s="5">
        <v>4.4000000000000004</v>
      </c>
      <c r="E11" s="5">
        <v>10.1</v>
      </c>
      <c r="G11" s="15">
        <v>0.62125582427335257</v>
      </c>
      <c r="H11" s="15">
        <v>0.48365577051367575</v>
      </c>
      <c r="I11" s="15">
        <v>0.52776778217584264</v>
      </c>
      <c r="J11" s="15">
        <v>0.53609341825902335</v>
      </c>
    </row>
    <row r="12" spans="1:10" x14ac:dyDescent="0.25">
      <c r="A12" s="5" t="s">
        <v>0</v>
      </c>
      <c r="B12" s="5">
        <v>16.899999999999999</v>
      </c>
      <c r="C12" s="5">
        <v>24.6</v>
      </c>
      <c r="D12" s="5">
        <v>33.9</v>
      </c>
      <c r="E12" s="5">
        <v>75.5</v>
      </c>
      <c r="G12" s="15">
        <v>3.749722653649878</v>
      </c>
      <c r="H12" s="15">
        <v>4.1027351567711809</v>
      </c>
      <c r="I12" s="15">
        <v>4.0662108672184241</v>
      </c>
      <c r="J12" s="15">
        <v>4.0074309978768579</v>
      </c>
    </row>
    <row r="13" spans="1:10" x14ac:dyDescent="0.25">
      <c r="A13" s="5" t="s">
        <v>1</v>
      </c>
      <c r="B13" s="5">
        <v>9.6999999999999993</v>
      </c>
      <c r="C13" s="5">
        <v>14.6</v>
      </c>
      <c r="D13" s="5">
        <v>20.399999999999999</v>
      </c>
      <c r="E13" s="5">
        <v>44.8</v>
      </c>
      <c r="G13" s="15">
        <v>2.1522076769469716</v>
      </c>
      <c r="H13" s="15">
        <v>2.4349566377585052</v>
      </c>
      <c r="I13" s="15">
        <v>2.4469233537243613</v>
      </c>
      <c r="J13" s="15">
        <v>2.3779193205944797</v>
      </c>
    </row>
    <row r="14" spans="1:10" x14ac:dyDescent="0.25">
      <c r="A14" s="5" t="s">
        <v>6</v>
      </c>
      <c r="B14" s="5">
        <v>7.5</v>
      </c>
      <c r="C14" s="5">
        <v>7.2</v>
      </c>
      <c r="D14" s="5">
        <v>11.9</v>
      </c>
      <c r="E14" s="5">
        <v>26.6</v>
      </c>
      <c r="G14" s="15">
        <v>1.6640781007321945</v>
      </c>
      <c r="H14" s="15">
        <v>1.2008005336891261</v>
      </c>
      <c r="I14" s="15">
        <v>1.4273719563392109</v>
      </c>
      <c r="J14" s="15">
        <v>1.4118895966029725</v>
      </c>
    </row>
    <row r="15" spans="1:10" x14ac:dyDescent="0.25">
      <c r="A15" s="5" t="s">
        <v>5</v>
      </c>
      <c r="B15" s="5">
        <v>36.5</v>
      </c>
      <c r="C15" s="5">
        <v>62.6</v>
      </c>
      <c r="D15" s="5">
        <v>82</v>
      </c>
      <c r="E15" s="5">
        <v>181.1</v>
      </c>
      <c r="G15" s="15">
        <v>8.0985134235633467</v>
      </c>
      <c r="H15" s="15">
        <v>10.440293529019346</v>
      </c>
      <c r="I15" s="15">
        <v>9.8356723041861578</v>
      </c>
      <c r="J15" s="15">
        <v>9.6125265392781323</v>
      </c>
    </row>
    <row r="16" spans="1:10" x14ac:dyDescent="0.25">
      <c r="A16" s="5" t="s">
        <v>3</v>
      </c>
      <c r="B16" s="5">
        <v>4.4000000000000004</v>
      </c>
      <c r="C16" s="5">
        <v>8.6999999999999993</v>
      </c>
      <c r="D16" s="5">
        <v>27</v>
      </c>
      <c r="E16" s="5">
        <v>40.1</v>
      </c>
      <c r="G16" s="15">
        <v>0.97625915242955419</v>
      </c>
      <c r="H16" s="15">
        <v>1.4509673115410271</v>
      </c>
      <c r="I16" s="15">
        <v>3.2385750269881255</v>
      </c>
      <c r="J16" s="15">
        <v>2.1284501061571128</v>
      </c>
    </row>
    <row r="17" spans="1:10" x14ac:dyDescent="0.25">
      <c r="A17" s="5" t="s">
        <v>4</v>
      </c>
      <c r="B17" s="15">
        <v>29</v>
      </c>
      <c r="C17" s="5">
        <v>45.9</v>
      </c>
      <c r="D17" s="5">
        <v>77.3</v>
      </c>
      <c r="E17" s="5">
        <v>152.19999999999999</v>
      </c>
      <c r="G17" s="15">
        <v>6.4344353228311517</v>
      </c>
      <c r="H17" s="15">
        <v>7.6551034022681783</v>
      </c>
      <c r="I17" s="15">
        <v>9.2719203550437808</v>
      </c>
      <c r="J17" s="15">
        <v>8.0785562632696379</v>
      </c>
    </row>
    <row r="18" spans="1:10" x14ac:dyDescent="0.25">
      <c r="A18" s="5" t="s">
        <v>9</v>
      </c>
      <c r="B18" s="5">
        <v>3.1</v>
      </c>
      <c r="C18" s="5">
        <v>25.6</v>
      </c>
      <c r="D18" s="5">
        <v>19.5</v>
      </c>
      <c r="E18" s="5">
        <v>48.1</v>
      </c>
      <c r="G18" s="15">
        <v>0.68781894830264045</v>
      </c>
      <c r="H18" s="15">
        <v>4.2695130086724484</v>
      </c>
      <c r="I18" s="15">
        <v>2.3389708528247573</v>
      </c>
      <c r="J18" s="15">
        <v>2.5530785562632698</v>
      </c>
    </row>
    <row r="19" spans="1:10" ht="16.2" x14ac:dyDescent="0.25">
      <c r="A19" s="5" t="s">
        <v>121</v>
      </c>
      <c r="B19" s="5">
        <v>16.5</v>
      </c>
      <c r="C19" s="5">
        <v>0.3</v>
      </c>
      <c r="D19" s="5">
        <v>0.5</v>
      </c>
      <c r="E19" s="5">
        <v>17.399999999999999</v>
      </c>
      <c r="G19" s="15">
        <v>3.6609718216108278</v>
      </c>
      <c r="H19" s="15">
        <v>5.0033355570380245E-2</v>
      </c>
      <c r="I19" s="15">
        <v>5.9973611610891209E-2</v>
      </c>
      <c r="J19" s="15">
        <v>0.92356687898089163</v>
      </c>
    </row>
    <row r="20" spans="1:10" x14ac:dyDescent="0.25">
      <c r="A20" s="5" t="s">
        <v>2</v>
      </c>
      <c r="B20" s="5">
        <v>258.2</v>
      </c>
      <c r="C20" s="5">
        <v>323.7</v>
      </c>
      <c r="D20" s="5">
        <v>452.1</v>
      </c>
      <c r="E20" s="5">
        <v>1034.0999999999999</v>
      </c>
      <c r="G20" s="15">
        <v>57.288662081207015</v>
      </c>
      <c r="H20" s="15">
        <v>53.985990660440287</v>
      </c>
      <c r="I20" s="15">
        <v>54.228139618567837</v>
      </c>
      <c r="J20" s="15">
        <v>54.888535031847127</v>
      </c>
    </row>
    <row r="21" spans="1:10" x14ac:dyDescent="0.25">
      <c r="G21" s="15"/>
      <c r="H21" s="15"/>
      <c r="I21" s="15"/>
      <c r="J21" s="15"/>
    </row>
    <row r="22" spans="1:10" ht="16.2" x14ac:dyDescent="0.25">
      <c r="A22" s="5" t="s">
        <v>90</v>
      </c>
      <c r="B22" s="16">
        <v>450.7</v>
      </c>
      <c r="C22" s="16">
        <v>599.6</v>
      </c>
      <c r="D22" s="16">
        <v>833.7</v>
      </c>
      <c r="E22" s="16">
        <v>1884</v>
      </c>
      <c r="F22" s="16"/>
      <c r="G22" s="16">
        <v>100</v>
      </c>
      <c r="H22" s="16">
        <v>100</v>
      </c>
      <c r="I22" s="16">
        <v>100</v>
      </c>
      <c r="J22" s="16">
        <v>100</v>
      </c>
    </row>
    <row r="24" spans="1:10" ht="14.4" thickBot="1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x14ac:dyDescent="0.25">
      <c r="A25" s="5" t="s">
        <v>14</v>
      </c>
      <c r="J25" s="12" t="s">
        <v>13</v>
      </c>
    </row>
    <row r="26" spans="1:10" x14ac:dyDescent="0.25">
      <c r="A26" s="5" t="s">
        <v>122</v>
      </c>
    </row>
  </sheetData>
  <mergeCells count="4">
    <mergeCell ref="B4:J4"/>
    <mergeCell ref="B5:E5"/>
    <mergeCell ref="G5:J5"/>
    <mergeCell ref="A2:G2"/>
  </mergeCells>
  <hyperlinks>
    <hyperlink ref="A1" location="Contents!A1" display="Back to contents" xr:uid="{1EAB2B49-A171-44D2-8F86-C6A9BCA5E30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F801-6850-4015-9D13-559AF7B3ACB6}">
  <dimension ref="A1:L25"/>
  <sheetViews>
    <sheetView showGridLines="0" zoomScale="70" zoomScaleNormal="70" workbookViewId="0">
      <selection activeCell="D17" sqref="D17"/>
    </sheetView>
  </sheetViews>
  <sheetFormatPr defaultRowHeight="13.8" x14ac:dyDescent="0.25"/>
  <cols>
    <col min="1" max="1" width="51" style="5" customWidth="1"/>
    <col min="2" max="2" width="21.88671875" style="5" customWidth="1"/>
    <col min="3" max="3" width="28.5546875" style="5" customWidth="1"/>
    <col min="4" max="4" width="28.44140625" style="5" bestFit="1" customWidth="1"/>
    <col min="5" max="16384" width="8.88671875" style="5"/>
  </cols>
  <sheetData>
    <row r="1" spans="1:12" x14ac:dyDescent="0.25">
      <c r="A1" s="22" t="s">
        <v>84</v>
      </c>
    </row>
    <row r="2" spans="1:12" ht="15.6" x14ac:dyDescent="0.3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4" thickBot="1" x14ac:dyDescent="0.3">
      <c r="A3" s="18" t="s">
        <v>11</v>
      </c>
      <c r="B3" s="18"/>
      <c r="C3" s="18"/>
      <c r="D3" s="18"/>
      <c r="E3" s="18"/>
    </row>
    <row r="4" spans="1:12" x14ac:dyDescent="0.25">
      <c r="B4" s="32" t="s">
        <v>92</v>
      </c>
      <c r="C4" s="32"/>
      <c r="D4" s="32"/>
      <c r="E4" s="32"/>
    </row>
    <row r="5" spans="1:12" x14ac:dyDescent="0.25">
      <c r="B5" s="34" t="s">
        <v>95</v>
      </c>
      <c r="C5" s="34"/>
      <c r="D5" s="34"/>
      <c r="E5" s="34"/>
    </row>
    <row r="7" spans="1:12" x14ac:dyDescent="0.25">
      <c r="A7" s="20"/>
      <c r="B7" s="25" t="s">
        <v>36</v>
      </c>
      <c r="C7" s="25" t="s">
        <v>37</v>
      </c>
      <c r="D7" s="25" t="s">
        <v>38</v>
      </c>
      <c r="E7" s="25" t="s">
        <v>20</v>
      </c>
    </row>
    <row r="8" spans="1:12" x14ac:dyDescent="0.25">
      <c r="A8" s="5" t="s">
        <v>12</v>
      </c>
    </row>
    <row r="10" spans="1:12" x14ac:dyDescent="0.25">
      <c r="A10" s="5" t="s">
        <v>10</v>
      </c>
      <c r="B10" s="15">
        <v>26</v>
      </c>
      <c r="C10" s="5">
        <v>32.799999999999997</v>
      </c>
      <c r="D10" s="5">
        <v>41.1</v>
      </c>
      <c r="E10" s="15">
        <v>100</v>
      </c>
    </row>
    <row r="11" spans="1:12" x14ac:dyDescent="0.25">
      <c r="A11" s="5" t="s">
        <v>8</v>
      </c>
      <c r="B11" s="5">
        <v>27.4</v>
      </c>
      <c r="C11" s="5">
        <v>29.1</v>
      </c>
      <c r="D11" s="5">
        <v>43.5</v>
      </c>
      <c r="E11" s="15">
        <v>100</v>
      </c>
    </row>
    <row r="12" spans="1:12" x14ac:dyDescent="0.25">
      <c r="A12" s="5" t="s">
        <v>0</v>
      </c>
      <c r="B12" s="5">
        <v>22.4</v>
      </c>
      <c r="C12" s="5">
        <v>32.6</v>
      </c>
      <c r="D12" s="5">
        <v>45</v>
      </c>
      <c r="E12" s="15">
        <v>100</v>
      </c>
    </row>
    <row r="13" spans="1:12" x14ac:dyDescent="0.25">
      <c r="A13" s="5" t="s">
        <v>1</v>
      </c>
      <c r="B13" s="5">
        <v>21.8</v>
      </c>
      <c r="C13" s="5">
        <v>32.700000000000003</v>
      </c>
      <c r="D13" s="5">
        <v>45.6</v>
      </c>
      <c r="E13" s="15">
        <v>100</v>
      </c>
    </row>
    <row r="14" spans="1:12" x14ac:dyDescent="0.25">
      <c r="A14" s="5" t="s">
        <v>6</v>
      </c>
      <c r="B14" s="5">
        <v>28.3</v>
      </c>
      <c r="C14" s="5">
        <v>26.9</v>
      </c>
      <c r="D14" s="5">
        <v>44.8</v>
      </c>
      <c r="E14" s="15">
        <v>100</v>
      </c>
    </row>
    <row r="15" spans="1:12" x14ac:dyDescent="0.25">
      <c r="A15" s="5" t="s">
        <v>5</v>
      </c>
      <c r="B15" s="5">
        <v>20.100000000000001</v>
      </c>
      <c r="C15" s="5">
        <v>34.6</v>
      </c>
      <c r="D15" s="5">
        <v>45.3</v>
      </c>
      <c r="E15" s="15">
        <v>100</v>
      </c>
    </row>
    <row r="16" spans="1:12" x14ac:dyDescent="0.25">
      <c r="A16" s="5" t="s">
        <v>3</v>
      </c>
      <c r="B16" s="15">
        <v>11</v>
      </c>
      <c r="C16" s="5">
        <v>21.7</v>
      </c>
      <c r="D16" s="5">
        <v>67.3</v>
      </c>
      <c r="E16" s="15">
        <v>100</v>
      </c>
    </row>
    <row r="17" spans="1:5" x14ac:dyDescent="0.25">
      <c r="A17" s="5" t="s">
        <v>4</v>
      </c>
      <c r="B17" s="5">
        <v>19.100000000000001</v>
      </c>
      <c r="C17" s="5">
        <v>30.2</v>
      </c>
      <c r="D17" s="5">
        <v>50.8</v>
      </c>
      <c r="E17" s="15">
        <v>100</v>
      </c>
    </row>
    <row r="18" spans="1:5" x14ac:dyDescent="0.25">
      <c r="A18" s="5" t="s">
        <v>9</v>
      </c>
      <c r="B18" s="5">
        <v>6.4</v>
      </c>
      <c r="C18" s="5">
        <v>53.2</v>
      </c>
      <c r="D18" s="5">
        <v>40.4</v>
      </c>
      <c r="E18" s="15">
        <v>100</v>
      </c>
    </row>
    <row r="19" spans="1:5" ht="16.2" x14ac:dyDescent="0.25">
      <c r="A19" s="5" t="s">
        <v>121</v>
      </c>
      <c r="B19" s="5">
        <v>95.1</v>
      </c>
      <c r="C19" s="5">
        <v>1.8</v>
      </c>
      <c r="D19" s="5">
        <v>3.1</v>
      </c>
      <c r="E19" s="15">
        <v>100</v>
      </c>
    </row>
    <row r="20" spans="1:5" x14ac:dyDescent="0.25">
      <c r="A20" s="5" t="s">
        <v>2</v>
      </c>
      <c r="B20" s="15">
        <v>25</v>
      </c>
      <c r="C20" s="5">
        <v>31.3</v>
      </c>
      <c r="D20" s="5">
        <v>43.7</v>
      </c>
      <c r="E20" s="15">
        <v>100</v>
      </c>
    </row>
    <row r="21" spans="1:5" x14ac:dyDescent="0.25">
      <c r="E21" s="15"/>
    </row>
    <row r="22" spans="1:5" ht="16.2" x14ac:dyDescent="0.25">
      <c r="A22" s="5" t="s">
        <v>90</v>
      </c>
      <c r="B22" s="9">
        <v>23.9</v>
      </c>
      <c r="C22" s="9">
        <v>31.8</v>
      </c>
      <c r="D22" s="9">
        <v>44.2</v>
      </c>
      <c r="E22" s="16">
        <v>100</v>
      </c>
    </row>
    <row r="23" spans="1:5" ht="14.4" thickBot="1" x14ac:dyDescent="0.3">
      <c r="A23" s="18"/>
      <c r="B23" s="18"/>
      <c r="C23" s="18"/>
      <c r="D23" s="18"/>
      <c r="E23" s="18"/>
    </row>
    <row r="24" spans="1:5" x14ac:dyDescent="0.25">
      <c r="A24" s="5" t="s">
        <v>14</v>
      </c>
      <c r="E24" s="12" t="s">
        <v>13</v>
      </c>
    </row>
    <row r="25" spans="1:5" x14ac:dyDescent="0.25">
      <c r="A25" s="5" t="s">
        <v>122</v>
      </c>
    </row>
  </sheetData>
  <mergeCells count="3">
    <mergeCell ref="A2:L2"/>
    <mergeCell ref="B4:E4"/>
    <mergeCell ref="B5:E5"/>
  </mergeCells>
  <hyperlinks>
    <hyperlink ref="A1" location="Contents!A1" display="Back to contents" xr:uid="{023239D6-F74B-4187-9D9A-00130BD5208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DE2C-428A-4C54-9C4C-4FBE2025DFFB}">
  <dimension ref="A1:H25"/>
  <sheetViews>
    <sheetView showGridLines="0" zoomScale="70" zoomScaleNormal="70" workbookViewId="0">
      <selection activeCell="B18" sqref="B18"/>
    </sheetView>
  </sheetViews>
  <sheetFormatPr defaultRowHeight="13.8" x14ac:dyDescent="0.25"/>
  <cols>
    <col min="1" max="1" width="52.109375" style="5" customWidth="1"/>
    <col min="2" max="2" width="12.21875" style="5" customWidth="1"/>
    <col min="3" max="3" width="22" style="5" customWidth="1"/>
    <col min="4" max="4" width="10.21875" style="5" customWidth="1"/>
    <col min="5" max="5" width="5.21875" style="5" customWidth="1"/>
    <col min="6" max="6" width="10.109375" style="5" bestFit="1" customWidth="1"/>
    <col min="7" max="7" width="19.44140625" style="5" customWidth="1"/>
    <col min="8" max="8" width="9.77734375" style="5" customWidth="1"/>
    <col min="9" max="16384" width="8.88671875" style="5"/>
  </cols>
  <sheetData>
    <row r="1" spans="1:8" x14ac:dyDescent="0.25">
      <c r="A1" s="22" t="s">
        <v>84</v>
      </c>
    </row>
    <row r="2" spans="1:8" ht="15.6" x14ac:dyDescent="0.3">
      <c r="A2" s="31" t="s">
        <v>16</v>
      </c>
      <c r="B2" s="31"/>
      <c r="C2" s="31"/>
      <c r="D2" s="31"/>
      <c r="E2" s="31"/>
      <c r="F2" s="31"/>
    </row>
    <row r="3" spans="1:8" ht="14.4" thickBot="1" x14ac:dyDescent="0.3">
      <c r="A3" s="18" t="s">
        <v>11</v>
      </c>
      <c r="B3" s="18"/>
      <c r="C3" s="18"/>
      <c r="D3" s="18"/>
      <c r="E3" s="18"/>
      <c r="F3" s="18"/>
      <c r="G3" s="18"/>
      <c r="H3" s="18"/>
    </row>
    <row r="4" spans="1:8" x14ac:dyDescent="0.25">
      <c r="B4" s="32" t="s">
        <v>93</v>
      </c>
      <c r="C4" s="32"/>
      <c r="D4" s="32"/>
      <c r="F4" s="32" t="s">
        <v>17</v>
      </c>
      <c r="G4" s="32"/>
      <c r="H4" s="32"/>
    </row>
    <row r="6" spans="1:8" x14ac:dyDescent="0.25">
      <c r="A6" s="20"/>
      <c r="B6" s="25" t="s">
        <v>18</v>
      </c>
      <c r="C6" s="25" t="s">
        <v>19</v>
      </c>
      <c r="D6" s="25" t="s">
        <v>20</v>
      </c>
      <c r="E6" s="25"/>
      <c r="F6" s="25" t="s">
        <v>18</v>
      </c>
      <c r="G6" s="25" t="s">
        <v>19</v>
      </c>
      <c r="H6" s="25" t="s">
        <v>21</v>
      </c>
    </row>
    <row r="7" spans="1:8" x14ac:dyDescent="0.25">
      <c r="A7" s="5" t="s">
        <v>12</v>
      </c>
    </row>
    <row r="9" spans="1:8" x14ac:dyDescent="0.25">
      <c r="A9" s="5" t="s">
        <v>10</v>
      </c>
      <c r="B9" s="15">
        <v>74</v>
      </c>
      <c r="C9" s="5">
        <v>68.3</v>
      </c>
      <c r="D9" s="5">
        <v>142.30000000000001</v>
      </c>
      <c r="F9" s="15">
        <v>5.2441357805966984</v>
      </c>
      <c r="G9" s="15">
        <v>14.442799746246562</v>
      </c>
      <c r="H9" s="15">
        <v>7.5530785562632703</v>
      </c>
    </row>
    <row r="10" spans="1:8" x14ac:dyDescent="0.25">
      <c r="A10" s="5" t="s">
        <v>8</v>
      </c>
      <c r="B10" s="5">
        <v>3.6</v>
      </c>
      <c r="C10" s="5">
        <v>2.2000000000000002</v>
      </c>
      <c r="D10" s="5">
        <v>5.9</v>
      </c>
      <c r="F10" s="15">
        <v>0.25512011905605558</v>
      </c>
      <c r="G10" s="15">
        <v>0.46521463311482347</v>
      </c>
      <c r="H10" s="15">
        <v>0.31316348195329091</v>
      </c>
    </row>
    <row r="11" spans="1:8" x14ac:dyDescent="0.25">
      <c r="A11" s="5" t="s">
        <v>0</v>
      </c>
      <c r="B11" s="5">
        <v>43.4</v>
      </c>
      <c r="C11" s="15">
        <v>13</v>
      </c>
      <c r="D11" s="5">
        <v>56.4</v>
      </c>
      <c r="F11" s="15">
        <v>3.0756147686202255</v>
      </c>
      <c r="G11" s="15">
        <v>2.7489955593148658</v>
      </c>
      <c r="H11" s="15">
        <v>2.9936305732484074</v>
      </c>
    </row>
    <row r="12" spans="1:8" x14ac:dyDescent="0.25">
      <c r="A12" s="5" t="s">
        <v>1</v>
      </c>
      <c r="B12" s="5">
        <v>6.6</v>
      </c>
      <c r="C12" s="5">
        <v>3</v>
      </c>
      <c r="D12" s="5">
        <v>9.6999999999999993</v>
      </c>
      <c r="F12" s="15">
        <v>0.46772021826943522</v>
      </c>
      <c r="G12" s="15">
        <v>0.63438359061112282</v>
      </c>
      <c r="H12" s="15">
        <v>0.5148619957537155</v>
      </c>
    </row>
    <row r="13" spans="1:8" x14ac:dyDescent="0.25">
      <c r="A13" s="5" t="s">
        <v>6</v>
      </c>
      <c r="B13" s="5">
        <v>13.7</v>
      </c>
      <c r="C13" s="5">
        <v>7.9</v>
      </c>
      <c r="D13" s="5">
        <v>21.6</v>
      </c>
      <c r="F13" s="15">
        <v>0.970873786407767</v>
      </c>
      <c r="G13" s="15">
        <v>1.6705434552759568</v>
      </c>
      <c r="H13" s="15">
        <v>1.1464968152866244</v>
      </c>
    </row>
    <row r="14" spans="1:8" x14ac:dyDescent="0.25">
      <c r="A14" s="5" t="s">
        <v>5</v>
      </c>
      <c r="B14" s="5">
        <v>6.4</v>
      </c>
      <c r="C14" s="5">
        <v>5.8</v>
      </c>
      <c r="D14" s="5">
        <v>12.2</v>
      </c>
      <c r="F14" s="15">
        <v>0.45354687832187662</v>
      </c>
      <c r="G14" s="15">
        <v>1.2264749418481709</v>
      </c>
      <c r="H14" s="15">
        <v>0.64755838641188956</v>
      </c>
    </row>
    <row r="15" spans="1:8" x14ac:dyDescent="0.25">
      <c r="A15" s="5" t="s">
        <v>3</v>
      </c>
      <c r="B15" s="5">
        <v>26.2</v>
      </c>
      <c r="C15" s="5">
        <v>11.8</v>
      </c>
      <c r="D15" s="15">
        <v>38</v>
      </c>
      <c r="F15" s="15">
        <v>1.8567075331301823</v>
      </c>
      <c r="G15" s="15">
        <v>2.4952421230704167</v>
      </c>
      <c r="H15" s="15">
        <v>2.0169851380042463</v>
      </c>
    </row>
    <row r="16" spans="1:8" x14ac:dyDescent="0.25">
      <c r="A16" s="5" t="s">
        <v>4</v>
      </c>
      <c r="B16" s="5">
        <v>112.5</v>
      </c>
      <c r="C16" s="5">
        <v>35.4</v>
      </c>
      <c r="D16" s="5">
        <v>147.9</v>
      </c>
      <c r="F16" s="15">
        <v>7.9725037205017371</v>
      </c>
      <c r="G16" s="15">
        <v>7.4857263692112497</v>
      </c>
      <c r="H16" s="15">
        <v>7.8503184713375802</v>
      </c>
    </row>
    <row r="17" spans="1:8" x14ac:dyDescent="0.25">
      <c r="A17" s="5" t="s">
        <v>9</v>
      </c>
      <c r="B17" s="5">
        <v>23.9</v>
      </c>
      <c r="C17" s="5">
        <v>12.4</v>
      </c>
      <c r="D17" s="5">
        <v>36.299999999999997</v>
      </c>
      <c r="F17" s="15">
        <v>1.6937141237332578</v>
      </c>
      <c r="G17" s="15">
        <v>2.6221188411926413</v>
      </c>
      <c r="H17" s="15">
        <v>1.9267515923566878</v>
      </c>
    </row>
    <row r="18" spans="1:8" ht="16.2" x14ac:dyDescent="0.25">
      <c r="A18" s="5" t="s">
        <v>121</v>
      </c>
      <c r="B18" s="5">
        <v>16.7</v>
      </c>
      <c r="C18" s="5">
        <v>0.1</v>
      </c>
      <c r="D18" s="5">
        <v>16.8</v>
      </c>
      <c r="F18" s="15">
        <v>1.1834738856211466</v>
      </c>
      <c r="G18" s="15">
        <v>2.1146119687037428E-2</v>
      </c>
      <c r="H18" s="15">
        <v>0.89171974522292996</v>
      </c>
    </row>
    <row r="19" spans="1:8" x14ac:dyDescent="0.25">
      <c r="A19" s="5" t="s">
        <v>2</v>
      </c>
      <c r="B19" s="5">
        <v>158.30000000000001</v>
      </c>
      <c r="C19" s="5">
        <v>32.799999999999997</v>
      </c>
      <c r="D19" s="5">
        <v>191.10000000000002</v>
      </c>
      <c r="F19" s="15">
        <v>11.218198568492667</v>
      </c>
      <c r="G19" s="15">
        <v>6.9359272573482755</v>
      </c>
      <c r="H19" s="15">
        <v>10.14331210191083</v>
      </c>
    </row>
    <row r="20" spans="1:8" x14ac:dyDescent="0.25">
      <c r="A20" s="5" t="s">
        <v>7</v>
      </c>
      <c r="B20" s="5">
        <v>925.8</v>
      </c>
      <c r="C20" s="5">
        <v>280.39999999999998</v>
      </c>
      <c r="D20" s="5">
        <v>1206.2</v>
      </c>
      <c r="F20" s="15">
        <v>65.608390617248958</v>
      </c>
      <c r="G20" s="15">
        <v>59.293719602452946</v>
      </c>
      <c r="H20" s="15">
        <v>64.023354564755849</v>
      </c>
    </row>
    <row r="21" spans="1:8" x14ac:dyDescent="0.25">
      <c r="F21" s="15"/>
      <c r="G21" s="15"/>
      <c r="H21" s="15"/>
    </row>
    <row r="22" spans="1:8" ht="16.2" x14ac:dyDescent="0.25">
      <c r="A22" s="5" t="s">
        <v>90</v>
      </c>
      <c r="B22" s="9">
        <v>1411.1</v>
      </c>
      <c r="C22" s="9">
        <v>473.1</v>
      </c>
      <c r="D22" s="16">
        <v>1884.4</v>
      </c>
      <c r="E22" s="9"/>
      <c r="F22" s="16">
        <v>100</v>
      </c>
      <c r="G22" s="16">
        <v>100</v>
      </c>
      <c r="H22" s="16">
        <v>100</v>
      </c>
    </row>
    <row r="23" spans="1:8" ht="14.4" thickBot="1" x14ac:dyDescent="0.3">
      <c r="A23" s="18"/>
      <c r="B23" s="18"/>
      <c r="C23" s="18"/>
      <c r="D23" s="18"/>
      <c r="E23" s="18"/>
      <c r="F23" s="18"/>
      <c r="G23" s="18"/>
      <c r="H23" s="18"/>
    </row>
    <row r="24" spans="1:8" x14ac:dyDescent="0.25">
      <c r="A24" s="5" t="s">
        <v>14</v>
      </c>
      <c r="H24" s="12" t="s">
        <v>13</v>
      </c>
    </row>
    <row r="25" spans="1:8" x14ac:dyDescent="0.25">
      <c r="A25" s="5" t="s">
        <v>122</v>
      </c>
    </row>
  </sheetData>
  <mergeCells count="3">
    <mergeCell ref="B4:D4"/>
    <mergeCell ref="F4:H4"/>
    <mergeCell ref="A2:F2"/>
  </mergeCells>
  <hyperlinks>
    <hyperlink ref="A1" location="Contents!A1" display="Back to contents" xr:uid="{3ECCE083-1E77-4432-A999-4C4FC2FD848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B1A7-EFCD-4EAA-90DC-D2953CB05043}">
  <dimension ref="A1:F26"/>
  <sheetViews>
    <sheetView showGridLines="0" zoomScale="70" zoomScaleNormal="70" workbookViewId="0">
      <selection activeCell="C13" sqref="C13"/>
    </sheetView>
  </sheetViews>
  <sheetFormatPr defaultRowHeight="13.8" x14ac:dyDescent="0.25"/>
  <cols>
    <col min="1" max="1" width="48.88671875" style="5" customWidth="1"/>
    <col min="2" max="2" width="12.109375" style="5" customWidth="1"/>
    <col min="3" max="3" width="18.77734375" style="5" customWidth="1"/>
    <col min="4" max="4" width="11" style="5" customWidth="1"/>
    <col min="5" max="16384" width="8.88671875" style="5"/>
  </cols>
  <sheetData>
    <row r="1" spans="1:6" x14ac:dyDescent="0.25">
      <c r="A1" s="13" t="s">
        <v>84</v>
      </c>
    </row>
    <row r="2" spans="1:6" ht="15.6" x14ac:dyDescent="0.3">
      <c r="A2" s="35" t="s">
        <v>22</v>
      </c>
      <c r="B2" s="35"/>
      <c r="C2" s="35"/>
      <c r="D2" s="35"/>
      <c r="E2" s="35"/>
      <c r="F2" s="35"/>
    </row>
    <row r="3" spans="1:6" ht="14.4" thickBot="1" x14ac:dyDescent="0.3">
      <c r="A3" s="18" t="s">
        <v>11</v>
      </c>
      <c r="B3" s="18"/>
      <c r="C3" s="18"/>
      <c r="D3" s="18"/>
    </row>
    <row r="5" spans="1:6" x14ac:dyDescent="0.25">
      <c r="B5" s="33" t="s">
        <v>95</v>
      </c>
      <c r="C5" s="33"/>
      <c r="D5" s="33"/>
    </row>
    <row r="7" spans="1:6" x14ac:dyDescent="0.25">
      <c r="A7" s="25"/>
      <c r="B7" s="25" t="s">
        <v>23</v>
      </c>
      <c r="C7" s="25" t="s">
        <v>19</v>
      </c>
      <c r="D7" s="25" t="s">
        <v>21</v>
      </c>
    </row>
    <row r="8" spans="1:6" x14ac:dyDescent="0.25">
      <c r="A8" s="5" t="s">
        <v>12</v>
      </c>
    </row>
    <row r="10" spans="1:6" x14ac:dyDescent="0.25">
      <c r="A10" s="5" t="s">
        <v>10</v>
      </c>
      <c r="B10" s="15">
        <v>52</v>
      </c>
      <c r="C10" s="15">
        <v>48</v>
      </c>
      <c r="D10" s="15">
        <v>100</v>
      </c>
    </row>
    <row r="11" spans="1:6" x14ac:dyDescent="0.25">
      <c r="A11" s="5" t="s">
        <v>8</v>
      </c>
      <c r="B11" s="5">
        <v>62.1</v>
      </c>
      <c r="C11" s="5">
        <v>37.9</v>
      </c>
      <c r="D11" s="15">
        <v>100</v>
      </c>
    </row>
    <row r="12" spans="1:6" x14ac:dyDescent="0.25">
      <c r="A12" s="5" t="s">
        <v>0</v>
      </c>
      <c r="B12" s="5">
        <v>76.900000000000006</v>
      </c>
      <c r="C12" s="5">
        <v>23.1</v>
      </c>
      <c r="D12" s="15">
        <v>100</v>
      </c>
    </row>
    <row r="13" spans="1:6" x14ac:dyDescent="0.25">
      <c r="A13" s="5" t="s">
        <v>1</v>
      </c>
      <c r="B13" s="5">
        <v>68.8</v>
      </c>
      <c r="C13" s="5">
        <v>31.2</v>
      </c>
      <c r="D13" s="15">
        <v>100</v>
      </c>
    </row>
    <row r="14" spans="1:6" x14ac:dyDescent="0.25">
      <c r="A14" s="5" t="s">
        <v>6</v>
      </c>
      <c r="B14" s="5">
        <v>63.3</v>
      </c>
      <c r="C14" s="5">
        <v>36.700000000000003</v>
      </c>
      <c r="D14" s="15">
        <v>100</v>
      </c>
    </row>
    <row r="15" spans="1:6" x14ac:dyDescent="0.25">
      <c r="A15" s="5" t="s">
        <v>5</v>
      </c>
      <c r="B15" s="5">
        <v>52.3</v>
      </c>
      <c r="C15" s="5">
        <v>47.7</v>
      </c>
      <c r="D15" s="15">
        <v>100</v>
      </c>
    </row>
    <row r="16" spans="1:6" x14ac:dyDescent="0.25">
      <c r="A16" s="5" t="s">
        <v>3</v>
      </c>
      <c r="B16" s="15">
        <v>69</v>
      </c>
      <c r="C16" s="15">
        <v>31</v>
      </c>
      <c r="D16" s="15">
        <v>100</v>
      </c>
    </row>
    <row r="17" spans="1:4" x14ac:dyDescent="0.25">
      <c r="A17" s="5" t="s">
        <v>4</v>
      </c>
      <c r="B17" s="5">
        <v>76.099999999999994</v>
      </c>
      <c r="C17" s="5">
        <v>23.9</v>
      </c>
      <c r="D17" s="15">
        <v>100</v>
      </c>
    </row>
    <row r="18" spans="1:4" x14ac:dyDescent="0.25">
      <c r="A18" s="5" t="s">
        <v>9</v>
      </c>
      <c r="B18" s="5">
        <v>65.8</v>
      </c>
      <c r="C18" s="5">
        <v>34.200000000000003</v>
      </c>
      <c r="D18" s="15">
        <v>100</v>
      </c>
    </row>
    <row r="19" spans="1:4" ht="16.2" x14ac:dyDescent="0.25">
      <c r="A19" s="5" t="s">
        <v>121</v>
      </c>
      <c r="B19" s="5">
        <v>99.5</v>
      </c>
      <c r="C19" s="5">
        <v>0.5</v>
      </c>
      <c r="D19" s="15">
        <v>100</v>
      </c>
    </row>
    <row r="20" spans="1:4" x14ac:dyDescent="0.25">
      <c r="A20" s="5" t="s">
        <v>2</v>
      </c>
      <c r="B20" s="5">
        <v>82.8</v>
      </c>
      <c r="C20" s="5">
        <v>17.2</v>
      </c>
      <c r="D20" s="15">
        <v>100</v>
      </c>
    </row>
    <row r="21" spans="1:4" x14ac:dyDescent="0.25">
      <c r="A21" s="5" t="s">
        <v>7</v>
      </c>
      <c r="B21" s="5">
        <v>76.8</v>
      </c>
      <c r="C21" s="5">
        <v>23.2</v>
      </c>
      <c r="D21" s="15">
        <v>100</v>
      </c>
    </row>
    <row r="22" spans="1:4" x14ac:dyDescent="0.25">
      <c r="D22" s="15"/>
    </row>
    <row r="23" spans="1:4" ht="16.2" x14ac:dyDescent="0.25">
      <c r="A23" s="5" t="s">
        <v>90</v>
      </c>
      <c r="B23" s="9">
        <v>74.900000000000006</v>
      </c>
      <c r="C23" s="9">
        <v>25.1</v>
      </c>
      <c r="D23" s="16">
        <v>100</v>
      </c>
    </row>
    <row r="24" spans="1:4" ht="14.4" thickBot="1" x14ac:dyDescent="0.3">
      <c r="A24" s="18"/>
      <c r="B24" s="18"/>
      <c r="C24" s="18"/>
      <c r="D24" s="18"/>
    </row>
    <row r="25" spans="1:4" x14ac:dyDescent="0.25">
      <c r="A25" s="5" t="s">
        <v>14</v>
      </c>
      <c r="D25" s="12" t="s">
        <v>13</v>
      </c>
    </row>
    <row r="26" spans="1:4" x14ac:dyDescent="0.25">
      <c r="A26" s="5" t="s">
        <v>122</v>
      </c>
    </row>
  </sheetData>
  <mergeCells count="2">
    <mergeCell ref="B5:D5"/>
    <mergeCell ref="A2:F2"/>
  </mergeCells>
  <hyperlinks>
    <hyperlink ref="A1" location="Contents!A1" display="Back to contents" xr:uid="{C1FD49BB-4997-421B-B8BD-43D98FF7B6F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885697be649c75ec85dfef4b121aaf2b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47018dbbc9a0e660afa085cd3e3ec970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717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4162C764-7DFE-4870-8A5A-40F79C591DED}"/>
</file>

<file path=customXml/itemProps2.xml><?xml version="1.0" encoding="utf-8"?>
<ds:datastoreItem xmlns:ds="http://schemas.openxmlformats.org/officeDocument/2006/customXml" ds:itemID="{DFB83E55-0FC8-4272-A9D2-9B9227EF2E24}"/>
</file>

<file path=customXml/itemProps3.xml><?xml version="1.0" encoding="utf-8"?>
<ds:datastoreItem xmlns:ds="http://schemas.openxmlformats.org/officeDocument/2006/customXml" ds:itemID="{3787F5EA-A6AC-4E75-8A4F-47660933B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Inquiries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Ownership of UK shares</dc:title>
  <dc:creator>Curtis, Joel</dc:creator>
  <cp:lastModifiedBy>Shepherd, Ross</cp:lastModifiedBy>
  <dcterms:created xsi:type="dcterms:W3CDTF">2019-12-18T10:03:16Z</dcterms:created>
  <dcterms:modified xsi:type="dcterms:W3CDTF">2020-01-09T14:53:18Z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301100</vt:r8>
  </property>
  <property fmtid="{D5CDD505-2E9C-101B-9397-08002B2CF9AE}" pid="4" name="WorkflowChangePath">
    <vt:lpwstr>63fddec8-15ae-45d3-b563-7729029746ef,2;63fddec8-15ae-45d3-b563-7729029746ef,4;</vt:lpwstr>
  </property>
</Properties>
</file>