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SusIneq/NatCap/Publications/Woodland_Account/2019/PST/"/>
    </mc:Choice>
  </mc:AlternateContent>
  <xr:revisionPtr revIDLastSave="0" documentId="13_ncr:1_{3F367D8F-8572-44C2-B1F0-BD1C259444AF}" xr6:coauthVersionLast="44" xr6:coauthVersionMax="44" xr10:uidLastSave="{00000000-0000-0000-0000-000000000000}"/>
  <bookViews>
    <workbookView xWindow="140" yWindow="230" windowWidth="9620" windowHeight="10200" tabRatio="808" xr2:uid="{814E5581-D342-4782-9C14-6F5513791FF1}"/>
  </bookViews>
  <sheets>
    <sheet name="Read me" sheetId="12" r:id="rId1"/>
    <sheet name="Physical annual flows" sheetId="1" r:id="rId2"/>
    <sheet name="Monetary annual flows" sheetId="2" r:id="rId3"/>
    <sheet name="Carbon sequestered by LA" sheetId="13" r:id="rId4"/>
    <sheet name="Monetary asset flows" sheetId="3" r:id="rId5"/>
    <sheet name="Carbon Sequestration" sheetId="6" r:id="rId6"/>
    <sheet name="Flood Prevention" sheetId="9" r:id="rId7"/>
    <sheet name="Noise Reduction" sheetId="8" r:id="rId8"/>
    <sheet name="Pollution Removal" sheetId="7" r:id="rId9"/>
    <sheet name="Recreation" sheetId="11" r:id="rId10"/>
    <sheet name="Timber" sheetId="4" r:id="rId11"/>
    <sheet name="Urban Cooling" sheetId="10" r:id="rId12"/>
    <sheet name="Woodfue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8" i="2" l="1"/>
  <c r="B18" i="2"/>
  <c r="T18" i="3" l="1"/>
  <c r="C18" i="2" l="1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T18" i="2"/>
</calcChain>
</file>

<file path=xl/sharedStrings.xml><?xml version="1.0" encoding="utf-8"?>
<sst xmlns="http://schemas.openxmlformats.org/spreadsheetml/2006/main" count="578" uniqueCount="492">
  <si>
    <t>Units</t>
  </si>
  <si>
    <t>Timber</t>
  </si>
  <si>
    <t>Total Fellings (000's m3 overbark standing)</t>
  </si>
  <si>
    <t>Woodfuel</t>
  </si>
  <si>
    <t>Carbon Sequestration</t>
  </si>
  <si>
    <t xml:space="preserve"> Million tonnes of CO2e</t>
  </si>
  <si>
    <t>Thousand tonnes</t>
  </si>
  <si>
    <t>Number buildings benefited 000s</t>
  </si>
  <si>
    <t>Recreation</t>
  </si>
  <si>
    <t>Visits (millions)</t>
  </si>
  <si>
    <t>Time at habitat (million hours)</t>
  </si>
  <si>
    <t>Total</t>
  </si>
  <si>
    <t>Woodland natural capital accounts, UK: 2020 - Physical flows</t>
  </si>
  <si>
    <t>Provisioning Services</t>
  </si>
  <si>
    <t>Cultural Services</t>
  </si>
  <si>
    <t>Regulating Services</t>
  </si>
  <si>
    <r>
      <t>Timber</t>
    </r>
    <r>
      <rPr>
        <vertAlign val="superscript"/>
        <sz val="12"/>
        <color theme="1"/>
        <rFont val="Calibri"/>
        <family val="2"/>
        <scheme val="minor"/>
      </rPr>
      <t>1</t>
    </r>
  </si>
  <si>
    <t>1 Sourced from Forestry Research</t>
  </si>
  <si>
    <r>
      <t>Woodfuel</t>
    </r>
    <r>
      <rPr>
        <vertAlign val="superscript"/>
        <sz val="12"/>
        <color theme="1"/>
        <rFont val="Calibri"/>
        <family val="2"/>
        <scheme val="minor"/>
      </rPr>
      <t>1</t>
    </r>
  </si>
  <si>
    <r>
      <t>Carbon Sequestration</t>
    </r>
    <r>
      <rPr>
        <vertAlign val="superscript"/>
        <sz val="12"/>
        <color theme="1"/>
        <rFont val="Calibri"/>
        <family val="2"/>
        <scheme val="minor"/>
      </rPr>
      <t>2</t>
    </r>
  </si>
  <si>
    <t>2 Sourced from Office for National Statistics and National Atmospheric</t>
  </si>
  <si>
    <t>3 Sourced from Office for National Statistics and Centre for Ecology and Hydrology</t>
  </si>
  <si>
    <r>
      <t>Pollution removal</t>
    </r>
    <r>
      <rPr>
        <vertAlign val="superscript"/>
        <sz val="12"/>
        <color theme="1"/>
        <rFont val="Calibri"/>
        <family val="2"/>
        <scheme val="minor"/>
      </rPr>
      <t>3</t>
    </r>
  </si>
  <si>
    <t>4 Sourced from Office for National Statistics, Monitor of Engagement with the Natural Environment (MENE) survey, The Welsh Outdoor Recreation Survey, Scottish Recreation, Scotland's People and Nature Survey</t>
  </si>
  <si>
    <r>
      <t>Recreation</t>
    </r>
    <r>
      <rPr>
        <vertAlign val="superscript"/>
        <sz val="12"/>
        <color theme="1"/>
        <rFont val="Calibri"/>
        <family val="2"/>
        <scheme val="minor"/>
      </rPr>
      <t>4</t>
    </r>
  </si>
  <si>
    <t>Annual Value £ million (2018 prices)</t>
  </si>
  <si>
    <t>Woodland natural capital accounts, UK: 2020 - Annual value</t>
  </si>
  <si>
    <t>2 Sourced from Office for National Statistics and Centre for Ecology and Hydrology</t>
  </si>
  <si>
    <t>3 Sourced from Eftec and others (2018)</t>
  </si>
  <si>
    <t>4 Sourced from Office for National Statistics, Monitor of Engagement with the Natural Environment Survey, The Welsh Outdoor Recreation Survey, Scottish Recreation Survey, Scotland's People and Nature Survey</t>
  </si>
  <si>
    <t>Notes:</t>
  </si>
  <si>
    <t>1 Sourced from Office for National Statistics</t>
  </si>
  <si>
    <r>
      <t>Carbon Sequestration</t>
    </r>
    <r>
      <rPr>
        <vertAlign val="superscript"/>
        <sz val="12"/>
        <color theme="1"/>
        <rFont val="Calibri"/>
        <family val="2"/>
        <scheme val="minor"/>
      </rPr>
      <t>1</t>
    </r>
  </si>
  <si>
    <r>
      <t>Pollution removal</t>
    </r>
    <r>
      <rPr>
        <vertAlign val="superscript"/>
        <sz val="12"/>
        <color theme="1"/>
        <rFont val="Calibri"/>
        <family val="2"/>
        <scheme val="minor"/>
      </rPr>
      <t>2</t>
    </r>
  </si>
  <si>
    <r>
      <t>Urban woodland cooling</t>
    </r>
    <r>
      <rPr>
        <vertAlign val="superscript"/>
        <sz val="12"/>
        <color theme="1"/>
        <rFont val="Calibri"/>
        <family val="2"/>
        <scheme val="minor"/>
      </rPr>
      <t>3</t>
    </r>
  </si>
  <si>
    <r>
      <t>Noise reduction</t>
    </r>
    <r>
      <rPr>
        <vertAlign val="superscript"/>
        <sz val="12"/>
        <color theme="1"/>
        <rFont val="Calibri"/>
        <family val="2"/>
        <scheme val="minor"/>
      </rPr>
      <t>3</t>
    </r>
  </si>
  <si>
    <t>Asset value £ million (2018 prices)</t>
  </si>
  <si>
    <t>Woodland natural capital accounts, UK: 2020 - Asset value</t>
  </si>
  <si>
    <r>
      <t>Recreation</t>
    </r>
    <r>
      <rPr>
        <vertAlign val="superscript"/>
        <sz val="12"/>
        <color theme="1"/>
        <rFont val="Calibri"/>
        <family val="2"/>
        <scheme val="minor"/>
      </rPr>
      <t>1</t>
    </r>
  </si>
  <si>
    <r>
      <t>Noise reduction</t>
    </r>
    <r>
      <rPr>
        <vertAlign val="superscript"/>
        <sz val="12"/>
        <color theme="1"/>
        <rFont val="Calibri"/>
        <family val="2"/>
        <scheme val="minor"/>
      </rPr>
      <t>2</t>
    </r>
  </si>
  <si>
    <r>
      <t>Urban woodland cooling (5 year average)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</si>
  <si>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Pollution removal</t>
    </r>
    <r>
      <rPr>
        <vertAlign val="superscript"/>
        <sz val="12"/>
        <color theme="1"/>
        <rFont val="Calibri"/>
        <family val="2"/>
        <scheme val="minor"/>
      </rPr>
      <t>1</t>
    </r>
  </si>
  <si>
    <r>
      <t>Flood prevention GB</t>
    </r>
    <r>
      <rPr>
        <vertAlign val="superscript"/>
        <sz val="12"/>
        <color theme="1"/>
        <rFont val="Calibri"/>
        <family val="2"/>
        <scheme val="minor"/>
      </rPr>
      <t>1</t>
    </r>
  </si>
  <si>
    <r>
      <rPr>
        <vertAlign val="superscript"/>
        <sz val="12"/>
        <color indexed="8"/>
        <rFont val="Calibri"/>
        <family val="2"/>
      </rPr>
      <t>1</t>
    </r>
    <r>
      <rPr>
        <sz val="12"/>
        <color theme="1"/>
        <rFont val="Calibri"/>
        <family val="2"/>
        <scheme val="minor"/>
      </rPr>
      <t xml:space="preserve"> Sourced from Office for National Statistics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</si>
  <si>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Sourced from Eftec and others (2018)</t>
    </r>
  </si>
  <si>
    <t>Physical annual flows</t>
  </si>
  <si>
    <t>Monetary annual flows</t>
  </si>
  <si>
    <t>Monetary asset flows</t>
  </si>
  <si>
    <t>Unit</t>
  </si>
  <si>
    <t>£ million, 2018 prices</t>
  </si>
  <si>
    <t>Woodland natural capital accounts, UK: 2020 - Timber value</t>
  </si>
  <si>
    <t>Woodland natural capital accounts, UK: 2020 - Carbon Sequestration</t>
  </si>
  <si>
    <t>Woodland natural capital accounts, UK: 2020 - Pollution removal</t>
  </si>
  <si>
    <t>Woodland natural capital accounts, UK: 2020 - Noise Reduction</t>
  </si>
  <si>
    <t>Woodland natural capital accounts, UK: 2020 - Flood Prevention</t>
  </si>
  <si>
    <t>Woodland natural capital accounts, UK: 2020 - Urban Cooling</t>
  </si>
  <si>
    <t xml:space="preserve">Woodland natural capital accounts, UK: 2020 </t>
  </si>
  <si>
    <t>Monetary asset flow</t>
  </si>
  <si>
    <t>return to read me</t>
  </si>
  <si>
    <t>Urban Cooling</t>
  </si>
  <si>
    <t>Flood Prevention</t>
  </si>
  <si>
    <t>Noise Reduction</t>
  </si>
  <si>
    <t>Pollution Removal</t>
  </si>
  <si>
    <t>Woodland natural capital accounts, UK: 2020 - Woodfuel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</si>
  <si>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Sourced from Office for National Statistics and National Atmospheric Emissions Inventory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</si>
  <si>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Sourced from Office for National Statistics</t>
    </r>
  </si>
  <si>
    <r>
      <t>Physical annual flows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</si>
  <si>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Monetary annual flows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</si>
  <si>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Monetary asset flows</t>
    </r>
    <r>
      <rPr>
        <vertAlign val="superscript"/>
        <sz val="11"/>
        <color theme="1"/>
        <rFont val="Calibri"/>
        <family val="2"/>
        <scheme val="minor"/>
      </rPr>
      <t>2</t>
    </r>
  </si>
  <si>
    <t>2 Sourced from Office for National Statistics</t>
  </si>
  <si>
    <t>1 Sourced from Eftec and Others 2018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</si>
  <si>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Sourced from Office for National Statistics and Centre for Ecology and Hydrology</t>
    </r>
  </si>
  <si>
    <r>
      <t>Monetary annual flows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</si>
  <si>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Monetary asset flows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</si>
  <si>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Sourced from Office for National Statistics, Monitor of Engagement with the Natural Environment (MENE) survey, The Welsh Outdoor Recreation Survey, Scottish Recreation, Scotland's People and Nature Survey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</si>
  <si>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Sourced from Eftec and others (2018)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</si>
  <si>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Sourced from Forestry Research</t>
    </r>
  </si>
  <si>
    <t>5 Sourced from the Met Office and Eftec</t>
  </si>
  <si>
    <r>
      <t>Urban cooling</t>
    </r>
    <r>
      <rPr>
        <vertAlign val="superscript"/>
        <sz val="12"/>
        <color theme="1"/>
        <rFont val="Calibri"/>
        <family val="2"/>
        <scheme val="minor"/>
      </rPr>
      <t>5</t>
    </r>
  </si>
  <si>
    <r>
      <t>Noise reduction</t>
    </r>
    <r>
      <rPr>
        <vertAlign val="superscript"/>
        <sz val="12"/>
        <color theme="1"/>
        <rFont val="Calibri"/>
        <family val="2"/>
        <scheme val="minor"/>
      </rPr>
      <t>6</t>
    </r>
  </si>
  <si>
    <t>6 Sourced from Eftec and others (2018)</t>
  </si>
  <si>
    <t>5 Sourced from Forestry Research</t>
  </si>
  <si>
    <r>
      <t>Flood prevention GB</t>
    </r>
    <r>
      <rPr>
        <vertAlign val="superscript"/>
        <sz val="12"/>
        <color theme="1"/>
        <rFont val="Calibri"/>
        <family val="2"/>
        <scheme val="minor"/>
      </rPr>
      <t>1, 5</t>
    </r>
  </si>
  <si>
    <t>Woodland natural capital accounts, UK: 2020 - Recreation</t>
  </si>
  <si>
    <t>Carbon sequestered by local authority 2017</t>
  </si>
  <si>
    <t>Figure 16: From the top 17 local authorities that sequestrated 1.5 tonnes CO2 per hectare or greater in 2017, 13 of them were in England</t>
  </si>
  <si>
    <t>Figure 17: South Ayrshire benefitted the most from carbon removal during 2017 (based on the amount of carbon removed per hectare of local authority)</t>
  </si>
  <si>
    <t>Figure 16</t>
  </si>
  <si>
    <t>Figure 17</t>
  </si>
  <si>
    <t>Row Labels</t>
  </si>
  <si>
    <t>Sum of Tonnes of CO2 equilvalent per hectare</t>
  </si>
  <si>
    <t>Sum of Annual value of CO2 equilvalent per hectare</t>
  </si>
  <si>
    <t>Ratio of the forest carbon sink to the local authority area, UK, 2017</t>
  </si>
  <si>
    <t>Socio-economic benefit from woodland carbon sequestration per unit area of local authorities (£ per hectare), UK, 2017</t>
  </si>
  <si>
    <t>Isles of Scilly</t>
  </si>
  <si>
    <t>Orkney Islands</t>
  </si>
  <si>
    <t>Shetland Islands</t>
  </si>
  <si>
    <t>Boston</t>
  </si>
  <si>
    <t>Thanet</t>
  </si>
  <si>
    <t>West Lothian</t>
  </si>
  <si>
    <t>South Holland</t>
  </si>
  <si>
    <t>Fenland</t>
  </si>
  <si>
    <t>Kingston upon Hull, City of</t>
  </si>
  <si>
    <t>Blackpool</t>
  </si>
  <si>
    <t>Na h-Eileanan Siar</t>
  </si>
  <si>
    <t>Fylde</t>
  </si>
  <si>
    <t>North East Lincolnshire</t>
  </si>
  <si>
    <t>Preston</t>
  </si>
  <si>
    <t>Daventry</t>
  </si>
  <si>
    <t>Oadby and Wigston</t>
  </si>
  <si>
    <t>Isle of Anglesey</t>
  </si>
  <si>
    <t>Rochford</t>
  </si>
  <si>
    <t>Wyre</t>
  </si>
  <si>
    <t>Southend-on-Sea</t>
  </si>
  <si>
    <t>East Riding of Yorkshire</t>
  </si>
  <si>
    <t>Cambridge</t>
  </si>
  <si>
    <t>South Cambridgeshire</t>
  </si>
  <si>
    <t>Barrow-in-Furness</t>
  </si>
  <si>
    <t>South Ribble</t>
  </si>
  <si>
    <t>Rugby</t>
  </si>
  <si>
    <t>East Lindsey</t>
  </si>
  <si>
    <t>Harborough</t>
  </si>
  <si>
    <t>Rochdale</t>
  </si>
  <si>
    <t>Weymouth and Portland</t>
  </si>
  <si>
    <t>Craven</t>
  </si>
  <si>
    <t>Wirral</t>
  </si>
  <si>
    <t>Oldham</t>
  </si>
  <si>
    <t>Hartlepool</t>
  </si>
  <si>
    <t>Trafford</t>
  </si>
  <si>
    <t>Waltham Forest</t>
  </si>
  <si>
    <t>Camden</t>
  </si>
  <si>
    <t>Haringey</t>
  </si>
  <si>
    <t>Hackney</t>
  </si>
  <si>
    <t>Islington</t>
  </si>
  <si>
    <t>City of London</t>
  </si>
  <si>
    <t>Warrington</t>
  </si>
  <si>
    <t>Wellingborough</t>
  </si>
  <si>
    <t>East Cambridgeshire</t>
  </si>
  <si>
    <t>Liverpool</t>
  </si>
  <si>
    <t>Worcester</t>
  </si>
  <si>
    <t>Tower Hamlets</t>
  </si>
  <si>
    <t>Richmondshire</t>
  </si>
  <si>
    <t>South Tyneside</t>
  </si>
  <si>
    <t>North Kesteven</t>
  </si>
  <si>
    <t>Barnet</t>
  </si>
  <si>
    <t>Darlington</t>
  </si>
  <si>
    <t>Huntingdonshire</t>
  </si>
  <si>
    <t>Newcastle-under-Lyme</t>
  </si>
  <si>
    <t>Rushcliffe</t>
  </si>
  <si>
    <t>Cheshire East</t>
  </si>
  <si>
    <t>Swindon</t>
  </si>
  <si>
    <t>Blaby</t>
  </si>
  <si>
    <t>Westminster</t>
  </si>
  <si>
    <t>Melton</t>
  </si>
  <si>
    <t>Northampton</t>
  </si>
  <si>
    <t>Castle Point</t>
  </si>
  <si>
    <t>North Tyneside</t>
  </si>
  <si>
    <t>Sedgemoor</t>
  </si>
  <si>
    <t>Eden</t>
  </si>
  <si>
    <t>Pendle</t>
  </si>
  <si>
    <t>Stratford-on-Avon</t>
  </si>
  <si>
    <t>Cheshire West and Chester</t>
  </si>
  <si>
    <t>Enfield</t>
  </si>
  <si>
    <t>Great Yarmouth</t>
  </si>
  <si>
    <t>Derby</t>
  </si>
  <si>
    <t>Peterborough</t>
  </si>
  <si>
    <t>Kensington and Chelsea</t>
  </si>
  <si>
    <t>Wychavon</t>
  </si>
  <si>
    <t>Nuneaton and Bedworth</t>
  </si>
  <si>
    <t>Knowsley</t>
  </si>
  <si>
    <t>Halton</t>
  </si>
  <si>
    <t>Salford</t>
  </si>
  <si>
    <t>York</t>
  </si>
  <si>
    <t>Cherwell</t>
  </si>
  <si>
    <t>Ipswich</t>
  </si>
  <si>
    <t>Mid Suffolk</t>
  </si>
  <si>
    <t>St. Helens</t>
  </si>
  <si>
    <t>Doncaster</t>
  </si>
  <si>
    <t>Vale of White Horse</t>
  </si>
  <si>
    <t>West Lindsey</t>
  </si>
  <si>
    <t>Birmingham</t>
  </si>
  <si>
    <t>Hammersmith and Fulham</t>
  </si>
  <si>
    <t>North Lincolnshire</t>
  </si>
  <si>
    <t>Basildon</t>
  </si>
  <si>
    <t>Wrexham</t>
  </si>
  <si>
    <t>Harrogate</t>
  </si>
  <si>
    <t>Stockton-on-Tees</t>
  </si>
  <si>
    <t>Newcastle upon Tyne</t>
  </si>
  <si>
    <t>Calderdale</t>
  </si>
  <si>
    <t>Bedford</t>
  </si>
  <si>
    <t>South Kesteven</t>
  </si>
  <si>
    <t>Bury</t>
  </si>
  <si>
    <t>Southwark</t>
  </si>
  <si>
    <t>North Warwickshire</t>
  </si>
  <si>
    <t>Kirklees</t>
  </si>
  <si>
    <t>Stevenage</t>
  </si>
  <si>
    <t>Burnley</t>
  </si>
  <si>
    <t>Babergh</t>
  </si>
  <si>
    <t>Lambeth</t>
  </si>
  <si>
    <t>Uttlesford</t>
  </si>
  <si>
    <t>Lincoln</t>
  </si>
  <si>
    <t>South Derbyshire</t>
  </si>
  <si>
    <t>Leeds</t>
  </si>
  <si>
    <t>Sutton</t>
  </si>
  <si>
    <t>Wandsworth</t>
  </si>
  <si>
    <t>Merton</t>
  </si>
  <si>
    <t>Flintshire</t>
  </si>
  <si>
    <t>Maldon</t>
  </si>
  <si>
    <t>Sandwell</t>
  </si>
  <si>
    <t>Tameside</t>
  </si>
  <si>
    <t>Stafford</t>
  </si>
  <si>
    <t>Wigan</t>
  </si>
  <si>
    <t>Manchester</t>
  </si>
  <si>
    <t>Renfrewshire</t>
  </si>
  <si>
    <t>Solihull</t>
  </si>
  <si>
    <t>Cheltenham</t>
  </si>
  <si>
    <t>Coventry</t>
  </si>
  <si>
    <t>Rossendale</t>
  </si>
  <si>
    <t>Inverclyde</t>
  </si>
  <si>
    <t>Chorley</t>
  </si>
  <si>
    <t>Vale of Glamorgan</t>
  </si>
  <si>
    <t>West Lancashire</t>
  </si>
  <si>
    <t>South Northamptonshire</t>
  </si>
  <si>
    <t>Erewash</t>
  </si>
  <si>
    <t>Hambleton</t>
  </si>
  <si>
    <t>Bradford</t>
  </si>
  <si>
    <t>East Staffordshire</t>
  </si>
  <si>
    <t>North Hertfordshire</t>
  </si>
  <si>
    <t>Redditch</t>
  </si>
  <si>
    <t>West Oxfordshire</t>
  </si>
  <si>
    <t>Central Bedfordshire</t>
  </si>
  <si>
    <t>Lewisham</t>
  </si>
  <si>
    <t>Dudley</t>
  </si>
  <si>
    <t>Selby</t>
  </si>
  <si>
    <t>Charnwood</t>
  </si>
  <si>
    <t>Bromsgrove</t>
  </si>
  <si>
    <t>Tendring</t>
  </si>
  <si>
    <t>Stoke-on-Trent</t>
  </si>
  <si>
    <t>Allerdale</t>
  </si>
  <si>
    <t>East Renfrewshire</t>
  </si>
  <si>
    <t>Walsall</t>
  </si>
  <si>
    <t>Braintree</t>
  </si>
  <si>
    <t>Tewkesbury</t>
  </si>
  <si>
    <t>East Lothian</t>
  </si>
  <si>
    <t>Stockport</t>
  </si>
  <si>
    <t>Wolverhampton</t>
  </si>
  <si>
    <t>Newham</t>
  </si>
  <si>
    <t>Brentwood</t>
  </si>
  <si>
    <t>Warwick</t>
  </si>
  <si>
    <t>Redcar and Cleveland</t>
  </si>
  <si>
    <t>High Peak</t>
  </si>
  <si>
    <t>South Norfolk</t>
  </si>
  <si>
    <t>Bolton</t>
  </si>
  <si>
    <t>Glasgow City</t>
  </si>
  <si>
    <t>Staffordshire Moorlands</t>
  </si>
  <si>
    <t>South Somerset</t>
  </si>
  <si>
    <t>Leicester</t>
  </si>
  <si>
    <t>Middlesbrough</t>
  </si>
  <si>
    <t>Luton</t>
  </si>
  <si>
    <t>Waveney</t>
  </si>
  <si>
    <t>Kettering</t>
  </si>
  <si>
    <t>Sefton</t>
  </si>
  <si>
    <t>Chelmsford</t>
  </si>
  <si>
    <t>West Dorset</t>
  </si>
  <si>
    <t>South Staffordshire</t>
  </si>
  <si>
    <t>Hinckley and Bosworth</t>
  </si>
  <si>
    <t>Conwy</t>
  </si>
  <si>
    <t>Fife</t>
  </si>
  <si>
    <t>Aylesbury Vale</t>
  </si>
  <si>
    <t>Gedling</t>
  </si>
  <si>
    <t>City of Edinburgh</t>
  </si>
  <si>
    <t>Mid Ulster</t>
  </si>
  <si>
    <t>Causeway Coast and Glens</t>
  </si>
  <si>
    <t>Antrim and Newtownabbey</t>
  </si>
  <si>
    <t>Fermanagh and Omagh</t>
  </si>
  <si>
    <t>Armagh City, Banbridge and Craigavon</t>
  </si>
  <si>
    <t>Mid and East Antrim</t>
  </si>
  <si>
    <t>Belfast</t>
  </si>
  <si>
    <t>Ards and North Down</t>
  </si>
  <si>
    <t>Derry City and Strabane</t>
  </si>
  <si>
    <t>Newry, Mourne and Down</t>
  </si>
  <si>
    <t>Lisburn and Castlereagh</t>
  </si>
  <si>
    <t>North Norfolk</t>
  </si>
  <si>
    <t>Lancaster</t>
  </si>
  <si>
    <t>Brent</t>
  </si>
  <si>
    <t>North Somerset</t>
  </si>
  <si>
    <t>Kingston upon Thames</t>
  </si>
  <si>
    <t>Redbridge</t>
  </si>
  <si>
    <t>Cannock Chase</t>
  </si>
  <si>
    <t>Lichfield</t>
  </si>
  <si>
    <t>Nottingham</t>
  </si>
  <si>
    <t>Wakefield</t>
  </si>
  <si>
    <t>North West Leicestershire</t>
  </si>
  <si>
    <t>Broxtowe</t>
  </si>
  <si>
    <t>Croydon</t>
  </si>
  <si>
    <t>Colchester</t>
  </si>
  <si>
    <t>North Ayrshire</t>
  </si>
  <si>
    <t>Amber Valley</t>
  </si>
  <si>
    <t>Barking and Dagenham</t>
  </si>
  <si>
    <t>Havering</t>
  </si>
  <si>
    <t>St Albans</t>
  </si>
  <si>
    <t>Dover</t>
  </si>
  <si>
    <t>Harlow</t>
  </si>
  <si>
    <t>Richmond upon Thames</t>
  </si>
  <si>
    <t>Cotswold</t>
  </si>
  <si>
    <t>County Durham</t>
  </si>
  <si>
    <t>Rutland</t>
  </si>
  <si>
    <t>Broadland</t>
  </si>
  <si>
    <t>Thurrock</t>
  </si>
  <si>
    <t>Shropshire</t>
  </si>
  <si>
    <t>Wiltshire</t>
  </si>
  <si>
    <t>Milton Keynes</t>
  </si>
  <si>
    <t>Newark and Sherwood</t>
  </si>
  <si>
    <t>Blackburn with Darwen</t>
  </si>
  <si>
    <t>Epping Forest</t>
  </si>
  <si>
    <t>Tamworth</t>
  </si>
  <si>
    <t>Hounslow</t>
  </si>
  <si>
    <t>Oxford</t>
  </si>
  <si>
    <t>Cardiff</t>
  </si>
  <si>
    <t>Bassetlaw</t>
  </si>
  <si>
    <t>East Northamptonshire</t>
  </si>
  <si>
    <t>Taunton Deane</t>
  </si>
  <si>
    <t>Spelthorne</t>
  </si>
  <si>
    <t>Mendip</t>
  </si>
  <si>
    <t>Barnsley</t>
  </si>
  <si>
    <t>Gwynedd</t>
  </si>
  <si>
    <t>South Hams</t>
  </si>
  <si>
    <t>Bath and North East Somerset</t>
  </si>
  <si>
    <t>Derbyshire Dales</t>
  </si>
  <si>
    <t>Hyndburn</t>
  </si>
  <si>
    <t>Powys</t>
  </si>
  <si>
    <t>Pembrokeshire</t>
  </si>
  <si>
    <t>King's Lynn and West Norfolk</t>
  </si>
  <si>
    <t>Gateshead</t>
  </si>
  <si>
    <t>South Gloucestershire</t>
  </si>
  <si>
    <t>Denbighshire</t>
  </si>
  <si>
    <t>Epsom and Ewell</t>
  </si>
  <si>
    <t>Cornwall</t>
  </si>
  <si>
    <t>Swansea</t>
  </si>
  <si>
    <t>East Hertfordshire</t>
  </si>
  <si>
    <t>Bristol, City of</t>
  </si>
  <si>
    <t>Brighton and Hove</t>
  </si>
  <si>
    <t>Ryedale</t>
  </si>
  <si>
    <t>Ealing</t>
  </si>
  <si>
    <t>Ceredigion</t>
  </si>
  <si>
    <t>Ashfield</t>
  </si>
  <si>
    <t>Newport</t>
  </si>
  <si>
    <t>Norwich</t>
  </si>
  <si>
    <t>East Dunbartonshire</t>
  </si>
  <si>
    <t>Ribble Valley</t>
  </si>
  <si>
    <t>Three Rivers</t>
  </si>
  <si>
    <t>Plymouth</t>
  </si>
  <si>
    <t>Bridgend</t>
  </si>
  <si>
    <t>Rotherham</t>
  </si>
  <si>
    <t>Herefordshire, County of</t>
  </si>
  <si>
    <t>Hillingdon</t>
  </si>
  <si>
    <t>Mansfield</t>
  </si>
  <si>
    <t>North Devon</t>
  </si>
  <si>
    <t>Bolsover</t>
  </si>
  <si>
    <t>Torbay</t>
  </si>
  <si>
    <t>Malvern Hills</t>
  </si>
  <si>
    <t>Watford</t>
  </si>
  <si>
    <t>Mid Devon</t>
  </si>
  <si>
    <t>Medway</t>
  </si>
  <si>
    <t>Hertsmere</t>
  </si>
  <si>
    <t>Torfaen</t>
  </si>
  <si>
    <t>Purbeck</t>
  </si>
  <si>
    <t>Dacorum</t>
  </si>
  <si>
    <t>Telford and Wrekin</t>
  </si>
  <si>
    <t>Harrow</t>
  </si>
  <si>
    <t>Sunderland</t>
  </si>
  <si>
    <t>Wyre Forest</t>
  </si>
  <si>
    <t>Swale</t>
  </si>
  <si>
    <t>Portsmouth</t>
  </si>
  <si>
    <t>Falkirk</t>
  </si>
  <si>
    <t>Greenwich</t>
  </si>
  <si>
    <t>Carmarthenshire</t>
  </si>
  <si>
    <t>Angus</t>
  </si>
  <si>
    <t>Folkestone and Hythe</t>
  </si>
  <si>
    <t>Caerphilly</t>
  </si>
  <si>
    <t>Blaenau Gwent</t>
  </si>
  <si>
    <t>Clackmannanshire</t>
  </si>
  <si>
    <t>South Lakeland</t>
  </si>
  <si>
    <t>North Dorset</t>
  </si>
  <si>
    <t>Merthyr Tydfil</t>
  </si>
  <si>
    <t>East Devon</t>
  </si>
  <si>
    <t>Neath Port Talbot</t>
  </si>
  <si>
    <t>Bexley</t>
  </si>
  <si>
    <t>Runnymede</t>
  </si>
  <si>
    <t>Copeland</t>
  </si>
  <si>
    <t>Scarborough</t>
  </si>
  <si>
    <t>Havant</t>
  </si>
  <si>
    <t>Bromley</t>
  </si>
  <si>
    <t>St Edmundsbury</t>
  </si>
  <si>
    <t>Sheffield</t>
  </si>
  <si>
    <t>Torridge</t>
  </si>
  <si>
    <t>Dundee City</t>
  </si>
  <si>
    <t>Rhondda Cynon Taf</t>
  </si>
  <si>
    <t>Dartford</t>
  </si>
  <si>
    <t>North Lanarkshire</t>
  </si>
  <si>
    <t>Gosport</t>
  </si>
  <si>
    <t>Adur</t>
  </si>
  <si>
    <t>West Devon</t>
  </si>
  <si>
    <t>Gravesham</t>
  </si>
  <si>
    <t>Chesterfield</t>
  </si>
  <si>
    <t>Monmouthshire</t>
  </si>
  <si>
    <t>Highland</t>
  </si>
  <si>
    <t>Elmbridge</t>
  </si>
  <si>
    <t>North East Derbyshire</t>
  </si>
  <si>
    <t>Isle of Wight</t>
  </si>
  <si>
    <t>Perth and Kinross</t>
  </si>
  <si>
    <t>Winchester</t>
  </si>
  <si>
    <t>Reading</t>
  </si>
  <si>
    <t>Suffolk Coastal</t>
  </si>
  <si>
    <t>Reigate and Banstead</t>
  </si>
  <si>
    <t>Corby</t>
  </si>
  <si>
    <t>Lewes</t>
  </si>
  <si>
    <t>West Somerset</t>
  </si>
  <si>
    <t>Aberdeen City</t>
  </si>
  <si>
    <t>Eastleigh</t>
  </si>
  <si>
    <t>Aberdeenshire</t>
  </si>
  <si>
    <t>South Oxfordshire</t>
  </si>
  <si>
    <t>Teignbridge</t>
  </si>
  <si>
    <t>Fareham</t>
  </si>
  <si>
    <t>Eastbourne</t>
  </si>
  <si>
    <t>Canterbury</t>
  </si>
  <si>
    <t>Stroud</t>
  </si>
  <si>
    <t>Poole</t>
  </si>
  <si>
    <t>Forest Heath</t>
  </si>
  <si>
    <t>Midlothian</t>
  </si>
  <si>
    <t>Worthing</t>
  </si>
  <si>
    <t>Hastings</t>
  </si>
  <si>
    <t>Forest of Dean</t>
  </si>
  <si>
    <t>Bournemouth</t>
  </si>
  <si>
    <t>Welwyn Hatfield</t>
  </si>
  <si>
    <t>Broxbourne</t>
  </si>
  <si>
    <t>Christchurch</t>
  </si>
  <si>
    <t>Wokingham</t>
  </si>
  <si>
    <t>Tandridge</t>
  </si>
  <si>
    <t>Maidstone</t>
  </si>
  <si>
    <t>East Dorset</t>
  </si>
  <si>
    <t>South Lanarkshire</t>
  </si>
  <si>
    <t>West Berkshire</t>
  </si>
  <si>
    <t>Basingstoke and Deane</t>
  </si>
  <si>
    <t>East Hampshire</t>
  </si>
  <si>
    <t>Test Valley</t>
  </si>
  <si>
    <t>Tonbridge and Malling</t>
  </si>
  <si>
    <t>South Bucks</t>
  </si>
  <si>
    <t>Chiltern</t>
  </si>
  <si>
    <t>Breckland</t>
  </si>
  <si>
    <t>West Dunbartonshire</t>
  </si>
  <si>
    <t>Gloucester</t>
  </si>
  <si>
    <t>Argyll and Bute</t>
  </si>
  <si>
    <t>Ashford</t>
  </si>
  <si>
    <t>Exeter</t>
  </si>
  <si>
    <t>Scottish Borders</t>
  </si>
  <si>
    <t>Arun</t>
  </si>
  <si>
    <t>Slough</t>
  </si>
  <si>
    <t>Stirling</t>
  </si>
  <si>
    <t>Bracknell Forest</t>
  </si>
  <si>
    <t>Wycombe</t>
  </si>
  <si>
    <t>Windsor and Maidenhead</t>
  </si>
  <si>
    <t>Southampton</t>
  </si>
  <si>
    <t>Sevenoaks</t>
  </si>
  <si>
    <t>Hart</t>
  </si>
  <si>
    <t>Horsham</t>
  </si>
  <si>
    <t>Rother</t>
  </si>
  <si>
    <t>Surrey Heath</t>
  </si>
  <si>
    <t>Chichester</t>
  </si>
  <si>
    <t>New Forest</t>
  </si>
  <si>
    <t>Wealden</t>
  </si>
  <si>
    <t>Moray</t>
  </si>
  <si>
    <t>Tunbridge Wells</t>
  </si>
  <si>
    <t>East Ayrshire</t>
  </si>
  <si>
    <t>Woking</t>
  </si>
  <si>
    <t>Rushmoor</t>
  </si>
  <si>
    <t>Waverley</t>
  </si>
  <si>
    <t>Crawley</t>
  </si>
  <si>
    <t>Mid Sussex</t>
  </si>
  <si>
    <t>Mole Valley</t>
  </si>
  <si>
    <t>Carlisle</t>
  </si>
  <si>
    <t>Guildford</t>
  </si>
  <si>
    <t>Dumfries and Galloway</t>
  </si>
  <si>
    <t>Northumberland</t>
  </si>
  <si>
    <t>South Ayrshire</t>
  </si>
  <si>
    <t>Carbon Sequestered by LA</t>
  </si>
  <si>
    <t>This data came from BEIS. See links below for futher information</t>
  </si>
  <si>
    <t>https://www.gov.uk/government/statistics/uk-local-authority-and-regional-carbon-dioxide-emissions-national-statistics-2005-to-2017</t>
  </si>
  <si>
    <t>https://assets.publishing.service.gov.uk/government/uploads/system/uploads/attachment_data/file/812153/LULUCF_Local_Authority_mapping_report_2017.pdf</t>
  </si>
  <si>
    <r>
      <t>Monetary annual flows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</si>
  <si>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Monetary asset flows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</t>
    </r>
    <r>
      <rPr>
        <vertAlign val="superscript"/>
        <sz val="11"/>
        <color theme="1"/>
        <rFont val="Calibri"/>
        <family val="2"/>
        <scheme val="minor"/>
      </rPr>
      <t>3</t>
    </r>
  </si>
  <si>
    <t>3 Data for 2018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</si>
</sst>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23132"/>
      <name val="Arial"/>
      <family val="2"/>
    </font>
    <font>
      <sz val="10"/>
      <color rgb="FF32313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2" fontId="0" fillId="0" borderId="0" xfId="0" applyNumberFormat="1"/>
    <xf numFmtId="0" fontId="3" fillId="0" borderId="1" xfId="0" applyFont="1" applyBorder="1"/>
    <xf numFmtId="164" fontId="3" fillId="0" borderId="0" xfId="0" applyNumberFormat="1" applyFont="1"/>
    <xf numFmtId="1" fontId="3" fillId="0" borderId="0" xfId="0" applyNumberFormat="1" applyFont="1"/>
    <xf numFmtId="0" fontId="3" fillId="0" borderId="2" xfId="0" applyFont="1" applyBorder="1"/>
    <xf numFmtId="0" fontId="4" fillId="0" borderId="0" xfId="0" applyFont="1"/>
    <xf numFmtId="0" fontId="2" fillId="0" borderId="2" xfId="0" applyFont="1" applyBorder="1"/>
    <xf numFmtId="0" fontId="0" fillId="0" borderId="2" xfId="0" applyBorder="1"/>
    <xf numFmtId="0" fontId="2" fillId="0" borderId="1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4" fontId="3" fillId="0" borderId="3" xfId="0" applyNumberFormat="1" applyFont="1" applyBorder="1"/>
    <xf numFmtId="4" fontId="3" fillId="0" borderId="3" xfId="1" applyNumberFormat="1" applyFont="1" applyBorder="1"/>
    <xf numFmtId="4" fontId="3" fillId="0" borderId="0" xfId="2" applyNumberFormat="1" applyFont="1"/>
    <xf numFmtId="4" fontId="3" fillId="0" borderId="0" xfId="3" applyNumberFormat="1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2" fontId="0" fillId="0" borderId="0" xfId="0" applyNumberFormat="1" applyAlignment="1">
      <alignment horizontal="left"/>
    </xf>
    <xf numFmtId="0" fontId="8" fillId="0" borderId="0" xfId="4"/>
    <xf numFmtId="4" fontId="0" fillId="0" borderId="2" xfId="0" applyNumberFormat="1" applyBorder="1"/>
    <xf numFmtId="4" fontId="0" fillId="0" borderId="0" xfId="1" applyNumberFormat="1" applyFont="1"/>
    <xf numFmtId="165" fontId="0" fillId="0" borderId="0" xfId="1" applyNumberFormat="1" applyFont="1"/>
    <xf numFmtId="4" fontId="3" fillId="0" borderId="0" xfId="0" applyNumberFormat="1" applyFont="1" applyBorder="1"/>
    <xf numFmtId="0" fontId="9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5">
    <cellStyle name="Comma" xfId="1" builtinId="3"/>
    <cellStyle name="Comma 16" xfId="3" xr:uid="{63063E42-D1D5-4808-9FA6-89E895998738}"/>
    <cellStyle name="Comma 26" xfId="2" xr:uid="{EA648641-BCE8-4ACD-9E4C-FFA0F35CCCF0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146685</xdr:colOff>
      <xdr:row>5</xdr:row>
      <xdr:rowOff>38100</xdr:rowOff>
    </xdr:from>
    <xdr:to>
      <xdr:col>14</xdr:col>
      <xdr:colOff>9525</xdr:colOff>
      <xdr:row>61</xdr:row>
      <xdr:rowOff>90634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39BC30-D032-455E-93FF-D6CACFDE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065" y="998220"/>
          <a:ext cx="5958840" cy="1029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40005</xdr:colOff>
      <xdr:row>5</xdr:row>
      <xdr:rowOff>47625</xdr:rowOff>
    </xdr:from>
    <xdr:to>
      <xdr:col>25</xdr:col>
      <xdr:colOff>409575</xdr:colOff>
      <xdr:row>66</xdr:row>
      <xdr:rowOff>177422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AA6715-CA00-40A3-AB21-624658E7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3985" y="1007745"/>
          <a:ext cx="6465570" cy="11285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ssets.publishing.service.gov.uk/government/uploads/system/uploads/attachment_data/file/812153/LULUCF_Local_Authority_mapping_report_2017.pdf" TargetMode="External"/><Relationship Id="rId1" Type="http://schemas.openxmlformats.org/officeDocument/2006/relationships/hyperlink" Target="https://www.gov.uk/government/statistics/uk-local-authority-and-regional-carbon-dioxide-emissions-national-statistics-2005-to-2017" TargetMode="Externa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9116-BF8D-4A4F-9C7B-2AC725E1CA5F}">
  <dimension ref="A1:F14"/>
  <sheetViews>
    <sheetView showGridLines="0" tabSelected="1" workbookViewId="0">
      <selection sqref="A1:F1"/>
    </sheetView>
  </sheetViews>
  <sheetFormatPr defaultRowHeight="14.5" x14ac:dyDescent="0.35"/>
  <cols>
    <col min="1" max="1" width="22" customWidth="1"/>
  </cols>
  <sheetData>
    <row r="1" spans="1:6" ht="17.5" x14ac:dyDescent="0.35">
      <c r="A1" s="31" t="s">
        <v>56</v>
      </c>
      <c r="B1" s="32"/>
      <c r="C1" s="32"/>
      <c r="D1" s="32"/>
      <c r="E1" s="32"/>
      <c r="F1" s="32"/>
    </row>
    <row r="3" spans="1:6" x14ac:dyDescent="0.35">
      <c r="A3" s="23" t="s">
        <v>45</v>
      </c>
    </row>
    <row r="4" spans="1:6" x14ac:dyDescent="0.35">
      <c r="A4" s="23" t="s">
        <v>46</v>
      </c>
    </row>
    <row r="5" spans="1:6" x14ac:dyDescent="0.35">
      <c r="A5" s="23" t="s">
        <v>57</v>
      </c>
    </row>
    <row r="6" spans="1:6" x14ac:dyDescent="0.35">
      <c r="A6" s="23" t="s">
        <v>4</v>
      </c>
    </row>
    <row r="7" spans="1:6" x14ac:dyDescent="0.35">
      <c r="A7" s="23" t="s">
        <v>60</v>
      </c>
    </row>
    <row r="8" spans="1:6" x14ac:dyDescent="0.35">
      <c r="A8" s="23" t="s">
        <v>61</v>
      </c>
    </row>
    <row r="9" spans="1:6" x14ac:dyDescent="0.35">
      <c r="A9" s="23" t="s">
        <v>62</v>
      </c>
    </row>
    <row r="10" spans="1:6" x14ac:dyDescent="0.35">
      <c r="A10" s="23" t="s">
        <v>8</v>
      </c>
    </row>
    <row r="11" spans="1:6" x14ac:dyDescent="0.35">
      <c r="A11" s="23" t="s">
        <v>1</v>
      </c>
    </row>
    <row r="12" spans="1:6" x14ac:dyDescent="0.35">
      <c r="A12" s="23" t="s">
        <v>59</v>
      </c>
    </row>
    <row r="13" spans="1:6" x14ac:dyDescent="0.35">
      <c r="A13" s="23" t="s">
        <v>3</v>
      </c>
    </row>
    <row r="14" spans="1:6" x14ac:dyDescent="0.35">
      <c r="A14" s="23" t="s">
        <v>485</v>
      </c>
    </row>
  </sheetData>
  <mergeCells count="1">
    <mergeCell ref="A1:F1"/>
  </mergeCells>
  <hyperlinks>
    <hyperlink ref="A3" location="'Physical annual flows'!A1" display="Physical annual flows" xr:uid="{5803DB1A-7045-4E40-8704-92BD40D95A64}"/>
    <hyperlink ref="A4" location="'Monetary annual flows'!A1" display="Monetary annual flows" xr:uid="{0C1D34A5-BAC3-4791-845A-D5D5DDDC4ABC}"/>
    <hyperlink ref="A5" location="'Monetary asset flows'!A1" display="Monetary asset flow" xr:uid="{6A385AC0-3283-4084-861A-1468D242CB98}"/>
    <hyperlink ref="A6" location="'Carbon Sequestration'!A1" display="Carbon Sequestration" xr:uid="{515429F4-EE64-4E9E-A304-DFC4171810DF}"/>
    <hyperlink ref="A7" location="'Flood Prevention'!A1" display="Flood Prevention" xr:uid="{ADEB993A-C4D2-464D-BA97-2E9EDD512ABD}"/>
    <hyperlink ref="A8" location="'Noise Reduction'!A1" display="Noise Reduction" xr:uid="{53552E42-CEF4-4637-A075-5608648434E1}"/>
    <hyperlink ref="A9" location="'Pollution Removal'!A1" display="Pollution Removal" xr:uid="{C5DC4BFA-087C-4AA5-B0F1-FB5793CD514C}"/>
    <hyperlink ref="A10" location="Recreation!A1" display="Recreation" xr:uid="{250B3888-7A11-4C20-AC3B-DF6F278C10EB}"/>
    <hyperlink ref="A11" location="Timber!A1" display="Timber" xr:uid="{62C28359-7C0F-40AD-BC16-B3EA0E7C7890}"/>
    <hyperlink ref="A12" location="'Urban Cooling'!A1" display="Urban Cooling" xr:uid="{67AE278C-5C5C-4BB3-928E-3C3AAD49EC18}"/>
    <hyperlink ref="A13" location="Woodfuel!A1" display="Woodfuel" xr:uid="{9F394A48-ED9A-498B-BBE0-4BB7E6B7B50F}"/>
    <hyperlink ref="A14" location="'Carbon sequestered by LA'!A1" display="Carbon Sequestered by LA" xr:uid="{713B09CE-E89A-4832-AC99-EF8001448B7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69C8D-37BC-4CCA-A65D-8D0244480349}">
  <dimension ref="A1:U13"/>
  <sheetViews>
    <sheetView workbookViewId="0"/>
  </sheetViews>
  <sheetFormatPr defaultRowHeight="14.5" x14ac:dyDescent="0.35"/>
  <cols>
    <col min="1" max="1" width="24.6328125" customWidth="1"/>
    <col min="2" max="2" width="29.90625" customWidth="1"/>
  </cols>
  <sheetData>
    <row r="1" spans="1:21" x14ac:dyDescent="0.35">
      <c r="A1" s="23" t="s">
        <v>58</v>
      </c>
    </row>
    <row r="2" spans="1:21" ht="17.5" x14ac:dyDescent="0.35">
      <c r="A2" s="7" t="s">
        <v>83</v>
      </c>
    </row>
    <row r="4" spans="1:21" x14ac:dyDescent="0.35">
      <c r="B4" s="9" t="s">
        <v>0</v>
      </c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  <c r="U4" s="9">
        <v>2018</v>
      </c>
    </row>
    <row r="5" spans="1:21" x14ac:dyDescent="0.35">
      <c r="A5" t="s">
        <v>45</v>
      </c>
      <c r="B5" t="s">
        <v>9</v>
      </c>
      <c r="L5" s="14">
        <v>341.690838351411</v>
      </c>
      <c r="M5" s="14">
        <v>355.72738478081567</v>
      </c>
      <c r="N5" s="14">
        <v>370.86705055684507</v>
      </c>
      <c r="O5" s="14">
        <v>369.59021414927986</v>
      </c>
      <c r="P5" s="14">
        <v>399.27512076562317</v>
      </c>
      <c r="Q5" s="14">
        <v>435.48544829295486</v>
      </c>
      <c r="R5" s="14">
        <v>448.15273870877309</v>
      </c>
      <c r="S5" s="14">
        <v>465.88898615737799</v>
      </c>
      <c r="T5" s="14">
        <v>475.1943710952047</v>
      </c>
    </row>
    <row r="6" spans="1:21" x14ac:dyDescent="0.35">
      <c r="B6" t="s">
        <v>10</v>
      </c>
      <c r="L6" s="14">
        <v>411.30169994160826</v>
      </c>
      <c r="M6" s="14">
        <v>387.92045603529431</v>
      </c>
      <c r="N6" s="14">
        <v>414.08386207377418</v>
      </c>
      <c r="O6" s="14">
        <v>491.74289057054455</v>
      </c>
      <c r="P6" s="14">
        <v>496.00374443108683</v>
      </c>
      <c r="Q6" s="14">
        <v>564.10259934146939</v>
      </c>
      <c r="R6" s="14">
        <v>543.68614427224759</v>
      </c>
      <c r="S6" s="14">
        <v>655.34686745175827</v>
      </c>
      <c r="T6" s="14">
        <v>718.03906276622774</v>
      </c>
    </row>
    <row r="8" spans="1:21" x14ac:dyDescent="0.35">
      <c r="A8" t="s">
        <v>46</v>
      </c>
      <c r="B8" s="14" t="s">
        <v>49</v>
      </c>
      <c r="C8" s="14"/>
      <c r="D8" s="14"/>
      <c r="E8" s="14"/>
      <c r="F8" s="14"/>
      <c r="G8" s="14"/>
      <c r="H8" s="14"/>
      <c r="I8" s="14"/>
      <c r="J8" s="14"/>
      <c r="K8" s="14"/>
      <c r="L8" s="14">
        <v>791.34721187976402</v>
      </c>
      <c r="M8" s="14">
        <v>539.46741372784652</v>
      </c>
      <c r="N8" s="14">
        <v>581.86806544837179</v>
      </c>
      <c r="O8" s="14">
        <v>765.00927794802396</v>
      </c>
      <c r="P8" s="14">
        <v>747.23107953564056</v>
      </c>
      <c r="Q8" s="14">
        <v>500.57001982603299</v>
      </c>
      <c r="R8" s="14">
        <v>461.28940948825311</v>
      </c>
      <c r="S8" s="14">
        <v>925.07962821208173</v>
      </c>
      <c r="T8" s="14">
        <v>515.525139721752</v>
      </c>
      <c r="U8" s="14"/>
    </row>
    <row r="10" spans="1:21" x14ac:dyDescent="0.35">
      <c r="A10" s="9" t="s">
        <v>47</v>
      </c>
      <c r="B10" s="9" t="s">
        <v>49</v>
      </c>
      <c r="C10" s="24"/>
      <c r="D10" s="24"/>
      <c r="E10" s="24"/>
      <c r="F10" s="24"/>
      <c r="G10" s="24"/>
      <c r="H10" s="24"/>
      <c r="I10" s="24"/>
      <c r="J10" s="24"/>
      <c r="K10" s="24"/>
      <c r="L10" s="24">
        <v>34590.996780504029</v>
      </c>
      <c r="M10" s="24">
        <v>23580.945621985782</v>
      </c>
      <c r="N10" s="24">
        <v>25434.342948896192</v>
      </c>
      <c r="O10" s="24">
        <v>33439.725411677406</v>
      </c>
      <c r="P10" s="24">
        <v>32662.613172177469</v>
      </c>
      <c r="Q10" s="24">
        <v>21880.681051606451</v>
      </c>
      <c r="R10" s="24">
        <v>20163.665504786244</v>
      </c>
      <c r="S10" s="24">
        <v>40436.645205563604</v>
      </c>
      <c r="T10" s="24">
        <v>22534.392212016108</v>
      </c>
      <c r="U10" s="24"/>
    </row>
    <row r="12" spans="1:21" x14ac:dyDescent="0.35">
      <c r="A12" t="s">
        <v>30</v>
      </c>
      <c r="C12" s="25"/>
      <c r="D12" s="25"/>
      <c r="E12" s="25"/>
      <c r="F12" s="25"/>
      <c r="G12" s="25"/>
      <c r="H12" s="25"/>
      <c r="I12" s="25"/>
      <c r="J12" s="25"/>
      <c r="K12" s="25"/>
    </row>
    <row r="13" spans="1:21" ht="16.5" x14ac:dyDescent="0.35">
      <c r="A13" t="s">
        <v>74</v>
      </c>
    </row>
  </sheetData>
  <hyperlinks>
    <hyperlink ref="A1" location="'Read me'!A1" display="return to read me" xr:uid="{2B7AF668-AC05-43D9-B2F7-AB179EB1EBFA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DB66-7BE0-4632-9912-93AE6E4BE686}">
  <dimension ref="A1:AJ14"/>
  <sheetViews>
    <sheetView workbookViewId="0"/>
  </sheetViews>
  <sheetFormatPr defaultRowHeight="14.5" x14ac:dyDescent="0.35"/>
  <cols>
    <col min="1" max="1" width="23.90625" customWidth="1"/>
    <col min="2" max="2" width="35.90625" style="20" bestFit="1" customWidth="1"/>
  </cols>
  <sheetData>
    <row r="1" spans="1:36" x14ac:dyDescent="0.35">
      <c r="A1" s="23" t="s">
        <v>58</v>
      </c>
    </row>
    <row r="2" spans="1:36" ht="17.5" x14ac:dyDescent="0.35">
      <c r="A2" s="7" t="s">
        <v>50</v>
      </c>
    </row>
    <row r="3" spans="1:36" ht="17.5" x14ac:dyDescent="0.35">
      <c r="A3" s="7"/>
    </row>
    <row r="4" spans="1:36" x14ac:dyDescent="0.35">
      <c r="B4" s="21" t="s">
        <v>48</v>
      </c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  <c r="U4" s="9">
        <v>2018</v>
      </c>
    </row>
    <row r="6" spans="1:36" ht="16.5" x14ac:dyDescent="0.35">
      <c r="A6" t="s">
        <v>66</v>
      </c>
      <c r="B6" s="20" t="s">
        <v>2</v>
      </c>
      <c r="C6" s="14">
        <v>9507.4279999999999</v>
      </c>
      <c r="D6" s="14">
        <v>9570.9700000000012</v>
      </c>
      <c r="E6" s="14">
        <v>9495.3159999999989</v>
      </c>
      <c r="F6" s="14">
        <v>9997.8860000000004</v>
      </c>
      <c r="G6" s="14">
        <v>10229.394999999999</v>
      </c>
      <c r="H6" s="14">
        <v>10128.966999999999</v>
      </c>
      <c r="I6" s="14">
        <v>10159.614</v>
      </c>
      <c r="J6" s="14">
        <v>10586.531999999999</v>
      </c>
      <c r="K6" s="14">
        <v>9845.777</v>
      </c>
      <c r="L6" s="14">
        <v>9611.82</v>
      </c>
      <c r="M6" s="14">
        <v>10363.460999999999</v>
      </c>
      <c r="N6" s="14">
        <v>11345.282999999999</v>
      </c>
      <c r="O6" s="14">
        <v>11262.964</v>
      </c>
      <c r="P6" s="14">
        <v>11982.944</v>
      </c>
      <c r="Q6" s="14">
        <v>12405.201000000001</v>
      </c>
      <c r="R6" s="14">
        <v>11254.523999999999</v>
      </c>
      <c r="S6" s="14">
        <v>11455.156999999999</v>
      </c>
      <c r="T6" s="14">
        <v>11564.353999999999</v>
      </c>
      <c r="U6" s="14">
        <v>11697.996000000001</v>
      </c>
    </row>
    <row r="8" spans="1:36" ht="16.5" x14ac:dyDescent="0.35">
      <c r="A8" t="s">
        <v>67</v>
      </c>
      <c r="B8" s="20" t="s">
        <v>49</v>
      </c>
      <c r="C8" s="2">
        <v>109.87605815675825</v>
      </c>
      <c r="D8" s="2">
        <v>104.85532444386793</v>
      </c>
      <c r="E8" s="2">
        <v>96.174205533193202</v>
      </c>
      <c r="F8" s="2">
        <v>77.465082137086924</v>
      </c>
      <c r="G8" s="2">
        <v>75.329787192074164</v>
      </c>
      <c r="H8" s="2">
        <v>79.623504056157827</v>
      </c>
      <c r="I8" s="2">
        <v>91.758490723519373</v>
      </c>
      <c r="J8" s="2">
        <v>102.50727429781475</v>
      </c>
      <c r="K8" s="2">
        <v>145.12413260563773</v>
      </c>
      <c r="L8" s="2">
        <v>102.23212818167129</v>
      </c>
      <c r="M8" s="2">
        <v>114.02304691194065</v>
      </c>
      <c r="N8" s="2">
        <v>174.59751803203918</v>
      </c>
      <c r="O8" s="2">
        <v>175.6534889508537</v>
      </c>
      <c r="P8" s="2">
        <v>172.92062621476242</v>
      </c>
      <c r="Q8" s="2">
        <v>206.8513461563096</v>
      </c>
      <c r="R8" s="2">
        <v>221.06231315307542</v>
      </c>
      <c r="S8" s="2">
        <v>200.30481872990646</v>
      </c>
      <c r="T8" s="2">
        <v>224.48237693517149</v>
      </c>
      <c r="U8" s="2">
        <v>288.23862144000009</v>
      </c>
    </row>
    <row r="10" spans="1:36" ht="16.5" x14ac:dyDescent="0.35">
      <c r="A10" s="9" t="s">
        <v>68</v>
      </c>
      <c r="B10" s="21" t="s">
        <v>49</v>
      </c>
      <c r="C10" s="24">
        <v>7645.5638332213066</v>
      </c>
      <c r="D10" s="24">
        <v>6579.0298611898088</v>
      </c>
      <c r="E10" s="24">
        <v>5509.5705856778386</v>
      </c>
      <c r="F10" s="24">
        <v>4562.4356528301687</v>
      </c>
      <c r="G10" s="24">
        <v>4189.6898010957002</v>
      </c>
      <c r="H10" s="24">
        <v>3867.2430967670225</v>
      </c>
      <c r="I10" s="24">
        <v>3740.5000049269192</v>
      </c>
      <c r="J10" s="24">
        <v>3688.5163484385694</v>
      </c>
      <c r="K10" s="24">
        <v>4286.8322322540398</v>
      </c>
      <c r="L10" s="24">
        <v>4388.6208220592616</v>
      </c>
      <c r="M10" s="24">
        <v>4623.3644795795617</v>
      </c>
      <c r="N10" s="24">
        <v>5271.7720865472511</v>
      </c>
      <c r="O10" s="24">
        <v>5777.0644004774749</v>
      </c>
      <c r="P10" s="24">
        <v>5722.9625130039021</v>
      </c>
      <c r="Q10" s="24">
        <v>6189.7958231283346</v>
      </c>
      <c r="R10" s="24">
        <v>6800.1954928288078</v>
      </c>
      <c r="S10" s="24">
        <v>7073.2818423797462</v>
      </c>
      <c r="T10" s="24">
        <v>7305.5661393878809</v>
      </c>
      <c r="U10" s="24">
        <v>7957.9368433408981</v>
      </c>
    </row>
    <row r="12" spans="1:36" x14ac:dyDescent="0.35">
      <c r="A12" t="s">
        <v>30</v>
      </c>
      <c r="B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ht="16.5" x14ac:dyDescent="0.35">
      <c r="A13" t="s">
        <v>76</v>
      </c>
      <c r="B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6" ht="16.5" x14ac:dyDescent="0.35">
      <c r="A14" t="s">
        <v>65</v>
      </c>
      <c r="B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</sheetData>
  <hyperlinks>
    <hyperlink ref="A1" location="'Read me'!A1" display="return to read me" xr:uid="{DC72A3B5-D5F2-42B2-8EB7-B84E8AB3D27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8CCD-87BE-47D3-9E6C-FFEA848E3901}">
  <dimension ref="A1:U12"/>
  <sheetViews>
    <sheetView workbookViewId="0"/>
  </sheetViews>
  <sheetFormatPr defaultRowHeight="14.5" x14ac:dyDescent="0.35"/>
  <cols>
    <col min="1" max="1" width="23.08984375" customWidth="1"/>
    <col min="2" max="2" width="20.90625" customWidth="1"/>
  </cols>
  <sheetData>
    <row r="1" spans="1:21" x14ac:dyDescent="0.35">
      <c r="A1" s="23" t="s">
        <v>58</v>
      </c>
    </row>
    <row r="2" spans="1:21" ht="17.5" x14ac:dyDescent="0.35">
      <c r="A2" s="7" t="s">
        <v>55</v>
      </c>
    </row>
    <row r="4" spans="1:21" x14ac:dyDescent="0.35">
      <c r="B4" t="s">
        <v>0</v>
      </c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  <c r="U4" s="9">
        <v>2018</v>
      </c>
    </row>
    <row r="5" spans="1:21" x14ac:dyDescent="0.35">
      <c r="A5" t="s">
        <v>45</v>
      </c>
    </row>
    <row r="7" spans="1:21" ht="16.5" x14ac:dyDescent="0.35">
      <c r="A7" t="s">
        <v>72</v>
      </c>
      <c r="B7" t="s">
        <v>49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>
        <v>98.9</v>
      </c>
      <c r="T7" s="14">
        <v>88</v>
      </c>
      <c r="U7" s="14">
        <v>229.2</v>
      </c>
    </row>
    <row r="9" spans="1:21" ht="16.5" x14ac:dyDescent="0.35">
      <c r="A9" s="9" t="s">
        <v>73</v>
      </c>
      <c r="B9" s="9" t="s">
        <v>49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>
        <v>3984.1030489633445</v>
      </c>
      <c r="T9" s="24">
        <v>4607.5963200131127</v>
      </c>
      <c r="U9" s="24">
        <v>6145.1670983027707</v>
      </c>
    </row>
    <row r="11" spans="1:21" x14ac:dyDescent="0.35">
      <c r="A11" t="s">
        <v>30</v>
      </c>
      <c r="L11" s="26"/>
      <c r="M11" s="26"/>
    </row>
    <row r="12" spans="1:21" ht="16.5" x14ac:dyDescent="0.35">
      <c r="A12" t="s">
        <v>75</v>
      </c>
    </row>
  </sheetData>
  <hyperlinks>
    <hyperlink ref="A1" location="'Read me'!A1" display="return to read me" xr:uid="{B23BBD47-499B-4632-8A25-1D9C93087FC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C876-E291-44B4-84F5-E12ED26B93E0}">
  <dimension ref="A1:U13"/>
  <sheetViews>
    <sheetView workbookViewId="0"/>
  </sheetViews>
  <sheetFormatPr defaultRowHeight="14.5" x14ac:dyDescent="0.35"/>
  <cols>
    <col min="1" max="1" width="23.54296875" customWidth="1"/>
    <col min="2" max="2" width="35.90625" bestFit="1" customWidth="1"/>
  </cols>
  <sheetData>
    <row r="1" spans="1:21" x14ac:dyDescent="0.35">
      <c r="A1" s="23" t="s">
        <v>58</v>
      </c>
    </row>
    <row r="2" spans="1:21" ht="17.5" x14ac:dyDescent="0.35">
      <c r="A2" s="7" t="s">
        <v>63</v>
      </c>
    </row>
    <row r="4" spans="1:21" x14ac:dyDescent="0.35">
      <c r="B4" s="9" t="s">
        <v>0</v>
      </c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  <c r="U4" s="9">
        <v>2018</v>
      </c>
    </row>
    <row r="5" spans="1:21" ht="16.5" x14ac:dyDescent="0.35">
      <c r="A5" t="s">
        <v>66</v>
      </c>
      <c r="B5" t="s">
        <v>2</v>
      </c>
      <c r="C5" s="14">
        <v>288.85000000000002</v>
      </c>
      <c r="D5" s="14">
        <v>288.85000000000002</v>
      </c>
      <c r="E5" s="14">
        <v>288.85000000000002</v>
      </c>
      <c r="F5" s="14">
        <v>288.85000000000002</v>
      </c>
      <c r="G5" s="14">
        <v>288.85000000000002</v>
      </c>
      <c r="H5" s="14">
        <v>399.94999999999993</v>
      </c>
      <c r="I5" s="14">
        <v>399.95</v>
      </c>
      <c r="J5" s="14">
        <v>577.70000000000005</v>
      </c>
      <c r="K5" s="14">
        <v>699.90000000000009</v>
      </c>
      <c r="L5" s="14">
        <v>1238.6999999999998</v>
      </c>
      <c r="M5" s="14">
        <v>1544.1999999999998</v>
      </c>
      <c r="N5" s="14">
        <v>1544.1999999999998</v>
      </c>
      <c r="O5" s="14">
        <v>1666.4</v>
      </c>
      <c r="P5" s="14">
        <v>1971.9</v>
      </c>
      <c r="Q5" s="14">
        <v>2277.4</v>
      </c>
      <c r="R5" s="14">
        <v>2399.6</v>
      </c>
      <c r="S5" s="14">
        <v>2338.5</v>
      </c>
      <c r="T5" s="14">
        <v>2621.8</v>
      </c>
      <c r="U5" s="14">
        <v>3099.5</v>
      </c>
    </row>
    <row r="6" spans="1:21" x14ac:dyDescent="0.35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6.5" x14ac:dyDescent="0.35">
      <c r="A7" t="s">
        <v>67</v>
      </c>
      <c r="B7" t="s">
        <v>49</v>
      </c>
      <c r="C7" s="14">
        <v>3.338200341730658</v>
      </c>
      <c r="D7" s="14">
        <v>3.1645131544254399</v>
      </c>
      <c r="E7" s="14">
        <v>2.9256445249702971</v>
      </c>
      <c r="F7" s="14">
        <v>2.2380520217271491</v>
      </c>
      <c r="G7" s="14">
        <v>2.1271061514811604</v>
      </c>
      <c r="H7" s="14">
        <v>3.1439948858812872</v>
      </c>
      <c r="I7" s="14">
        <v>3.6122246735822414</v>
      </c>
      <c r="J7" s="14">
        <v>5.5937536826835821</v>
      </c>
      <c r="K7" s="14">
        <v>10.31633972724406</v>
      </c>
      <c r="L7" s="14">
        <v>13.17491767205755</v>
      </c>
      <c r="M7" s="14">
        <v>16.989921517668542</v>
      </c>
      <c r="N7" s="14">
        <v>23.76436862307224</v>
      </c>
      <c r="O7" s="14">
        <v>25.988627326492622</v>
      </c>
      <c r="P7" s="14">
        <v>28.455626833680437</v>
      </c>
      <c r="Q7" s="14">
        <v>37.974657221304156</v>
      </c>
      <c r="R7" s="14">
        <v>47.133146336719328</v>
      </c>
      <c r="S7" s="14">
        <v>40.890999451154286</v>
      </c>
      <c r="T7" s="14">
        <v>50.893279109981641</v>
      </c>
      <c r="U7" s="14">
        <v>76.371680000000012</v>
      </c>
    </row>
    <row r="8" spans="1:21" x14ac:dyDescent="0.35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16.5" x14ac:dyDescent="0.35">
      <c r="A9" s="9" t="s">
        <v>68</v>
      </c>
      <c r="B9" s="9" t="s">
        <v>49</v>
      </c>
      <c r="C9" s="24">
        <v>232.28375889104549</v>
      </c>
      <c r="D9" s="24">
        <v>198.55383262142459</v>
      </c>
      <c r="E9" s="24">
        <v>167.60258043787525</v>
      </c>
      <c r="F9" s="24">
        <v>131.81381927339382</v>
      </c>
      <c r="G9" s="24">
        <v>118.30532490401367</v>
      </c>
      <c r="H9" s="24">
        <v>152.70104804882578</v>
      </c>
      <c r="I9" s="24">
        <v>147.25096612632342</v>
      </c>
      <c r="J9" s="24">
        <v>201.27988036997968</v>
      </c>
      <c r="K9" s="24">
        <v>304.73510413191389</v>
      </c>
      <c r="L9" s="24">
        <v>565.57286885156054</v>
      </c>
      <c r="M9" s="24">
        <v>688.90107555446571</v>
      </c>
      <c r="N9" s="24">
        <v>717.53789271243954</v>
      </c>
      <c r="O9" s="24">
        <v>854.73949103945154</v>
      </c>
      <c r="P9" s="24">
        <v>941.76437604919079</v>
      </c>
      <c r="Q9" s="24">
        <v>1136.3492625063045</v>
      </c>
      <c r="R9" s="24">
        <v>1449.8835405737289</v>
      </c>
      <c r="S9" s="24">
        <v>1443.9670786183931</v>
      </c>
      <c r="T9" s="24">
        <v>1656.2735198392531</v>
      </c>
      <c r="U9" s="24">
        <v>2108.5342520150557</v>
      </c>
    </row>
    <row r="11" spans="1:21" x14ac:dyDescent="0.35">
      <c r="A11" t="s">
        <v>30</v>
      </c>
    </row>
    <row r="12" spans="1:21" x14ac:dyDescent="0.35">
      <c r="A12" t="s">
        <v>17</v>
      </c>
    </row>
    <row r="13" spans="1:21" x14ac:dyDescent="0.35">
      <c r="A13" t="s">
        <v>69</v>
      </c>
    </row>
  </sheetData>
  <hyperlinks>
    <hyperlink ref="A1" location="'Read me'!A1" display="return to read me" xr:uid="{A4CD2029-0A83-402E-8F88-5CAF5265477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E9386-C2DB-4B09-A1C4-A11BA93105B1}">
  <dimension ref="A1:X27"/>
  <sheetViews>
    <sheetView workbookViewId="0"/>
  </sheetViews>
  <sheetFormatPr defaultColWidth="8.90625" defaultRowHeight="15.5" x14ac:dyDescent="0.35"/>
  <cols>
    <col min="1" max="1" width="25" style="1" customWidth="1"/>
    <col min="2" max="2" width="42.90625" style="1" customWidth="1"/>
    <col min="3" max="5" width="9" style="1" bestFit="1" customWidth="1"/>
    <col min="6" max="21" width="9.90625" style="1" bestFit="1" customWidth="1"/>
    <col min="22" max="16384" width="8.90625" style="1"/>
  </cols>
  <sheetData>
    <row r="1" spans="1:24" x14ac:dyDescent="0.35">
      <c r="A1" s="23" t="s">
        <v>58</v>
      </c>
    </row>
    <row r="2" spans="1:24" ht="17.5" x14ac:dyDescent="0.35">
      <c r="A2" s="31" t="s">
        <v>12</v>
      </c>
      <c r="B2" s="32"/>
      <c r="C2" s="32"/>
    </row>
    <row r="4" spans="1:24" x14ac:dyDescent="0.35">
      <c r="A4" s="8"/>
      <c r="B4" s="6" t="s">
        <v>0</v>
      </c>
      <c r="C4" s="6">
        <v>2000</v>
      </c>
      <c r="D4" s="6">
        <v>2001</v>
      </c>
      <c r="E4" s="6">
        <v>2002</v>
      </c>
      <c r="F4" s="6">
        <v>2003</v>
      </c>
      <c r="G4" s="6">
        <v>2004</v>
      </c>
      <c r="H4" s="6">
        <v>2005</v>
      </c>
      <c r="I4" s="6">
        <v>2006</v>
      </c>
      <c r="J4" s="6">
        <v>2007</v>
      </c>
      <c r="K4" s="6">
        <v>2008</v>
      </c>
      <c r="L4" s="6">
        <v>2009</v>
      </c>
      <c r="M4" s="6">
        <v>2010</v>
      </c>
      <c r="N4" s="6">
        <v>2011</v>
      </c>
      <c r="O4" s="6">
        <v>2012</v>
      </c>
      <c r="P4" s="6">
        <v>2013</v>
      </c>
      <c r="Q4" s="6">
        <v>2014</v>
      </c>
      <c r="R4" s="6">
        <v>2015</v>
      </c>
      <c r="S4" s="6">
        <v>2016</v>
      </c>
      <c r="T4" s="6">
        <v>2017</v>
      </c>
      <c r="U4" s="6">
        <v>2018</v>
      </c>
    </row>
    <row r="5" spans="1:24" x14ac:dyDescent="0.35">
      <c r="A5" s="1" t="s">
        <v>13</v>
      </c>
    </row>
    <row r="6" spans="1:24" ht="14.4" customHeight="1" x14ac:dyDescent="0.35">
      <c r="A6" s="1" t="s">
        <v>16</v>
      </c>
      <c r="B6" s="1" t="s">
        <v>2</v>
      </c>
      <c r="C6" s="15">
        <v>9507.4279999999999</v>
      </c>
      <c r="D6" s="15">
        <v>9570.9700000000012</v>
      </c>
      <c r="E6" s="15">
        <v>9495.3159999999989</v>
      </c>
      <c r="F6" s="15">
        <v>9997.8860000000004</v>
      </c>
      <c r="G6" s="15">
        <v>10229.394999999999</v>
      </c>
      <c r="H6" s="15">
        <v>10128.966999999999</v>
      </c>
      <c r="I6" s="15">
        <v>10159.614</v>
      </c>
      <c r="J6" s="15">
        <v>10586.531999999999</v>
      </c>
      <c r="K6" s="15">
        <v>9845.777</v>
      </c>
      <c r="L6" s="15">
        <v>9611.82</v>
      </c>
      <c r="M6" s="15">
        <v>10363.460999999999</v>
      </c>
      <c r="N6" s="15">
        <v>11345.282999999999</v>
      </c>
      <c r="O6" s="15">
        <v>11262.964</v>
      </c>
      <c r="P6" s="15">
        <v>11982.944</v>
      </c>
      <c r="Q6" s="15">
        <v>12405.201000000001</v>
      </c>
      <c r="R6" s="15">
        <v>11254.523999999999</v>
      </c>
      <c r="S6" s="15">
        <v>11455.156999999999</v>
      </c>
      <c r="T6" s="15">
        <v>11564.353999999999</v>
      </c>
      <c r="U6" s="15">
        <v>11697.996000000001</v>
      </c>
    </row>
    <row r="7" spans="1:24" ht="14.4" customHeight="1" x14ac:dyDescent="0.35">
      <c r="A7" s="1" t="s">
        <v>18</v>
      </c>
      <c r="B7" s="1" t="s">
        <v>2</v>
      </c>
      <c r="C7" s="15">
        <v>288.85000000000002</v>
      </c>
      <c r="D7" s="15">
        <v>288.85000000000002</v>
      </c>
      <c r="E7" s="15">
        <v>288.85000000000002</v>
      </c>
      <c r="F7" s="15">
        <v>288.85000000000002</v>
      </c>
      <c r="G7" s="15">
        <v>288.85000000000002</v>
      </c>
      <c r="H7" s="15">
        <v>399.94999999999993</v>
      </c>
      <c r="I7" s="15">
        <v>399.95</v>
      </c>
      <c r="J7" s="15">
        <v>577.70000000000005</v>
      </c>
      <c r="K7" s="15">
        <v>699.90000000000009</v>
      </c>
      <c r="L7" s="15">
        <v>1238.6999999999998</v>
      </c>
      <c r="M7" s="15">
        <v>1544.1999999999998</v>
      </c>
      <c r="N7" s="15">
        <v>1544.1999999999998</v>
      </c>
      <c r="O7" s="15">
        <v>1666.4</v>
      </c>
      <c r="P7" s="15">
        <v>1971.9</v>
      </c>
      <c r="Q7" s="15">
        <v>2277.4</v>
      </c>
      <c r="R7" s="15">
        <v>2399.6</v>
      </c>
      <c r="S7" s="15">
        <v>2338.5</v>
      </c>
      <c r="T7" s="15">
        <v>2621.8</v>
      </c>
      <c r="U7" s="15">
        <v>3099.5</v>
      </c>
    </row>
    <row r="8" spans="1:24" ht="14.4" customHeight="1" x14ac:dyDescent="0.35"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4" ht="14.4" customHeight="1" x14ac:dyDescent="0.35">
      <c r="A9" s="1" t="s">
        <v>15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4" ht="14.4" customHeight="1" x14ac:dyDescent="0.35">
      <c r="A10" s="1" t="s">
        <v>19</v>
      </c>
      <c r="B10" s="1" t="s">
        <v>5</v>
      </c>
      <c r="C10" s="15">
        <v>18.17034473228712</v>
      </c>
      <c r="D10" s="15">
        <v>18.499985163877987</v>
      </c>
      <c r="E10" s="15">
        <v>18.778138340100138</v>
      </c>
      <c r="F10" s="15">
        <v>18.866004314556598</v>
      </c>
      <c r="G10" s="15">
        <v>18.833908979911108</v>
      </c>
      <c r="H10" s="15">
        <v>18.968229634138851</v>
      </c>
      <c r="I10" s="15">
        <v>19.192868298919755</v>
      </c>
      <c r="J10" s="15">
        <v>19.093412144030641</v>
      </c>
      <c r="K10" s="15">
        <v>19.622471021354794</v>
      </c>
      <c r="L10" s="15">
        <v>19.678566874154811</v>
      </c>
      <c r="M10" s="15">
        <v>19.450520945988909</v>
      </c>
      <c r="N10" s="15">
        <v>19.082079488549503</v>
      </c>
      <c r="O10" s="15">
        <v>16.800002625548192</v>
      </c>
      <c r="P10" s="15">
        <v>17.983105281491557</v>
      </c>
      <c r="Q10" s="15">
        <v>18.160555593003615</v>
      </c>
      <c r="R10" s="15">
        <v>18.151973236848573</v>
      </c>
      <c r="S10" s="15">
        <v>18.311262750626931</v>
      </c>
      <c r="T10" s="15">
        <v>18.170330081143739</v>
      </c>
      <c r="U10" s="15"/>
    </row>
    <row r="11" spans="1:24" ht="14.4" customHeight="1" x14ac:dyDescent="0.35">
      <c r="A11" s="1" t="s">
        <v>22</v>
      </c>
      <c r="B11" s="1" t="s">
        <v>6</v>
      </c>
      <c r="C11" s="15"/>
      <c r="D11" s="15"/>
      <c r="E11" s="15"/>
      <c r="F11" s="15"/>
      <c r="G11" s="15"/>
      <c r="H11" s="15"/>
      <c r="I11" s="15"/>
      <c r="J11" s="15">
        <v>289.24241632060597</v>
      </c>
      <c r="K11" s="15">
        <v>280.98353703828298</v>
      </c>
      <c r="L11" s="15">
        <v>272.88088497515992</v>
      </c>
      <c r="M11" s="15">
        <v>274.39181027366362</v>
      </c>
      <c r="N11" s="15">
        <v>272.69082207214177</v>
      </c>
      <c r="O11" s="15">
        <v>277.01157012444008</v>
      </c>
      <c r="P11" s="15">
        <v>278.49969267752016</v>
      </c>
      <c r="Q11" s="15">
        <v>276.70475303097243</v>
      </c>
      <c r="R11" s="15">
        <v>273.39999396340943</v>
      </c>
      <c r="S11" s="15">
        <v>271.35748083276178</v>
      </c>
      <c r="T11" s="15">
        <v>268.71596225957154</v>
      </c>
      <c r="U11" s="15"/>
      <c r="X11" s="4"/>
    </row>
    <row r="12" spans="1:24" ht="14.4" customHeight="1" x14ac:dyDescent="0.35">
      <c r="A12" s="1" t="s">
        <v>42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X12" s="4"/>
    </row>
    <row r="13" spans="1:24" ht="14.4" customHeight="1" x14ac:dyDescent="0.35">
      <c r="A13" s="1" t="s">
        <v>78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X13" s="4"/>
    </row>
    <row r="14" spans="1:24" ht="14.4" customHeight="1" x14ac:dyDescent="0.35">
      <c r="A14" s="1" t="s">
        <v>79</v>
      </c>
      <c r="B14" s="1" t="s">
        <v>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167</v>
      </c>
      <c r="U14" s="15"/>
      <c r="X14" s="4"/>
    </row>
    <row r="15" spans="1:24" ht="14.4" customHeight="1" x14ac:dyDescent="0.35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X15" s="4"/>
    </row>
    <row r="16" spans="1:24" ht="14.4" customHeight="1" x14ac:dyDescent="0.35">
      <c r="A16" s="1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X16" s="4"/>
    </row>
    <row r="17" spans="1:21" ht="14.4" customHeight="1" x14ac:dyDescent="0.35">
      <c r="A17" s="1" t="s">
        <v>24</v>
      </c>
      <c r="B17" s="1" t="s">
        <v>9</v>
      </c>
      <c r="C17" s="15"/>
      <c r="D17" s="15"/>
      <c r="E17" s="15"/>
      <c r="F17" s="15"/>
      <c r="G17" s="15"/>
      <c r="H17" s="15"/>
      <c r="I17" s="15"/>
      <c r="J17" s="15"/>
      <c r="K17" s="15"/>
      <c r="L17" s="15">
        <v>341.690838351411</v>
      </c>
      <c r="M17" s="15">
        <v>355.72738478081567</v>
      </c>
      <c r="N17" s="15">
        <v>370.86705055684507</v>
      </c>
      <c r="O17" s="15">
        <v>369.59021414927986</v>
      </c>
      <c r="P17" s="15">
        <v>399.27512076562317</v>
      </c>
      <c r="Q17" s="15">
        <v>435.48544829295486</v>
      </c>
      <c r="R17" s="15">
        <v>448.15273870877309</v>
      </c>
      <c r="S17" s="15">
        <v>465.88898615737799</v>
      </c>
      <c r="T17" s="15">
        <v>475.1943710952047</v>
      </c>
      <c r="U17" s="15"/>
    </row>
    <row r="18" spans="1:21" ht="14.4" customHeight="1" x14ac:dyDescent="0.35">
      <c r="A18" s="6" t="s">
        <v>24</v>
      </c>
      <c r="B18" s="6" t="s">
        <v>10</v>
      </c>
      <c r="C18" s="15"/>
      <c r="D18" s="15"/>
      <c r="E18" s="15"/>
      <c r="F18" s="15"/>
      <c r="G18" s="15"/>
      <c r="H18" s="15"/>
      <c r="I18" s="15"/>
      <c r="J18" s="15"/>
      <c r="K18" s="15"/>
      <c r="L18" s="15">
        <v>411.30169994160826</v>
      </c>
      <c r="M18" s="15">
        <v>387.92045603529431</v>
      </c>
      <c r="N18" s="15">
        <v>414.08386207377418</v>
      </c>
      <c r="O18" s="15">
        <v>491.74289057054455</v>
      </c>
      <c r="P18" s="15">
        <v>496.00374443108683</v>
      </c>
      <c r="Q18" s="15">
        <v>564.10259934146939</v>
      </c>
      <c r="R18" s="15">
        <v>543.68614427224759</v>
      </c>
      <c r="S18" s="15">
        <v>655.34686745175827</v>
      </c>
      <c r="T18" s="15">
        <v>718.03906276622774</v>
      </c>
      <c r="U18" s="15"/>
    </row>
    <row r="19" spans="1:21" ht="14.4" customHeight="1" x14ac:dyDescent="0.35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14.4" customHeight="1" x14ac:dyDescent="0.35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35">
      <c r="A21" s="1" t="s">
        <v>30</v>
      </c>
    </row>
    <row r="22" spans="1:21" x14ac:dyDescent="0.35">
      <c r="A22" s="33" t="s">
        <v>17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21" x14ac:dyDescent="0.35">
      <c r="A23" s="33" t="s"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21" x14ac:dyDescent="0.35">
      <c r="A24" s="33" t="s">
        <v>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21" x14ac:dyDescent="0.35">
      <c r="A25" s="33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21" x14ac:dyDescent="0.35">
      <c r="A26" s="1" t="s">
        <v>77</v>
      </c>
    </row>
    <row r="27" spans="1:21" x14ac:dyDescent="0.35">
      <c r="A27" s="1" t="s">
        <v>80</v>
      </c>
    </row>
  </sheetData>
  <mergeCells count="5">
    <mergeCell ref="A2:C2"/>
    <mergeCell ref="A22:Q22"/>
    <mergeCell ref="A23:Q23"/>
    <mergeCell ref="A24:Q24"/>
    <mergeCell ref="A25:Q25"/>
  </mergeCells>
  <hyperlinks>
    <hyperlink ref="A1" location="'Read me'!A1" display="return to read me" xr:uid="{A13AA476-CAB1-41E2-9146-44D2F3FF6C91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7562-395C-4831-BB56-248001EDBDE7}">
  <dimension ref="A1:U25"/>
  <sheetViews>
    <sheetView workbookViewId="0"/>
  </sheetViews>
  <sheetFormatPr defaultRowHeight="14.5" x14ac:dyDescent="0.35"/>
  <cols>
    <col min="1" max="1" width="36.1796875" customWidth="1"/>
  </cols>
  <sheetData>
    <row r="1" spans="1:21" x14ac:dyDescent="0.35">
      <c r="A1" s="23" t="s">
        <v>58</v>
      </c>
    </row>
    <row r="2" spans="1:21" ht="17.5" x14ac:dyDescent="0.35">
      <c r="A2" s="31" t="s">
        <v>26</v>
      </c>
      <c r="B2" s="32"/>
      <c r="C2" s="32"/>
      <c r="D2" s="32"/>
      <c r="E2" s="32"/>
      <c r="F2" s="32"/>
    </row>
    <row r="4" spans="1:21" s="1" customFormat="1" ht="15.5" x14ac:dyDescent="0.35">
      <c r="A4" s="10" t="s">
        <v>25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  <c r="T4" s="3">
        <v>2018</v>
      </c>
    </row>
    <row r="5" spans="1:21" s="1" customFormat="1" ht="15.5" x14ac:dyDescent="0.35">
      <c r="A5" s="11" t="s">
        <v>13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1" s="1" customFormat="1" ht="17.5" x14ac:dyDescent="0.35">
      <c r="A6" s="1" t="s">
        <v>16</v>
      </c>
      <c r="B6" s="15">
        <v>109.87605815675825</v>
      </c>
      <c r="C6" s="15">
        <v>104.85532444386793</v>
      </c>
      <c r="D6" s="15">
        <v>96.174205533193202</v>
      </c>
      <c r="E6" s="15">
        <v>77.465082137086924</v>
      </c>
      <c r="F6" s="15">
        <v>75.329787192074164</v>
      </c>
      <c r="G6" s="15">
        <v>79.623504056157827</v>
      </c>
      <c r="H6" s="15">
        <v>91.758490723519373</v>
      </c>
      <c r="I6" s="15">
        <v>102.50727429781475</v>
      </c>
      <c r="J6" s="15">
        <v>145.12413260563773</v>
      </c>
      <c r="K6" s="15">
        <v>102.23212818167129</v>
      </c>
      <c r="L6" s="15">
        <v>114.02304691194065</v>
      </c>
      <c r="M6" s="15">
        <v>174.59751803203918</v>
      </c>
      <c r="N6" s="15">
        <v>175.6534889508537</v>
      </c>
      <c r="O6" s="15">
        <v>172.92062621476242</v>
      </c>
      <c r="P6" s="15">
        <v>206.8513461563096</v>
      </c>
      <c r="Q6" s="15">
        <v>221.06231315307542</v>
      </c>
      <c r="R6" s="15">
        <v>200.30481872990646</v>
      </c>
      <c r="S6" s="15">
        <v>224.48237693517149</v>
      </c>
      <c r="T6" s="15">
        <v>288.23862144000009</v>
      </c>
    </row>
    <row r="7" spans="1:21" s="1" customFormat="1" ht="17.5" x14ac:dyDescent="0.35">
      <c r="A7" s="1" t="s">
        <v>18</v>
      </c>
      <c r="B7" s="15">
        <v>3.338200341730658</v>
      </c>
      <c r="C7" s="15">
        <v>3.1645131544254399</v>
      </c>
      <c r="D7" s="15">
        <v>2.9256445249702971</v>
      </c>
      <c r="E7" s="15">
        <v>2.2380520217271491</v>
      </c>
      <c r="F7" s="15">
        <v>2.1271061514811604</v>
      </c>
      <c r="G7" s="15">
        <v>3.1439948858812872</v>
      </c>
      <c r="H7" s="15">
        <v>3.6122246735822414</v>
      </c>
      <c r="I7" s="15">
        <v>5.5937536826835821</v>
      </c>
      <c r="J7" s="15">
        <v>10.31633972724406</v>
      </c>
      <c r="K7" s="15">
        <v>13.17491767205755</v>
      </c>
      <c r="L7" s="15">
        <v>16.989921517668542</v>
      </c>
      <c r="M7" s="15">
        <v>23.76436862307224</v>
      </c>
      <c r="N7" s="15">
        <v>25.988627326492622</v>
      </c>
      <c r="O7" s="15">
        <v>28.455626833680437</v>
      </c>
      <c r="P7" s="15">
        <v>37.974657221304156</v>
      </c>
      <c r="Q7" s="15">
        <v>47.133146336719328</v>
      </c>
      <c r="R7" s="15">
        <v>40.890999451154286</v>
      </c>
      <c r="S7" s="15">
        <v>50.893279109981641</v>
      </c>
      <c r="T7" s="15">
        <v>76.371680000000012</v>
      </c>
    </row>
    <row r="8" spans="1:21" s="1" customFormat="1" ht="15.5" x14ac:dyDescent="0.3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1" s="1" customFormat="1" ht="15.5" x14ac:dyDescent="0.35">
      <c r="A9" s="1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1" s="1" customFormat="1" ht="17.5" x14ac:dyDescent="0.35">
      <c r="A10" s="1" t="s">
        <v>32</v>
      </c>
      <c r="B10" s="15">
        <v>934.63444483981743</v>
      </c>
      <c r="C10" s="15">
        <v>965.86413038431533</v>
      </c>
      <c r="D10" s="15">
        <v>995.09199866350957</v>
      </c>
      <c r="E10" s="15">
        <v>1014.7444195028462</v>
      </c>
      <c r="F10" s="15">
        <v>1028.2133816933276</v>
      </c>
      <c r="G10" s="15">
        <v>1051.0796442215667</v>
      </c>
      <c r="H10" s="15">
        <v>1079.4803772364717</v>
      </c>
      <c r="I10" s="15">
        <v>1089.9948811354409</v>
      </c>
      <c r="J10" s="15">
        <v>1137.0004847363002</v>
      </c>
      <c r="K10" s="15">
        <v>1157.3546548361344</v>
      </c>
      <c r="L10" s="15">
        <v>1161.101739079096</v>
      </c>
      <c r="M10" s="15">
        <v>1156.1941850832013</v>
      </c>
      <c r="N10" s="15">
        <v>1033.1906612718751</v>
      </c>
      <c r="O10" s="15">
        <v>1122.5400676658071</v>
      </c>
      <c r="P10" s="15">
        <v>1150.6211107532365</v>
      </c>
      <c r="Q10" s="15">
        <v>1167.3285078588119</v>
      </c>
      <c r="R10" s="15">
        <v>1195.235781034138</v>
      </c>
      <c r="S10" s="15">
        <v>1203.8271962113577</v>
      </c>
      <c r="T10" s="15"/>
    </row>
    <row r="11" spans="1:21" s="1" customFormat="1" ht="17.5" x14ac:dyDescent="0.35">
      <c r="A11" s="1" t="s">
        <v>33</v>
      </c>
      <c r="B11" s="15"/>
      <c r="C11" s="15"/>
      <c r="D11" s="15"/>
      <c r="E11" s="15"/>
      <c r="F11" s="15"/>
      <c r="G11" s="15"/>
      <c r="H11" s="15"/>
      <c r="I11" s="15">
        <v>1572.2130166469576</v>
      </c>
      <c r="J11" s="15">
        <v>1499.1933612534217</v>
      </c>
      <c r="K11" s="15">
        <v>1370.88832791399</v>
      </c>
      <c r="L11" s="15">
        <v>1408.6614519149132</v>
      </c>
      <c r="M11" s="15">
        <v>1279.4946480129297</v>
      </c>
      <c r="N11" s="15">
        <v>1322.4654045009245</v>
      </c>
      <c r="O11" s="15">
        <v>1313.9213773900831</v>
      </c>
      <c r="P11" s="15">
        <v>1220.6003123803125</v>
      </c>
      <c r="Q11" s="15">
        <v>946.60093925476383</v>
      </c>
      <c r="R11" s="15">
        <v>947.76663408414493</v>
      </c>
      <c r="S11" s="15">
        <v>938.02433752103377</v>
      </c>
      <c r="T11" s="15"/>
      <c r="U11" s="4"/>
    </row>
    <row r="12" spans="1:21" s="1" customFormat="1" ht="17.5" x14ac:dyDescent="0.35">
      <c r="A12" s="1" t="s">
        <v>82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>
        <v>218.5</v>
      </c>
      <c r="T12" s="15">
        <v>218.5</v>
      </c>
    </row>
    <row r="13" spans="1:21" s="1" customFormat="1" ht="17.5" x14ac:dyDescent="0.35">
      <c r="A13" s="1" t="s">
        <v>34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98.9</v>
      </c>
      <c r="S13" s="15">
        <v>88</v>
      </c>
      <c r="T13" s="15">
        <v>229.2</v>
      </c>
    </row>
    <row r="14" spans="1:21" s="1" customFormat="1" ht="17.5" x14ac:dyDescent="0.35">
      <c r="A14" s="1" t="s">
        <v>35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>
        <v>15</v>
      </c>
      <c r="T14" s="15"/>
    </row>
    <row r="15" spans="1:21" s="1" customFormat="1" ht="15.5" x14ac:dyDescent="0.3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1" s="1" customFormat="1" ht="15.5" x14ac:dyDescent="0.35">
      <c r="A16" s="1" t="s">
        <v>14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1" s="1" customFormat="1" ht="17.5" x14ac:dyDescent="0.35">
      <c r="A17" s="1" t="s">
        <v>24</v>
      </c>
      <c r="B17" s="15"/>
      <c r="C17" s="15"/>
      <c r="D17" s="15"/>
      <c r="E17" s="15"/>
      <c r="F17" s="15"/>
      <c r="G17" s="15"/>
      <c r="H17" s="15"/>
      <c r="I17" s="15"/>
      <c r="J17" s="15"/>
      <c r="K17" s="15">
        <v>791.34721187976402</v>
      </c>
      <c r="L17" s="15">
        <v>539.46741372784652</v>
      </c>
      <c r="M17" s="15">
        <v>581.86806544837179</v>
      </c>
      <c r="N17" s="15">
        <v>765.00927794802396</v>
      </c>
      <c r="O17" s="15">
        <v>747.23107953564056</v>
      </c>
      <c r="P17" s="15">
        <v>500.57001982603299</v>
      </c>
      <c r="Q17" s="15">
        <v>461.28940948825311</v>
      </c>
      <c r="R17" s="15">
        <v>925.07962821208173</v>
      </c>
      <c r="S17" s="15">
        <v>515.525139721752</v>
      </c>
      <c r="T17" s="15"/>
    </row>
    <row r="18" spans="1:21" s="1" customFormat="1" ht="15.5" x14ac:dyDescent="0.35">
      <c r="A18" s="12" t="s">
        <v>11</v>
      </c>
      <c r="B18" s="17">
        <f>SUM(B6:B17)</f>
        <v>1047.8487033383062</v>
      </c>
      <c r="C18" s="17">
        <f t="shared" ref="C18:T18" si="0">SUM(C6:C17)</f>
        <v>1073.8839679826087</v>
      </c>
      <c r="D18" s="17">
        <f t="shared" si="0"/>
        <v>1094.1918487216731</v>
      </c>
      <c r="E18" s="17">
        <f t="shared" si="0"/>
        <v>1094.4475536616603</v>
      </c>
      <c r="F18" s="17">
        <f t="shared" si="0"/>
        <v>1105.6702750368829</v>
      </c>
      <c r="G18" s="17">
        <f t="shared" si="0"/>
        <v>1133.8471431636058</v>
      </c>
      <c r="H18" s="17">
        <f t="shared" si="0"/>
        <v>1174.8510926335732</v>
      </c>
      <c r="I18" s="17">
        <f t="shared" si="0"/>
        <v>2770.3089257628972</v>
      </c>
      <c r="J18" s="17">
        <f t="shared" si="0"/>
        <v>2791.6343183226036</v>
      </c>
      <c r="K18" s="17">
        <f t="shared" si="0"/>
        <v>3434.9972404836171</v>
      </c>
      <c r="L18" s="17">
        <f t="shared" si="0"/>
        <v>3240.2435731514647</v>
      </c>
      <c r="M18" s="17">
        <f t="shared" si="0"/>
        <v>3215.9187851996144</v>
      </c>
      <c r="N18" s="17">
        <f t="shared" si="0"/>
        <v>3322.3074599981701</v>
      </c>
      <c r="O18" s="17">
        <f t="shared" si="0"/>
        <v>3385.0687776399736</v>
      </c>
      <c r="P18" s="17">
        <f t="shared" si="0"/>
        <v>3116.6174463371954</v>
      </c>
      <c r="Q18" s="17">
        <f t="shared" si="0"/>
        <v>2843.4143160916237</v>
      </c>
      <c r="R18" s="17">
        <f t="shared" si="0"/>
        <v>3408.1778615114258</v>
      </c>
      <c r="S18" s="17">
        <f>SUM(S6:S17)</f>
        <v>3254.2523294992966</v>
      </c>
      <c r="T18" s="17">
        <f t="shared" si="0"/>
        <v>812.3103014400001</v>
      </c>
    </row>
    <row r="19" spans="1:21" s="1" customFormat="1" ht="15.5" x14ac:dyDescent="0.3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1" s="1" customFormat="1" ht="15.5" x14ac:dyDescent="0.35">
      <c r="A20" s="1" t="s">
        <v>30</v>
      </c>
      <c r="K20" s="15"/>
      <c r="L20" s="15"/>
      <c r="M20" s="15"/>
      <c r="N20" s="15"/>
      <c r="O20" s="15"/>
      <c r="P20" s="15"/>
      <c r="Q20" s="15"/>
      <c r="R20" s="15"/>
      <c r="S20" s="15"/>
    </row>
    <row r="21" spans="1:21" s="1" customFormat="1" ht="15.5" x14ac:dyDescent="0.35">
      <c r="A21" s="1" t="s">
        <v>31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s="1" customFormat="1" ht="15.5" x14ac:dyDescent="0.35">
      <c r="A22" s="13" t="s">
        <v>27</v>
      </c>
    </row>
    <row r="23" spans="1:21" s="1" customFormat="1" ht="15.5" x14ac:dyDescent="0.35">
      <c r="A23" s="1" t="s">
        <v>28</v>
      </c>
    </row>
    <row r="24" spans="1:21" s="1" customFormat="1" ht="15.5" x14ac:dyDescent="0.35">
      <c r="A24" s="13" t="s">
        <v>29</v>
      </c>
    </row>
    <row r="25" spans="1:21" ht="15.5" x14ac:dyDescent="0.35">
      <c r="A25" s="1" t="s">
        <v>81</v>
      </c>
    </row>
  </sheetData>
  <mergeCells count="1">
    <mergeCell ref="A2:F2"/>
  </mergeCells>
  <hyperlinks>
    <hyperlink ref="A1" location="'Read me'!A1" display="return to read me" xr:uid="{4FE1D10E-1BFB-4B6B-85B6-96E0B843263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0FB7-CAA2-4C38-A113-F652238B2B33}">
  <dimension ref="A1:Z399"/>
  <sheetViews>
    <sheetView topLeftCell="A373" workbookViewId="0">
      <selection activeCell="A399" sqref="A399"/>
    </sheetView>
  </sheetViews>
  <sheetFormatPr defaultRowHeight="14.5" x14ac:dyDescent="0.35"/>
  <cols>
    <col min="1" max="3" width="25.54296875" customWidth="1"/>
    <col min="4" max="4" width="12.08984375" customWidth="1"/>
  </cols>
  <sheetData>
    <row r="1" spans="1:26" x14ac:dyDescent="0.35">
      <c r="A1" s="23" t="s">
        <v>58</v>
      </c>
    </row>
    <row r="2" spans="1:26" ht="18.5" x14ac:dyDescent="0.45">
      <c r="A2" s="28" t="s">
        <v>84</v>
      </c>
      <c r="E2" s="34" t="s">
        <v>85</v>
      </c>
      <c r="F2" s="35"/>
      <c r="G2" s="35"/>
      <c r="H2" s="35"/>
      <c r="I2" s="35"/>
      <c r="J2" s="35"/>
      <c r="K2" s="35"/>
      <c r="L2" s="35"/>
      <c r="M2" s="35"/>
      <c r="N2" s="35"/>
      <c r="P2" s="34" t="s">
        <v>86</v>
      </c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x14ac:dyDescent="0.35">
      <c r="B3" t="s">
        <v>87</v>
      </c>
      <c r="C3" t="s">
        <v>88</v>
      </c>
      <c r="E3" s="35"/>
      <c r="F3" s="35"/>
      <c r="G3" s="35"/>
      <c r="H3" s="35"/>
      <c r="I3" s="35"/>
      <c r="J3" s="35"/>
      <c r="K3" s="35"/>
      <c r="L3" s="35"/>
      <c r="M3" s="35"/>
      <c r="N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29" x14ac:dyDescent="0.35">
      <c r="A4" t="s">
        <v>89</v>
      </c>
      <c r="B4" s="29" t="s">
        <v>90</v>
      </c>
      <c r="C4" s="29" t="s">
        <v>91</v>
      </c>
      <c r="D4" s="29"/>
      <c r="E4" s="30" t="s">
        <v>92</v>
      </c>
      <c r="P4" s="30" t="s">
        <v>93</v>
      </c>
    </row>
    <row r="5" spans="1:26" x14ac:dyDescent="0.35">
      <c r="A5" t="s">
        <v>94</v>
      </c>
      <c r="B5">
        <v>0</v>
      </c>
      <c r="C5">
        <v>0</v>
      </c>
    </row>
    <row r="6" spans="1:26" x14ac:dyDescent="0.35">
      <c r="A6" t="s">
        <v>95</v>
      </c>
      <c r="B6">
        <v>0</v>
      </c>
      <c r="C6">
        <v>0</v>
      </c>
    </row>
    <row r="7" spans="1:26" x14ac:dyDescent="0.35">
      <c r="A7" t="s">
        <v>96</v>
      </c>
      <c r="B7">
        <v>0</v>
      </c>
      <c r="C7">
        <v>0</v>
      </c>
    </row>
    <row r="8" spans="1:26" x14ac:dyDescent="0.35">
      <c r="A8" t="s">
        <v>97</v>
      </c>
      <c r="B8">
        <v>2.7872693756770504E-3</v>
      </c>
      <c r="C8">
        <v>0.18466316586560755</v>
      </c>
    </row>
    <row r="9" spans="1:26" x14ac:dyDescent="0.35">
      <c r="A9" t="s">
        <v>98</v>
      </c>
      <c r="B9">
        <v>2.4078355057250582E-2</v>
      </c>
      <c r="C9">
        <v>1.5952477763753967</v>
      </c>
    </row>
    <row r="10" spans="1:26" x14ac:dyDescent="0.35">
      <c r="A10" t="s">
        <v>99</v>
      </c>
      <c r="B10">
        <v>3.829358898313303E-2</v>
      </c>
      <c r="C10">
        <v>2.5370405299502106</v>
      </c>
    </row>
    <row r="11" spans="1:26" x14ac:dyDescent="0.35">
      <c r="A11" t="s">
        <v>100</v>
      </c>
      <c r="B11">
        <v>4.1197929891677212E-2</v>
      </c>
      <c r="C11">
        <v>2.7294599608114587</v>
      </c>
    </row>
    <row r="12" spans="1:26" x14ac:dyDescent="0.35">
      <c r="A12" t="s">
        <v>101</v>
      </c>
      <c r="B12">
        <v>4.4881547333840234E-2</v>
      </c>
      <c r="C12">
        <v>2.9735082988169528</v>
      </c>
    </row>
    <row r="13" spans="1:26" x14ac:dyDescent="0.35">
      <c r="A13" t="s">
        <v>102</v>
      </c>
      <c r="B13">
        <v>6.4620203881642371E-2</v>
      </c>
      <c r="C13">
        <v>4.2812408200647942</v>
      </c>
    </row>
    <row r="14" spans="1:26" x14ac:dyDescent="0.35">
      <c r="A14" t="s">
        <v>103</v>
      </c>
      <c r="B14">
        <v>7.9515723615275452E-2</v>
      </c>
      <c r="C14">
        <v>5.268104111869218</v>
      </c>
    </row>
    <row r="15" spans="1:26" x14ac:dyDescent="0.35">
      <c r="A15" t="s">
        <v>104</v>
      </c>
      <c r="B15">
        <v>7.9684138505609264E-2</v>
      </c>
      <c r="C15">
        <v>5.2792619953157711</v>
      </c>
    </row>
    <row r="16" spans="1:26" x14ac:dyDescent="0.35">
      <c r="A16" t="s">
        <v>105</v>
      </c>
      <c r="B16">
        <v>0.11151417419870942</v>
      </c>
      <c r="C16">
        <v>7.3880768848975826</v>
      </c>
    </row>
    <row r="17" spans="1:3" x14ac:dyDescent="0.35">
      <c r="A17" t="s">
        <v>106</v>
      </c>
      <c r="B17">
        <v>0.1487436809218671</v>
      </c>
      <c r="C17">
        <v>9.8546194570317329</v>
      </c>
    </row>
    <row r="18" spans="1:3" x14ac:dyDescent="0.35">
      <c r="A18" t="s">
        <v>107</v>
      </c>
      <c r="B18">
        <v>0.14996737622750678</v>
      </c>
      <c r="C18">
        <v>9.935692155338625</v>
      </c>
    </row>
    <row r="19" spans="1:3" x14ac:dyDescent="0.35">
      <c r="A19" t="s">
        <v>108</v>
      </c>
      <c r="B19">
        <v>0.15095444231186464</v>
      </c>
      <c r="C19">
        <v>10.001087609989224</v>
      </c>
    </row>
    <row r="20" spans="1:3" x14ac:dyDescent="0.35">
      <c r="A20" t="s">
        <v>109</v>
      </c>
      <c r="B20">
        <v>0.15206729155482759</v>
      </c>
      <c r="C20">
        <v>10.074816495374321</v>
      </c>
    </row>
    <row r="21" spans="1:3" x14ac:dyDescent="0.35">
      <c r="A21" t="s">
        <v>110</v>
      </c>
      <c r="B21">
        <v>0.15580385288891618</v>
      </c>
      <c r="C21">
        <v>10.322372491011164</v>
      </c>
    </row>
    <row r="22" spans="1:3" x14ac:dyDescent="0.35">
      <c r="A22" t="s">
        <v>111</v>
      </c>
      <c r="B22">
        <v>0.16015188130497371</v>
      </c>
      <c r="C22">
        <v>10.610439622085559</v>
      </c>
    </row>
    <row r="23" spans="1:3" x14ac:dyDescent="0.35">
      <c r="A23" t="s">
        <v>112</v>
      </c>
      <c r="B23">
        <v>0.16211753604123832</v>
      </c>
      <c r="C23">
        <v>10.740668881505158</v>
      </c>
    </row>
    <row r="24" spans="1:3" x14ac:dyDescent="0.35">
      <c r="A24" t="s">
        <v>113</v>
      </c>
      <c r="B24">
        <v>0.1627705794719834</v>
      </c>
      <c r="C24">
        <v>10.783934548046565</v>
      </c>
    </row>
    <row r="25" spans="1:3" x14ac:dyDescent="0.35">
      <c r="A25" t="s">
        <v>114</v>
      </c>
      <c r="B25">
        <v>0.16696831344725116</v>
      </c>
      <c r="C25">
        <v>11.062044318167466</v>
      </c>
    </row>
    <row r="26" spans="1:3" x14ac:dyDescent="0.35">
      <c r="A26" t="s">
        <v>115</v>
      </c>
      <c r="B26">
        <v>0.17143038860267618</v>
      </c>
      <c r="C26">
        <v>11.357667314538565</v>
      </c>
    </row>
    <row r="27" spans="1:3" x14ac:dyDescent="0.35">
      <c r="A27" t="s">
        <v>116</v>
      </c>
      <c r="B27">
        <v>0.17573880549360088</v>
      </c>
      <c r="C27">
        <v>11.643110088706655</v>
      </c>
    </row>
    <row r="28" spans="1:3" x14ac:dyDescent="0.35">
      <c r="A28" t="s">
        <v>117</v>
      </c>
      <c r="B28">
        <v>0.1797289887772445</v>
      </c>
      <c r="C28">
        <v>11.907469136300564</v>
      </c>
    </row>
    <row r="29" spans="1:3" x14ac:dyDescent="0.35">
      <c r="A29" t="s">
        <v>118</v>
      </c>
      <c r="B29">
        <v>0.18057737600233076</v>
      </c>
      <c r="C29">
        <v>11.963676789651727</v>
      </c>
    </row>
    <row r="30" spans="1:3" x14ac:dyDescent="0.35">
      <c r="A30" t="s">
        <v>119</v>
      </c>
      <c r="B30">
        <v>0.18574231199666552</v>
      </c>
      <c r="C30">
        <v>12.305865973277156</v>
      </c>
    </row>
    <row r="31" spans="1:3" x14ac:dyDescent="0.35">
      <c r="A31" t="s">
        <v>120</v>
      </c>
      <c r="B31">
        <v>0.18969288148851404</v>
      </c>
      <c r="C31">
        <v>12.567600513793041</v>
      </c>
    </row>
    <row r="32" spans="1:3" x14ac:dyDescent="0.35">
      <c r="A32" t="s">
        <v>121</v>
      </c>
      <c r="B32">
        <v>0.18991233012760397</v>
      </c>
      <c r="C32">
        <v>12.582139503383669</v>
      </c>
    </row>
    <row r="33" spans="1:3" x14ac:dyDescent="0.35">
      <c r="A33" t="s">
        <v>122</v>
      </c>
      <c r="B33">
        <v>0.19264951837724997</v>
      </c>
      <c r="C33">
        <v>12.763484676606113</v>
      </c>
    </row>
    <row r="34" spans="1:3" x14ac:dyDescent="0.35">
      <c r="A34" t="s">
        <v>123</v>
      </c>
      <c r="B34">
        <v>0.20230337942097876</v>
      </c>
      <c r="C34">
        <v>13.403075725364571</v>
      </c>
    </row>
    <row r="35" spans="1:3" x14ac:dyDescent="0.35">
      <c r="A35" t="s">
        <v>124</v>
      </c>
      <c r="B35">
        <v>0.20315984162589895</v>
      </c>
      <c r="C35">
        <v>13.459818365162844</v>
      </c>
    </row>
    <row r="36" spans="1:3" x14ac:dyDescent="0.35">
      <c r="A36" t="s">
        <v>125</v>
      </c>
      <c r="B36">
        <v>0.20464349505918802</v>
      </c>
      <c r="C36">
        <v>13.558113902160228</v>
      </c>
    </row>
    <row r="37" spans="1:3" x14ac:dyDescent="0.35">
      <c r="A37" t="s">
        <v>126</v>
      </c>
      <c r="B37">
        <v>0.20812364357634497</v>
      </c>
      <c r="C37">
        <v>13.7886819442981</v>
      </c>
    </row>
    <row r="38" spans="1:3" x14ac:dyDescent="0.35">
      <c r="A38" t="s">
        <v>127</v>
      </c>
      <c r="B38">
        <v>0.21739137069555528</v>
      </c>
      <c r="C38">
        <v>14.40269071042111</v>
      </c>
    </row>
    <row r="39" spans="1:3" x14ac:dyDescent="0.35">
      <c r="A39" t="s">
        <v>128</v>
      </c>
      <c r="B39">
        <v>0.21810454874016316</v>
      </c>
      <c r="C39">
        <v>14.449940436871087</v>
      </c>
    </row>
    <row r="40" spans="1:3" x14ac:dyDescent="0.35">
      <c r="A40" t="s">
        <v>129</v>
      </c>
      <c r="B40">
        <v>0.22032591765923312</v>
      </c>
      <c r="C40">
        <v>14.597111363632077</v>
      </c>
    </row>
    <row r="41" spans="1:3" x14ac:dyDescent="0.35">
      <c r="A41" t="s">
        <v>130</v>
      </c>
      <c r="B41">
        <v>0.22032591765923315</v>
      </c>
      <c r="C41">
        <v>14.597111363632079</v>
      </c>
    </row>
    <row r="42" spans="1:3" x14ac:dyDescent="0.35">
      <c r="A42" t="s">
        <v>131</v>
      </c>
      <c r="B42">
        <v>0.22032591765923315</v>
      </c>
      <c r="C42">
        <v>14.597111363632079</v>
      </c>
    </row>
    <row r="43" spans="1:3" x14ac:dyDescent="0.35">
      <c r="A43" t="s">
        <v>132</v>
      </c>
      <c r="B43">
        <v>0.22032591765923321</v>
      </c>
      <c r="C43">
        <v>14.597111363632083</v>
      </c>
    </row>
    <row r="44" spans="1:3" x14ac:dyDescent="0.35">
      <c r="A44" t="s">
        <v>133</v>
      </c>
      <c r="B44">
        <v>0.22032591765923321</v>
      </c>
      <c r="C44">
        <v>14.597111363632083</v>
      </c>
    </row>
    <row r="45" spans="1:3" x14ac:dyDescent="0.35">
      <c r="A45" t="s">
        <v>134</v>
      </c>
      <c r="B45">
        <v>0.22032591765923329</v>
      </c>
      <c r="C45">
        <v>14.597111363632088</v>
      </c>
    </row>
    <row r="46" spans="1:3" x14ac:dyDescent="0.35">
      <c r="A46" t="s">
        <v>135</v>
      </c>
      <c r="B46">
        <v>0.22366461856416273</v>
      </c>
      <c r="C46">
        <v>14.81830816806111</v>
      </c>
    </row>
    <row r="47" spans="1:3" x14ac:dyDescent="0.35">
      <c r="A47" t="s">
        <v>136</v>
      </c>
      <c r="B47">
        <v>0.22825457315690068</v>
      </c>
      <c r="C47">
        <v>15.122403478572133</v>
      </c>
    </row>
    <row r="48" spans="1:3" x14ac:dyDescent="0.35">
      <c r="A48" t="s">
        <v>137</v>
      </c>
      <c r="B48">
        <v>0.23113411401378858</v>
      </c>
      <c r="C48">
        <v>15.313179847556247</v>
      </c>
    </row>
    <row r="49" spans="1:3" x14ac:dyDescent="0.35">
      <c r="A49" t="s">
        <v>138</v>
      </c>
      <c r="B49">
        <v>0.2339015432336522</v>
      </c>
      <c r="C49">
        <v>15.496528556335019</v>
      </c>
    </row>
    <row r="50" spans="1:3" x14ac:dyDescent="0.35">
      <c r="A50" t="s">
        <v>139</v>
      </c>
      <c r="B50">
        <v>0.23469152911935315</v>
      </c>
      <c r="C50">
        <v>15.54886698329716</v>
      </c>
    </row>
    <row r="51" spans="1:3" x14ac:dyDescent="0.35">
      <c r="A51" t="s">
        <v>140</v>
      </c>
      <c r="B51">
        <v>0.23761147192013171</v>
      </c>
      <c r="C51">
        <v>15.742320076293341</v>
      </c>
    </row>
    <row r="52" spans="1:3" x14ac:dyDescent="0.35">
      <c r="A52" t="s">
        <v>141</v>
      </c>
      <c r="B52">
        <v>0.24005239331144512</v>
      </c>
      <c r="C52">
        <v>15.904036871836121</v>
      </c>
    </row>
    <row r="53" spans="1:3" x14ac:dyDescent="0.35">
      <c r="A53" t="s">
        <v>142</v>
      </c>
      <c r="B53">
        <v>0.24307587905229397</v>
      </c>
      <c r="C53">
        <v>16.10434992866761</v>
      </c>
    </row>
    <row r="54" spans="1:3" x14ac:dyDescent="0.35">
      <c r="A54" t="s">
        <v>143</v>
      </c>
      <c r="B54">
        <v>0.24378916370798473</v>
      </c>
      <c r="C54">
        <v>16.151606718353115</v>
      </c>
    </row>
    <row r="55" spans="1:3" x14ac:dyDescent="0.35">
      <c r="A55" t="s">
        <v>144</v>
      </c>
      <c r="B55">
        <v>0.24443839905889328</v>
      </c>
      <c r="C55">
        <v>16.194620090629527</v>
      </c>
    </row>
    <row r="56" spans="1:3" x14ac:dyDescent="0.35">
      <c r="A56" t="s">
        <v>145</v>
      </c>
      <c r="B56">
        <v>0.24535911998054313</v>
      </c>
      <c r="C56">
        <v>16.255620021872005</v>
      </c>
    </row>
    <row r="57" spans="1:3" x14ac:dyDescent="0.35">
      <c r="A57" t="s">
        <v>146</v>
      </c>
      <c r="B57">
        <v>0.24580834804623417</v>
      </c>
      <c r="C57">
        <v>16.285382440076035</v>
      </c>
    </row>
    <row r="58" spans="1:3" x14ac:dyDescent="0.35">
      <c r="A58" t="s">
        <v>147</v>
      </c>
      <c r="B58">
        <v>0.24654040253482368</v>
      </c>
      <c r="C58">
        <v>16.333882775432475</v>
      </c>
    </row>
    <row r="59" spans="1:3" x14ac:dyDescent="0.35">
      <c r="A59" t="s">
        <v>148</v>
      </c>
      <c r="B59">
        <v>0.25037169848807866</v>
      </c>
      <c r="C59">
        <v>16.587715162883111</v>
      </c>
    </row>
    <row r="60" spans="1:3" x14ac:dyDescent="0.35">
      <c r="A60" t="s">
        <v>149</v>
      </c>
      <c r="B60">
        <v>0.25082389880487344</v>
      </c>
      <c r="C60">
        <v>16.617674499728501</v>
      </c>
    </row>
    <row r="61" spans="1:3" x14ac:dyDescent="0.35">
      <c r="A61" t="s">
        <v>150</v>
      </c>
      <c r="B61">
        <v>0.25193100822204528</v>
      </c>
      <c r="C61">
        <v>16.691023108125897</v>
      </c>
    </row>
    <row r="62" spans="1:3" x14ac:dyDescent="0.35">
      <c r="A62" t="s">
        <v>151</v>
      </c>
      <c r="B62">
        <v>0.254121822090005</v>
      </c>
      <c r="C62">
        <v>16.836169690731118</v>
      </c>
    </row>
    <row r="63" spans="1:3" x14ac:dyDescent="0.35">
      <c r="A63" t="s">
        <v>152</v>
      </c>
      <c r="B63">
        <v>0.25489702618103022</v>
      </c>
      <c r="C63">
        <v>16.887528788954597</v>
      </c>
    </row>
    <row r="64" spans="1:3" x14ac:dyDescent="0.35">
      <c r="A64" t="s">
        <v>153</v>
      </c>
      <c r="B64">
        <v>0.25816866109470932</v>
      </c>
      <c r="C64">
        <v>17.104282313385539</v>
      </c>
    </row>
    <row r="65" spans="1:3" x14ac:dyDescent="0.35">
      <c r="A65" t="s">
        <v>154</v>
      </c>
      <c r="B65">
        <v>0.2605510486679975</v>
      </c>
      <c r="C65">
        <v>17.262121105517146</v>
      </c>
    </row>
    <row r="66" spans="1:3" x14ac:dyDescent="0.35">
      <c r="A66" t="s">
        <v>155</v>
      </c>
      <c r="B66">
        <v>0.26186624161522548</v>
      </c>
      <c r="C66">
        <v>17.349255738243574</v>
      </c>
    </row>
    <row r="67" spans="1:3" x14ac:dyDescent="0.35">
      <c r="A67" t="s">
        <v>156</v>
      </c>
      <c r="B67">
        <v>0.26206618210325433</v>
      </c>
      <c r="C67">
        <v>17.362502266844761</v>
      </c>
    </row>
    <row r="68" spans="1:3" x14ac:dyDescent="0.35">
      <c r="A68" t="s">
        <v>157</v>
      </c>
      <c r="B68">
        <v>0.2626743598361167</v>
      </c>
      <c r="C68">
        <v>17.40279547515085</v>
      </c>
    </row>
    <row r="69" spans="1:3" x14ac:dyDescent="0.35">
      <c r="A69" t="s">
        <v>158</v>
      </c>
      <c r="B69">
        <v>0.26672515055497398</v>
      </c>
      <c r="C69">
        <v>17.671169908182282</v>
      </c>
    </row>
    <row r="70" spans="1:3" x14ac:dyDescent="0.35">
      <c r="A70" t="s">
        <v>159</v>
      </c>
      <c r="B70">
        <v>0.26816487686229068</v>
      </c>
      <c r="C70">
        <v>17.766555169545661</v>
      </c>
    </row>
    <row r="71" spans="1:3" x14ac:dyDescent="0.35">
      <c r="A71" t="s">
        <v>160</v>
      </c>
      <c r="B71">
        <v>0.27295399205457554</v>
      </c>
      <c r="C71">
        <v>18.083845339207709</v>
      </c>
    </row>
    <row r="72" spans="1:3" x14ac:dyDescent="0.35">
      <c r="A72" t="s">
        <v>161</v>
      </c>
      <c r="B72">
        <v>0.27563349176750251</v>
      </c>
      <c r="C72">
        <v>18.261368510897885</v>
      </c>
    </row>
    <row r="73" spans="1:3" x14ac:dyDescent="0.35">
      <c r="A73" t="s">
        <v>162</v>
      </c>
      <c r="B73">
        <v>0.2765234053433222</v>
      </c>
      <c r="C73">
        <v>18.320327382864726</v>
      </c>
    </row>
    <row r="74" spans="1:3" x14ac:dyDescent="0.35">
      <c r="A74" t="s">
        <v>163</v>
      </c>
      <c r="B74">
        <v>0.2791800120011988</v>
      </c>
      <c r="C74">
        <v>18.49633383569779</v>
      </c>
    </row>
    <row r="75" spans="1:3" x14ac:dyDescent="0.35">
      <c r="A75" t="s">
        <v>164</v>
      </c>
      <c r="B75">
        <v>0.28369656161847268</v>
      </c>
      <c r="C75">
        <v>18.795565893565286</v>
      </c>
    </row>
    <row r="76" spans="1:3" x14ac:dyDescent="0.35">
      <c r="A76" t="s">
        <v>165</v>
      </c>
      <c r="B76">
        <v>0.28526636396782479</v>
      </c>
      <c r="C76">
        <v>18.899568999308954</v>
      </c>
    </row>
    <row r="77" spans="1:3" x14ac:dyDescent="0.35">
      <c r="A77" t="s">
        <v>166</v>
      </c>
      <c r="B77">
        <v>0.28547916064262013</v>
      </c>
      <c r="C77">
        <v>18.913667280586068</v>
      </c>
    </row>
    <row r="78" spans="1:3" x14ac:dyDescent="0.35">
      <c r="A78" t="s">
        <v>167</v>
      </c>
      <c r="B78">
        <v>0.2856705805835506</v>
      </c>
      <c r="C78">
        <v>18.926349302858654</v>
      </c>
    </row>
    <row r="79" spans="1:3" x14ac:dyDescent="0.35">
      <c r="A79" t="s">
        <v>168</v>
      </c>
      <c r="B79">
        <v>0.28614198622763809</v>
      </c>
      <c r="C79">
        <v>18.957581037905062</v>
      </c>
    </row>
    <row r="80" spans="1:3" x14ac:dyDescent="0.35">
      <c r="A80" t="s">
        <v>169</v>
      </c>
      <c r="B80">
        <v>0.29069170785127696</v>
      </c>
      <c r="C80">
        <v>19.25901081938224</v>
      </c>
    </row>
    <row r="81" spans="1:3" x14ac:dyDescent="0.35">
      <c r="A81" t="s">
        <v>170</v>
      </c>
      <c r="B81">
        <v>0.29132631181830226</v>
      </c>
      <c r="C81">
        <v>19.301054827989518</v>
      </c>
    </row>
    <row r="82" spans="1:3" x14ac:dyDescent="0.35">
      <c r="A82" t="s">
        <v>171</v>
      </c>
      <c r="B82">
        <v>0.29318281734408691</v>
      </c>
      <c r="C82">
        <v>19.424052694944915</v>
      </c>
    </row>
    <row r="83" spans="1:3" x14ac:dyDescent="0.35">
      <c r="A83" t="s">
        <v>172</v>
      </c>
      <c r="B83">
        <v>0.29449855034928113</v>
      </c>
      <c r="C83">
        <v>19.511223107784549</v>
      </c>
    </row>
    <row r="84" spans="1:3" x14ac:dyDescent="0.35">
      <c r="A84" t="s">
        <v>173</v>
      </c>
      <c r="B84">
        <v>0.29867669520350015</v>
      </c>
      <c r="C84">
        <v>19.788035052463474</v>
      </c>
    </row>
    <row r="85" spans="1:3" x14ac:dyDescent="0.35">
      <c r="A85" t="s">
        <v>174</v>
      </c>
      <c r="B85">
        <v>0.30030067089735535</v>
      </c>
      <c r="C85">
        <v>19.895627269969633</v>
      </c>
    </row>
    <row r="86" spans="1:3" x14ac:dyDescent="0.35">
      <c r="A86" t="s">
        <v>175</v>
      </c>
      <c r="B86">
        <v>0.30244289830307441</v>
      </c>
      <c r="C86">
        <v>20.037554884930803</v>
      </c>
    </row>
    <row r="87" spans="1:3" x14ac:dyDescent="0.35">
      <c r="A87" t="s">
        <v>176</v>
      </c>
      <c r="B87">
        <v>0.30294300180097605</v>
      </c>
      <c r="C87">
        <v>20.070687920434608</v>
      </c>
    </row>
    <row r="88" spans="1:3" x14ac:dyDescent="0.35">
      <c r="A88" t="s">
        <v>177</v>
      </c>
      <c r="B88">
        <v>0.30392858729426198</v>
      </c>
      <c r="C88">
        <v>20.135985282436867</v>
      </c>
    </row>
    <row r="89" spans="1:3" x14ac:dyDescent="0.35">
      <c r="A89" t="s">
        <v>178</v>
      </c>
      <c r="B89">
        <v>0.30529818801434877</v>
      </c>
      <c r="C89">
        <v>20.22672455835691</v>
      </c>
    </row>
    <row r="90" spans="1:3" x14ac:dyDescent="0.35">
      <c r="A90" t="s">
        <v>179</v>
      </c>
      <c r="B90">
        <v>0.30857434811220752</v>
      </c>
      <c r="C90">
        <v>20.443777886905831</v>
      </c>
    </row>
    <row r="91" spans="1:3" x14ac:dyDescent="0.35">
      <c r="A91" t="s">
        <v>180</v>
      </c>
      <c r="B91">
        <v>0.30914874812936693</v>
      </c>
      <c r="C91">
        <v>20.481833241930907</v>
      </c>
    </row>
    <row r="92" spans="1:3" x14ac:dyDescent="0.35">
      <c r="A92" t="s">
        <v>181</v>
      </c>
      <c r="B92">
        <v>0.31107507752895064</v>
      </c>
      <c r="C92">
        <v>20.609457105103701</v>
      </c>
    </row>
    <row r="93" spans="1:3" x14ac:dyDescent="0.35">
      <c r="A93" t="s">
        <v>182</v>
      </c>
      <c r="B93">
        <v>0.31207050360011229</v>
      </c>
      <c r="C93">
        <v>20.675406428584939</v>
      </c>
    </row>
    <row r="94" spans="1:3" x14ac:dyDescent="0.35">
      <c r="A94" t="s">
        <v>183</v>
      </c>
      <c r="B94">
        <v>0.31653971038391077</v>
      </c>
      <c r="C94">
        <v>20.971501912145371</v>
      </c>
    </row>
    <row r="95" spans="1:3" x14ac:dyDescent="0.35">
      <c r="A95" t="s">
        <v>184</v>
      </c>
      <c r="B95">
        <v>0.31725776304173181</v>
      </c>
      <c r="C95">
        <v>21.019074593210412</v>
      </c>
    </row>
    <row r="96" spans="1:3" x14ac:dyDescent="0.35">
      <c r="A96" t="s">
        <v>185</v>
      </c>
      <c r="B96">
        <v>0.31984412841743071</v>
      </c>
      <c r="C96">
        <v>21.190427395537146</v>
      </c>
    </row>
    <row r="97" spans="1:3" x14ac:dyDescent="0.35">
      <c r="A97" t="s">
        <v>186</v>
      </c>
      <c r="B97">
        <v>0.32084560157946729</v>
      </c>
      <c r="C97">
        <v>21.256777353042132</v>
      </c>
    </row>
    <row r="98" spans="1:3" x14ac:dyDescent="0.35">
      <c r="A98" t="s">
        <v>187</v>
      </c>
      <c r="B98">
        <v>0.3219479231901789</v>
      </c>
      <c r="C98">
        <v>21.329808757976444</v>
      </c>
    </row>
    <row r="99" spans="1:3" x14ac:dyDescent="0.35">
      <c r="A99" t="s">
        <v>188</v>
      </c>
      <c r="B99">
        <v>0.32294666282539014</v>
      </c>
      <c r="C99">
        <v>21.395977612886195</v>
      </c>
    </row>
    <row r="100" spans="1:3" x14ac:dyDescent="0.35">
      <c r="A100" t="s">
        <v>189</v>
      </c>
      <c r="B100">
        <v>0.32434659605793148</v>
      </c>
      <c r="C100">
        <v>21.488726489251533</v>
      </c>
    </row>
    <row r="101" spans="1:3" x14ac:dyDescent="0.35">
      <c r="A101" t="s">
        <v>190</v>
      </c>
      <c r="B101">
        <v>0.32550164584194774</v>
      </c>
      <c r="C101">
        <v>21.565251259950102</v>
      </c>
    </row>
    <row r="102" spans="1:3" x14ac:dyDescent="0.35">
      <c r="A102" t="s">
        <v>191</v>
      </c>
      <c r="B102">
        <v>0.32596517422359989</v>
      </c>
      <c r="C102">
        <v>21.595961107793084</v>
      </c>
    </row>
    <row r="103" spans="1:3" x14ac:dyDescent="0.35">
      <c r="A103" t="s">
        <v>192</v>
      </c>
      <c r="B103">
        <v>0.32961522847007585</v>
      </c>
      <c r="C103">
        <v>21.837785804974256</v>
      </c>
    </row>
    <row r="104" spans="1:3" x14ac:dyDescent="0.35">
      <c r="A104" t="s">
        <v>193</v>
      </c>
      <c r="B104">
        <v>0.33133809682749699</v>
      </c>
      <c r="C104">
        <v>21.951929894536388</v>
      </c>
    </row>
    <row r="105" spans="1:3" x14ac:dyDescent="0.35">
      <c r="A105" t="s">
        <v>194</v>
      </c>
      <c r="B105">
        <v>0.33279093451341979</v>
      </c>
      <c r="C105">
        <v>22.048183815636566</v>
      </c>
    </row>
    <row r="106" spans="1:3" x14ac:dyDescent="0.35">
      <c r="A106" t="s">
        <v>195</v>
      </c>
      <c r="B106">
        <v>0.33328668812684115</v>
      </c>
      <c r="C106">
        <v>22.081028661040669</v>
      </c>
    </row>
    <row r="107" spans="1:3" x14ac:dyDescent="0.35">
      <c r="A107" t="s">
        <v>196</v>
      </c>
      <c r="B107">
        <v>0.33360421745460911</v>
      </c>
      <c r="C107">
        <v>22.102065727437083</v>
      </c>
    </row>
    <row r="108" spans="1:3" x14ac:dyDescent="0.35">
      <c r="A108" t="s">
        <v>197</v>
      </c>
      <c r="B108">
        <v>0.3336468489777209</v>
      </c>
      <c r="C108">
        <v>22.104890166327774</v>
      </c>
    </row>
    <row r="109" spans="1:3" x14ac:dyDescent="0.35">
      <c r="A109" t="s">
        <v>198</v>
      </c>
      <c r="B109">
        <v>0.33648484229247161</v>
      </c>
      <c r="C109">
        <v>22.292913912715758</v>
      </c>
    </row>
    <row r="110" spans="1:3" x14ac:dyDescent="0.35">
      <c r="A110" t="s">
        <v>199</v>
      </c>
      <c r="B110">
        <v>0.33678705169731737</v>
      </c>
      <c r="C110">
        <v>22.312935998108788</v>
      </c>
    </row>
    <row r="111" spans="1:3" x14ac:dyDescent="0.35">
      <c r="A111" t="s">
        <v>200</v>
      </c>
      <c r="B111">
        <v>0.33950940421615694</v>
      </c>
      <c r="C111">
        <v>22.493298269196782</v>
      </c>
    </row>
    <row r="112" spans="1:3" x14ac:dyDescent="0.35">
      <c r="A112" t="s">
        <v>201</v>
      </c>
      <c r="B112">
        <v>0.34042573963332201</v>
      </c>
      <c r="C112">
        <v>22.554007650430297</v>
      </c>
    </row>
    <row r="113" spans="1:3" x14ac:dyDescent="0.35">
      <c r="A113" t="s">
        <v>202</v>
      </c>
      <c r="B113">
        <v>0.34092524819528691</v>
      </c>
      <c r="C113">
        <v>22.587101270026004</v>
      </c>
    </row>
    <row r="114" spans="1:3" x14ac:dyDescent="0.35">
      <c r="A114" t="s">
        <v>203</v>
      </c>
      <c r="B114">
        <v>0.34132479748552297</v>
      </c>
      <c r="C114">
        <v>22.613572352260896</v>
      </c>
    </row>
    <row r="115" spans="1:3" x14ac:dyDescent="0.35">
      <c r="A115" t="s">
        <v>204</v>
      </c>
      <c r="B115">
        <v>0.34132479748552319</v>
      </c>
      <c r="C115">
        <v>22.61357235226091</v>
      </c>
    </row>
    <row r="116" spans="1:3" x14ac:dyDescent="0.35">
      <c r="A116" t="s">
        <v>205</v>
      </c>
      <c r="B116">
        <v>0.34132479748552325</v>
      </c>
      <c r="C116">
        <v>22.613572352260913</v>
      </c>
    </row>
    <row r="117" spans="1:3" x14ac:dyDescent="0.35">
      <c r="A117" t="s">
        <v>206</v>
      </c>
      <c r="B117">
        <v>0.34236996713097084</v>
      </c>
      <c r="C117">
        <v>22.682817304786575</v>
      </c>
    </row>
    <row r="118" spans="1:3" x14ac:dyDescent="0.35">
      <c r="A118" t="s">
        <v>207</v>
      </c>
      <c r="B118">
        <v>0.34369918398087385</v>
      </c>
      <c r="C118">
        <v>22.770881054120231</v>
      </c>
    </row>
    <row r="119" spans="1:3" x14ac:dyDescent="0.35">
      <c r="A119" t="s">
        <v>208</v>
      </c>
      <c r="B119">
        <v>0.34618231817741735</v>
      </c>
      <c r="C119">
        <v>22.935394547507101</v>
      </c>
    </row>
    <row r="120" spans="1:3" x14ac:dyDescent="0.35">
      <c r="A120" t="s">
        <v>209</v>
      </c>
      <c r="B120">
        <v>0.35072337603594111</v>
      </c>
      <c r="C120">
        <v>23.236250334124499</v>
      </c>
    </row>
    <row r="121" spans="1:3" x14ac:dyDescent="0.35">
      <c r="A121" t="s">
        <v>210</v>
      </c>
      <c r="B121">
        <v>0.35141094651242422</v>
      </c>
      <c r="C121">
        <v>23.281803498827948</v>
      </c>
    </row>
    <row r="122" spans="1:3" x14ac:dyDescent="0.35">
      <c r="A122" t="s">
        <v>211</v>
      </c>
      <c r="B122">
        <v>0.35309845988214938</v>
      </c>
      <c r="C122">
        <v>23.393605237121825</v>
      </c>
    </row>
    <row r="123" spans="1:3" x14ac:dyDescent="0.35">
      <c r="A123" t="s">
        <v>212</v>
      </c>
      <c r="B123">
        <v>0.35340720624235133</v>
      </c>
      <c r="C123">
        <v>23.414060411215118</v>
      </c>
    </row>
    <row r="124" spans="1:3" x14ac:dyDescent="0.35">
      <c r="A124" t="s">
        <v>213</v>
      </c>
      <c r="B124">
        <v>0.35378444372990875</v>
      </c>
      <c r="C124">
        <v>23.439053283932566</v>
      </c>
    </row>
    <row r="125" spans="1:3" x14ac:dyDescent="0.35">
      <c r="A125" t="s">
        <v>214</v>
      </c>
      <c r="B125">
        <v>0.35554454624426751</v>
      </c>
      <c r="C125">
        <v>23.555664224154501</v>
      </c>
    </row>
    <row r="126" spans="1:3" x14ac:dyDescent="0.35">
      <c r="A126" t="s">
        <v>215</v>
      </c>
      <c r="B126">
        <v>0.35698937954709276</v>
      </c>
      <c r="C126">
        <v>23.651387836007753</v>
      </c>
    </row>
    <row r="127" spans="1:3" x14ac:dyDescent="0.35">
      <c r="A127" t="s">
        <v>216</v>
      </c>
      <c r="B127">
        <v>0.35738885608483834</v>
      </c>
      <c r="C127">
        <v>23.677854098218674</v>
      </c>
    </row>
    <row r="128" spans="1:3" x14ac:dyDescent="0.35">
      <c r="A128" t="s">
        <v>217</v>
      </c>
      <c r="B128">
        <v>0.36196969679698859</v>
      </c>
      <c r="C128">
        <v>23.981345592658908</v>
      </c>
    </row>
    <row r="129" spans="1:3" x14ac:dyDescent="0.35">
      <c r="A129" t="s">
        <v>218</v>
      </c>
      <c r="B129">
        <v>0.36444494060982402</v>
      </c>
      <c r="C129">
        <v>24.145336329527108</v>
      </c>
    </row>
    <row r="130" spans="1:3" x14ac:dyDescent="0.35">
      <c r="A130" t="s">
        <v>219</v>
      </c>
      <c r="B130">
        <v>0.36886745681930305</v>
      </c>
      <c r="C130">
        <v>24.438338452486963</v>
      </c>
    </row>
    <row r="131" spans="1:3" x14ac:dyDescent="0.35">
      <c r="A131" t="s">
        <v>220</v>
      </c>
      <c r="B131">
        <v>0.36912719920872927</v>
      </c>
      <c r="C131">
        <v>24.455546998011663</v>
      </c>
    </row>
    <row r="132" spans="1:3" x14ac:dyDescent="0.35">
      <c r="A132" t="s">
        <v>221</v>
      </c>
      <c r="B132">
        <v>0.37107969898760773</v>
      </c>
      <c r="C132">
        <v>24.584904710497568</v>
      </c>
    </row>
    <row r="133" spans="1:3" x14ac:dyDescent="0.35">
      <c r="A133" t="s">
        <v>222</v>
      </c>
      <c r="B133">
        <v>0.37109105000613879</v>
      </c>
      <c r="C133">
        <v>24.585656742230142</v>
      </c>
    </row>
    <row r="134" spans="1:3" x14ac:dyDescent="0.35">
      <c r="A134" t="s">
        <v>223</v>
      </c>
      <c r="B134">
        <v>0.37127405773534383</v>
      </c>
      <c r="C134">
        <v>24.597781435647931</v>
      </c>
    </row>
    <row r="135" spans="1:3" x14ac:dyDescent="0.35">
      <c r="A135" t="s">
        <v>224</v>
      </c>
      <c r="B135">
        <v>0.37301255068132105</v>
      </c>
      <c r="C135">
        <v>24.712960691029807</v>
      </c>
    </row>
    <row r="136" spans="1:3" x14ac:dyDescent="0.35">
      <c r="A136" t="s">
        <v>225</v>
      </c>
      <c r="B136">
        <v>0.37353320157619685</v>
      </c>
      <c r="C136">
        <v>24.747455040014344</v>
      </c>
    </row>
    <row r="137" spans="1:3" x14ac:dyDescent="0.35">
      <c r="A137" t="s">
        <v>226</v>
      </c>
      <c r="B137">
        <v>0.37452074946811381</v>
      </c>
      <c r="C137">
        <v>24.812882415551378</v>
      </c>
    </row>
    <row r="138" spans="1:3" x14ac:dyDescent="0.35">
      <c r="A138" t="s">
        <v>227</v>
      </c>
      <c r="B138">
        <v>0.3759917663011178</v>
      </c>
      <c r="C138">
        <v>24.910340747994805</v>
      </c>
    </row>
    <row r="139" spans="1:3" x14ac:dyDescent="0.35">
      <c r="A139" t="s">
        <v>228</v>
      </c>
      <c r="B139">
        <v>0.37893842814859041</v>
      </c>
      <c r="C139">
        <v>25.105564040812535</v>
      </c>
    </row>
    <row r="140" spans="1:3" x14ac:dyDescent="0.35">
      <c r="A140" t="s">
        <v>229</v>
      </c>
      <c r="B140">
        <v>0.38077399909113946</v>
      </c>
      <c r="C140">
        <v>25.227174942284766</v>
      </c>
    </row>
    <row r="141" spans="1:3" x14ac:dyDescent="0.35">
      <c r="A141" t="s">
        <v>230</v>
      </c>
      <c r="B141">
        <v>0.38323984655827631</v>
      </c>
      <c r="C141">
        <v>25.390543149102797</v>
      </c>
    </row>
    <row r="142" spans="1:3" x14ac:dyDescent="0.35">
      <c r="A142" t="s">
        <v>231</v>
      </c>
      <c r="B142">
        <v>0.38326132774003935</v>
      </c>
      <c r="C142">
        <v>25.391966328026772</v>
      </c>
    </row>
    <row r="143" spans="1:3" x14ac:dyDescent="0.35">
      <c r="A143" t="s">
        <v>232</v>
      </c>
      <c r="B143">
        <v>0.38354674321429555</v>
      </c>
      <c r="C143">
        <v>25.410875775934144</v>
      </c>
    </row>
    <row r="144" spans="1:3" x14ac:dyDescent="0.35">
      <c r="A144" t="s">
        <v>233</v>
      </c>
      <c r="B144">
        <v>0.38457522226532809</v>
      </c>
      <c r="C144">
        <v>25.479014937239281</v>
      </c>
    </row>
    <row r="145" spans="1:3" x14ac:dyDescent="0.35">
      <c r="A145" t="s">
        <v>234</v>
      </c>
      <c r="B145">
        <v>0.38527546954771658</v>
      </c>
      <c r="C145">
        <v>25.525407970213799</v>
      </c>
    </row>
    <row r="146" spans="1:3" x14ac:dyDescent="0.35">
      <c r="A146" t="s">
        <v>235</v>
      </c>
      <c r="B146">
        <v>0.38656738762215842</v>
      </c>
      <c r="C146">
        <v>25.611000587758156</v>
      </c>
    </row>
    <row r="147" spans="1:3" x14ac:dyDescent="0.35">
      <c r="A147" t="s">
        <v>236</v>
      </c>
      <c r="B147">
        <v>0.3928102525841764</v>
      </c>
      <c r="C147">
        <v>26.024605106222644</v>
      </c>
    </row>
    <row r="148" spans="1:3" x14ac:dyDescent="0.35">
      <c r="A148" t="s">
        <v>237</v>
      </c>
      <c r="B148">
        <v>0.39336172928838564</v>
      </c>
      <c r="C148">
        <v>26.061141737733429</v>
      </c>
    </row>
    <row r="149" spans="1:3" x14ac:dyDescent="0.35">
      <c r="A149" t="s">
        <v>238</v>
      </c>
      <c r="B149">
        <v>0.39378436074644874</v>
      </c>
      <c r="C149">
        <v>26.089142067992636</v>
      </c>
    </row>
    <row r="150" spans="1:3" x14ac:dyDescent="0.35">
      <c r="A150" t="s">
        <v>239</v>
      </c>
      <c r="B150">
        <v>0.39624501254204419</v>
      </c>
      <c r="C150">
        <v>26.252166049324607</v>
      </c>
    </row>
    <row r="151" spans="1:3" x14ac:dyDescent="0.35">
      <c r="A151" t="s">
        <v>240</v>
      </c>
      <c r="B151">
        <v>0.39644407051729103</v>
      </c>
      <c r="C151">
        <v>26.26535410937386</v>
      </c>
    </row>
    <row r="152" spans="1:3" x14ac:dyDescent="0.35">
      <c r="A152" t="s">
        <v>241</v>
      </c>
      <c r="B152">
        <v>0.39720682947300057</v>
      </c>
      <c r="C152">
        <v>26.315888688048897</v>
      </c>
    </row>
    <row r="153" spans="1:3" x14ac:dyDescent="0.35">
      <c r="A153" t="s">
        <v>242</v>
      </c>
      <c r="B153">
        <v>0.39869875342528566</v>
      </c>
      <c r="C153">
        <v>26.414732166423775</v>
      </c>
    </row>
    <row r="154" spans="1:3" x14ac:dyDescent="0.35">
      <c r="A154" t="s">
        <v>243</v>
      </c>
      <c r="B154">
        <v>0.39960937512531114</v>
      </c>
      <c r="C154">
        <v>26.475063000429287</v>
      </c>
    </row>
    <row r="155" spans="1:3" x14ac:dyDescent="0.35">
      <c r="A155" t="s">
        <v>244</v>
      </c>
      <c r="B155">
        <v>0.40068441026194557</v>
      </c>
      <c r="C155">
        <v>26.546286612140467</v>
      </c>
    </row>
    <row r="156" spans="1:3" x14ac:dyDescent="0.35">
      <c r="A156" t="s">
        <v>245</v>
      </c>
      <c r="B156">
        <v>0.40733896064298603</v>
      </c>
      <c r="C156">
        <v>26.987166259977382</v>
      </c>
    </row>
    <row r="157" spans="1:3" x14ac:dyDescent="0.35">
      <c r="A157" t="s">
        <v>246</v>
      </c>
      <c r="B157">
        <v>0.40745668394728973</v>
      </c>
      <c r="C157">
        <v>26.994965706366951</v>
      </c>
    </row>
    <row r="158" spans="1:3" x14ac:dyDescent="0.35">
      <c r="A158" t="s">
        <v>247</v>
      </c>
      <c r="B158">
        <v>0.40903317662504035</v>
      </c>
      <c r="C158">
        <v>27.099412062136444</v>
      </c>
    </row>
    <row r="159" spans="1:3" x14ac:dyDescent="0.35">
      <c r="A159" t="s">
        <v>248</v>
      </c>
      <c r="B159">
        <v>0.41049260550167643</v>
      </c>
      <c r="C159">
        <v>27.196102665157131</v>
      </c>
    </row>
    <row r="160" spans="1:3" x14ac:dyDescent="0.35">
      <c r="A160" t="s">
        <v>249</v>
      </c>
      <c r="B160">
        <v>0.41196289735446789</v>
      </c>
      <c r="C160">
        <v>27.293512965952665</v>
      </c>
    </row>
    <row r="161" spans="1:3" x14ac:dyDescent="0.35">
      <c r="A161" t="s">
        <v>250</v>
      </c>
      <c r="B161">
        <v>0.41468338875178851</v>
      </c>
      <c r="C161">
        <v>27.473751933353274</v>
      </c>
    </row>
    <row r="162" spans="1:3" x14ac:dyDescent="0.35">
      <c r="A162" t="s">
        <v>251</v>
      </c>
      <c r="B162">
        <v>0.41490755794324241</v>
      </c>
      <c r="C162">
        <v>27.488603670664585</v>
      </c>
    </row>
    <row r="163" spans="1:3" x14ac:dyDescent="0.35">
      <c r="A163" t="s">
        <v>252</v>
      </c>
      <c r="B163">
        <v>0.42236142589844</v>
      </c>
      <c r="C163">
        <v>27.982439991819096</v>
      </c>
    </row>
    <row r="164" spans="1:3" x14ac:dyDescent="0.35">
      <c r="A164" t="s">
        <v>253</v>
      </c>
      <c r="B164">
        <v>0.42317118022594197</v>
      </c>
      <c r="C164">
        <v>28.036088124645715</v>
      </c>
    </row>
    <row r="165" spans="1:3" x14ac:dyDescent="0.35">
      <c r="A165" t="s">
        <v>254</v>
      </c>
      <c r="B165">
        <v>0.42523994432049239</v>
      </c>
      <c r="C165">
        <v>28.173148622085428</v>
      </c>
    </row>
    <row r="166" spans="1:3" x14ac:dyDescent="0.35">
      <c r="A166" t="s">
        <v>255</v>
      </c>
      <c r="B166">
        <v>0.42704126955768335</v>
      </c>
      <c r="C166">
        <v>28.292490664858924</v>
      </c>
    </row>
    <row r="167" spans="1:3" x14ac:dyDescent="0.35">
      <c r="A167" t="s">
        <v>256</v>
      </c>
      <c r="B167">
        <v>0.42765138072023906</v>
      </c>
      <c r="C167">
        <v>28.332911967439379</v>
      </c>
    </row>
    <row r="168" spans="1:3" x14ac:dyDescent="0.35">
      <c r="A168" t="s">
        <v>257</v>
      </c>
      <c r="B168">
        <v>0.42957361830014229</v>
      </c>
      <c r="C168">
        <v>28.460264737913725</v>
      </c>
    </row>
    <row r="169" spans="1:3" x14ac:dyDescent="0.35">
      <c r="A169" t="s">
        <v>258</v>
      </c>
      <c r="B169">
        <v>0.42960117578582258</v>
      </c>
      <c r="C169">
        <v>28.462090486294354</v>
      </c>
    </row>
    <row r="170" spans="1:3" x14ac:dyDescent="0.35">
      <c r="A170" t="s">
        <v>259</v>
      </c>
      <c r="B170">
        <v>0.42993513020685736</v>
      </c>
      <c r="C170">
        <v>28.484215753834427</v>
      </c>
    </row>
    <row r="171" spans="1:3" x14ac:dyDescent="0.35">
      <c r="A171" t="s">
        <v>260</v>
      </c>
      <c r="B171">
        <v>0.43006593316212777</v>
      </c>
      <c r="C171">
        <v>28.492881757929901</v>
      </c>
    </row>
    <row r="172" spans="1:3" x14ac:dyDescent="0.35">
      <c r="A172" t="s">
        <v>261</v>
      </c>
      <c r="B172">
        <v>0.43013597076853327</v>
      </c>
      <c r="C172">
        <v>28.497521914436248</v>
      </c>
    </row>
    <row r="173" spans="1:3" x14ac:dyDescent="0.35">
      <c r="A173" t="s">
        <v>262</v>
      </c>
      <c r="B173">
        <v>0.43419593935709688</v>
      </c>
      <c r="C173">
        <v>28.766504402968401</v>
      </c>
    </row>
    <row r="174" spans="1:3" x14ac:dyDescent="0.35">
      <c r="A174" t="s">
        <v>263</v>
      </c>
      <c r="B174">
        <v>0.43558611420636878</v>
      </c>
      <c r="C174">
        <v>28.858606763441163</v>
      </c>
    </row>
    <row r="175" spans="1:3" x14ac:dyDescent="0.35">
      <c r="A175" t="s">
        <v>264</v>
      </c>
      <c r="B175">
        <v>0.43586039568872809</v>
      </c>
      <c r="C175">
        <v>28.876778558142018</v>
      </c>
    </row>
    <row r="176" spans="1:3" x14ac:dyDescent="0.35">
      <c r="A176" t="s">
        <v>265</v>
      </c>
      <c r="B176">
        <v>0.43808642494283728</v>
      </c>
      <c r="C176">
        <v>29.024258243083988</v>
      </c>
    </row>
    <row r="177" spans="1:3" x14ac:dyDescent="0.35">
      <c r="A177" t="s">
        <v>266</v>
      </c>
      <c r="B177">
        <v>0.43991929631217308</v>
      </c>
      <c r="C177">
        <v>29.145690291467819</v>
      </c>
    </row>
    <row r="178" spans="1:3" x14ac:dyDescent="0.35">
      <c r="A178" t="s">
        <v>267</v>
      </c>
      <c r="B178">
        <v>0.44150131012321964</v>
      </c>
      <c r="C178">
        <v>29.250502435331743</v>
      </c>
    </row>
    <row r="179" spans="1:3" x14ac:dyDescent="0.35">
      <c r="A179" t="s">
        <v>268</v>
      </c>
      <c r="B179">
        <v>0.44501080245952174</v>
      </c>
      <c r="C179">
        <v>29.483014574652763</v>
      </c>
    </row>
    <row r="180" spans="1:3" x14ac:dyDescent="0.35">
      <c r="A180" t="s">
        <v>269</v>
      </c>
      <c r="B180">
        <v>0.44542076017276117</v>
      </c>
      <c r="C180">
        <v>29.510175239444777</v>
      </c>
    </row>
    <row r="181" spans="1:3" x14ac:dyDescent="0.35">
      <c r="A181" t="s">
        <v>270</v>
      </c>
      <c r="B181">
        <v>0.44543810940216455</v>
      </c>
      <c r="C181">
        <v>29.511324666785715</v>
      </c>
    </row>
    <row r="182" spans="1:3" x14ac:dyDescent="0.35">
      <c r="A182" t="s">
        <v>271</v>
      </c>
      <c r="B182">
        <v>0.44573292869362402</v>
      </c>
      <c r="C182">
        <v>29.530857139748051</v>
      </c>
    </row>
    <row r="183" spans="1:3" x14ac:dyDescent="0.35">
      <c r="A183" t="s">
        <v>272</v>
      </c>
      <c r="B183">
        <v>0.44573292869362419</v>
      </c>
      <c r="C183">
        <v>29.530857139748061</v>
      </c>
    </row>
    <row r="184" spans="1:3" x14ac:dyDescent="0.35">
      <c r="A184" t="s">
        <v>273</v>
      </c>
      <c r="B184">
        <v>0.44573292869362435</v>
      </c>
      <c r="C184">
        <v>29.530857139748072</v>
      </c>
    </row>
    <row r="185" spans="1:3" x14ac:dyDescent="0.35">
      <c r="A185" t="s">
        <v>274</v>
      </c>
      <c r="B185">
        <v>0.44573292869362513</v>
      </c>
      <c r="C185">
        <v>29.530857139748125</v>
      </c>
    </row>
    <row r="186" spans="1:3" x14ac:dyDescent="0.35">
      <c r="A186" t="s">
        <v>275</v>
      </c>
      <c r="B186">
        <v>0.4457329286936253</v>
      </c>
      <c r="C186">
        <v>29.530857139748136</v>
      </c>
    </row>
    <row r="187" spans="1:3" x14ac:dyDescent="0.35">
      <c r="A187" t="s">
        <v>276</v>
      </c>
      <c r="B187">
        <v>0.44573292869362535</v>
      </c>
      <c r="C187">
        <v>29.530857139748139</v>
      </c>
    </row>
    <row r="188" spans="1:3" x14ac:dyDescent="0.35">
      <c r="A188" t="s">
        <v>277</v>
      </c>
      <c r="B188">
        <v>0.44573292869362602</v>
      </c>
      <c r="C188">
        <v>29.530857139748186</v>
      </c>
    </row>
    <row r="189" spans="1:3" x14ac:dyDescent="0.35">
      <c r="A189" t="s">
        <v>278</v>
      </c>
      <c r="B189">
        <v>0.4457329286936268</v>
      </c>
      <c r="C189">
        <v>29.530857139748235</v>
      </c>
    </row>
    <row r="190" spans="1:3" x14ac:dyDescent="0.35">
      <c r="A190" t="s">
        <v>279</v>
      </c>
      <c r="B190">
        <v>0.44573292869362696</v>
      </c>
      <c r="C190">
        <v>29.530857139748246</v>
      </c>
    </row>
    <row r="191" spans="1:3" x14ac:dyDescent="0.35">
      <c r="A191" t="s">
        <v>280</v>
      </c>
      <c r="B191">
        <v>0.44573292869362707</v>
      </c>
      <c r="C191">
        <v>29.530857139748253</v>
      </c>
    </row>
    <row r="192" spans="1:3" x14ac:dyDescent="0.35">
      <c r="A192" t="s">
        <v>281</v>
      </c>
      <c r="B192">
        <v>0.44573292869362879</v>
      </c>
      <c r="C192">
        <v>29.530857139748367</v>
      </c>
    </row>
    <row r="193" spans="1:3" x14ac:dyDescent="0.35">
      <c r="A193" t="s">
        <v>282</v>
      </c>
      <c r="B193">
        <v>0.44593547902895597</v>
      </c>
      <c r="C193">
        <v>29.544276576884606</v>
      </c>
    </row>
    <row r="194" spans="1:3" x14ac:dyDescent="0.35">
      <c r="A194" t="s">
        <v>283</v>
      </c>
      <c r="B194">
        <v>0.45358444720074181</v>
      </c>
      <c r="C194">
        <v>30.051038747248615</v>
      </c>
    </row>
    <row r="195" spans="1:3" x14ac:dyDescent="0.35">
      <c r="A195" t="s">
        <v>284</v>
      </c>
      <c r="B195">
        <v>0.45580488235249794</v>
      </c>
      <c r="C195">
        <v>30.19814780972413</v>
      </c>
    </row>
    <row r="196" spans="1:3" x14ac:dyDescent="0.35">
      <c r="A196" t="s">
        <v>285</v>
      </c>
      <c r="B196">
        <v>0.45751824399912927</v>
      </c>
      <c r="C196">
        <v>30.311662057288665</v>
      </c>
    </row>
    <row r="197" spans="1:3" x14ac:dyDescent="0.35">
      <c r="A197" t="s">
        <v>286</v>
      </c>
      <c r="B197">
        <v>0.45792024960128491</v>
      </c>
      <c r="C197">
        <v>30.338295875977877</v>
      </c>
    </row>
    <row r="198" spans="1:3" x14ac:dyDescent="0.35">
      <c r="A198" t="s">
        <v>287</v>
      </c>
      <c r="B198">
        <v>0.45813537671907173</v>
      </c>
      <c r="C198">
        <v>30.35254855459614</v>
      </c>
    </row>
    <row r="199" spans="1:3" x14ac:dyDescent="0.35">
      <c r="A199" t="s">
        <v>288</v>
      </c>
      <c r="B199">
        <v>0.45938094635481852</v>
      </c>
      <c r="C199">
        <v>30.43507047883147</v>
      </c>
    </row>
    <row r="200" spans="1:3" x14ac:dyDescent="0.35">
      <c r="A200" t="s">
        <v>289</v>
      </c>
      <c r="B200">
        <v>0.45940003821283371</v>
      </c>
      <c r="C200">
        <v>30.436335359425396</v>
      </c>
    </row>
    <row r="201" spans="1:3" x14ac:dyDescent="0.35">
      <c r="A201" t="s">
        <v>290</v>
      </c>
      <c r="B201">
        <v>0.46062850903372254</v>
      </c>
      <c r="C201">
        <v>30.517724446873665</v>
      </c>
    </row>
    <row r="202" spans="1:3" x14ac:dyDescent="0.35">
      <c r="A202" t="s">
        <v>291</v>
      </c>
      <c r="B202">
        <v>0.46178547314698815</v>
      </c>
      <c r="C202">
        <v>30.594376046397166</v>
      </c>
    </row>
    <row r="203" spans="1:3" x14ac:dyDescent="0.35">
      <c r="A203" t="s">
        <v>292</v>
      </c>
      <c r="B203">
        <v>0.4650257116684462</v>
      </c>
      <c r="C203">
        <v>30.809049485840671</v>
      </c>
    </row>
    <row r="204" spans="1:3" x14ac:dyDescent="0.35">
      <c r="A204" t="s">
        <v>293</v>
      </c>
      <c r="B204">
        <v>0.46530862820535984</v>
      </c>
      <c r="C204">
        <v>30.827793373258984</v>
      </c>
    </row>
    <row r="205" spans="1:3" x14ac:dyDescent="0.35">
      <c r="A205" t="s">
        <v>294</v>
      </c>
      <c r="B205">
        <v>0.46699744928719794</v>
      </c>
      <c r="C205">
        <v>30.939681750562684</v>
      </c>
    </row>
    <row r="206" spans="1:3" x14ac:dyDescent="0.35">
      <c r="A206" t="s">
        <v>295</v>
      </c>
      <c r="B206">
        <v>0.46862023064792785</v>
      </c>
      <c r="C206">
        <v>31.047194840684192</v>
      </c>
    </row>
    <row r="207" spans="1:3" x14ac:dyDescent="0.35">
      <c r="A207" t="s">
        <v>296</v>
      </c>
      <c r="B207">
        <v>0.47057385717911215</v>
      </c>
      <c r="C207">
        <v>31.176627203166166</v>
      </c>
    </row>
    <row r="208" spans="1:3" x14ac:dyDescent="0.35">
      <c r="A208" t="s">
        <v>297</v>
      </c>
      <c r="B208">
        <v>0.47442570954969793</v>
      </c>
      <c r="C208">
        <v>31.431821501717426</v>
      </c>
    </row>
    <row r="209" spans="1:3" x14ac:dyDescent="0.35">
      <c r="A209" t="s">
        <v>298</v>
      </c>
      <c r="B209">
        <v>0.47482375981099023</v>
      </c>
      <c r="C209">
        <v>31.458193269751515</v>
      </c>
    </row>
    <row r="210" spans="1:3" x14ac:dyDescent="0.35">
      <c r="A210" t="s">
        <v>299</v>
      </c>
      <c r="B210">
        <v>0.4754725826061259</v>
      </c>
      <c r="C210">
        <v>31.50117930923556</v>
      </c>
    </row>
    <row r="211" spans="1:3" x14ac:dyDescent="0.35">
      <c r="A211" t="s">
        <v>300</v>
      </c>
      <c r="B211">
        <v>0.47689111705762333</v>
      </c>
      <c r="C211">
        <v>31.595160560200696</v>
      </c>
    </row>
    <row r="212" spans="1:3" x14ac:dyDescent="0.35">
      <c r="A212" t="s">
        <v>301</v>
      </c>
      <c r="B212">
        <v>0.47951523418927228</v>
      </c>
      <c r="C212">
        <v>31.769014505341815</v>
      </c>
    </row>
    <row r="213" spans="1:3" x14ac:dyDescent="0.35">
      <c r="A213" t="s">
        <v>302</v>
      </c>
      <c r="B213">
        <v>0.48172050390052279</v>
      </c>
      <c r="C213">
        <v>31.915118821638167</v>
      </c>
    </row>
    <row r="214" spans="1:3" x14ac:dyDescent="0.35">
      <c r="A214" t="s">
        <v>303</v>
      </c>
      <c r="B214">
        <v>0.48445049345975633</v>
      </c>
      <c r="C214">
        <v>32.09598706465313</v>
      </c>
    </row>
    <row r="215" spans="1:3" x14ac:dyDescent="0.35">
      <c r="A215" t="s">
        <v>304</v>
      </c>
      <c r="B215">
        <v>0.48633556808177675</v>
      </c>
      <c r="C215">
        <v>32.220877701572874</v>
      </c>
    </row>
    <row r="216" spans="1:3" x14ac:dyDescent="0.35">
      <c r="A216" t="s">
        <v>305</v>
      </c>
      <c r="B216">
        <v>0.48875323949588106</v>
      </c>
      <c r="C216">
        <v>32.381054131324241</v>
      </c>
    </row>
    <row r="217" spans="1:3" x14ac:dyDescent="0.35">
      <c r="A217" t="s">
        <v>306</v>
      </c>
      <c r="B217">
        <v>0.4903518323507482</v>
      </c>
      <c r="C217">
        <v>32.486964675918877</v>
      </c>
    </row>
    <row r="218" spans="1:3" x14ac:dyDescent="0.35">
      <c r="A218" t="s">
        <v>307</v>
      </c>
      <c r="B218">
        <v>0.49430671030503326</v>
      </c>
      <c r="C218">
        <v>32.748984662226434</v>
      </c>
    </row>
    <row r="219" spans="1:3" x14ac:dyDescent="0.35">
      <c r="A219" t="s">
        <v>308</v>
      </c>
      <c r="B219">
        <v>0.49584273878794699</v>
      </c>
      <c r="C219">
        <v>32.850750169711944</v>
      </c>
    </row>
    <row r="220" spans="1:3" x14ac:dyDescent="0.35">
      <c r="A220" t="s">
        <v>309</v>
      </c>
      <c r="B220">
        <v>0.49829429613749793</v>
      </c>
      <c r="C220">
        <v>33.013171622557422</v>
      </c>
    </row>
    <row r="221" spans="1:3" x14ac:dyDescent="0.35">
      <c r="A221" t="s">
        <v>310</v>
      </c>
      <c r="B221">
        <v>0.49976042006830723</v>
      </c>
      <c r="C221">
        <v>33.110305788697652</v>
      </c>
    </row>
    <row r="222" spans="1:3" x14ac:dyDescent="0.35">
      <c r="A222" t="s">
        <v>311</v>
      </c>
      <c r="B222">
        <v>0.5003053145737576</v>
      </c>
      <c r="C222">
        <v>33.146406334026103</v>
      </c>
    </row>
    <row r="223" spans="1:3" x14ac:dyDescent="0.35">
      <c r="A223" t="s">
        <v>312</v>
      </c>
      <c r="B223">
        <v>0.50032551202141839</v>
      </c>
      <c r="C223">
        <v>33.147744462539983</v>
      </c>
    </row>
    <row r="224" spans="1:3" x14ac:dyDescent="0.35">
      <c r="A224" t="s">
        <v>313</v>
      </c>
      <c r="B224">
        <v>0.50049974287386878</v>
      </c>
      <c r="C224">
        <v>33.159287667185254</v>
      </c>
    </row>
    <row r="225" spans="1:3" x14ac:dyDescent="0.35">
      <c r="A225" t="s">
        <v>314</v>
      </c>
      <c r="B225">
        <v>0.5042447586064206</v>
      </c>
      <c r="C225">
        <v>33.407403786647706</v>
      </c>
    </row>
    <row r="226" spans="1:3" x14ac:dyDescent="0.35">
      <c r="A226" t="s">
        <v>315</v>
      </c>
      <c r="B226">
        <v>0.50582139847211094</v>
      </c>
      <c r="C226">
        <v>33.511859893965138</v>
      </c>
    </row>
    <row r="227" spans="1:3" x14ac:dyDescent="0.35">
      <c r="A227" t="s">
        <v>316</v>
      </c>
      <c r="B227">
        <v>0.5116652008622643</v>
      </c>
      <c r="C227">
        <v>33.899025576434056</v>
      </c>
    </row>
    <row r="228" spans="1:3" x14ac:dyDescent="0.35">
      <c r="A228" t="s">
        <v>317</v>
      </c>
      <c r="B228">
        <v>0.51242831107837084</v>
      </c>
      <c r="C228">
        <v>33.949583426938332</v>
      </c>
    </row>
    <row r="229" spans="1:3" x14ac:dyDescent="0.35">
      <c r="A229" t="s">
        <v>318</v>
      </c>
      <c r="B229">
        <v>0.5125209240633718</v>
      </c>
      <c r="C229">
        <v>33.955719255487871</v>
      </c>
    </row>
    <row r="230" spans="1:3" x14ac:dyDescent="0.35">
      <c r="A230" t="s">
        <v>319</v>
      </c>
      <c r="B230">
        <v>0.51484508287691788</v>
      </c>
      <c r="C230">
        <v>34.109700255038597</v>
      </c>
    </row>
    <row r="231" spans="1:3" x14ac:dyDescent="0.35">
      <c r="A231" t="s">
        <v>320</v>
      </c>
      <c r="B231">
        <v>0.51847314338662132</v>
      </c>
      <c r="C231">
        <v>34.350067815318297</v>
      </c>
    </row>
    <row r="232" spans="1:3" x14ac:dyDescent="0.35">
      <c r="A232" t="s">
        <v>321</v>
      </c>
      <c r="B232">
        <v>0.52177474200141316</v>
      </c>
      <c r="C232">
        <v>34.568806505573839</v>
      </c>
    </row>
    <row r="233" spans="1:3" x14ac:dyDescent="0.35">
      <c r="A233" t="s">
        <v>322</v>
      </c>
      <c r="B233">
        <v>0.52321370278611146</v>
      </c>
      <c r="C233">
        <v>34.664141049259378</v>
      </c>
    </row>
    <row r="234" spans="1:3" x14ac:dyDescent="0.35">
      <c r="A234" t="s">
        <v>323</v>
      </c>
      <c r="B234">
        <v>0.53386489181517216</v>
      </c>
      <c r="C234">
        <v>35.369807427795756</v>
      </c>
    </row>
    <row r="235" spans="1:3" x14ac:dyDescent="0.35">
      <c r="A235" t="s">
        <v>324</v>
      </c>
      <c r="B235">
        <v>0.53655355488485323</v>
      </c>
      <c r="C235">
        <v>35.547937693469358</v>
      </c>
    </row>
    <row r="236" spans="1:3" x14ac:dyDescent="0.35">
      <c r="A236" t="s">
        <v>325</v>
      </c>
      <c r="B236">
        <v>0.53911383587180173</v>
      </c>
      <c r="C236">
        <v>35.71756234355923</v>
      </c>
    </row>
    <row r="237" spans="1:3" x14ac:dyDescent="0.35">
      <c r="A237" t="s">
        <v>326</v>
      </c>
      <c r="B237">
        <v>0.54314698631287284</v>
      </c>
      <c r="C237">
        <v>35.984768066608346</v>
      </c>
    </row>
    <row r="238" spans="1:3" x14ac:dyDescent="0.35">
      <c r="A238" t="s">
        <v>327</v>
      </c>
      <c r="B238">
        <v>0.54484518200749343</v>
      </c>
      <c r="C238">
        <v>36.097277534105302</v>
      </c>
    </row>
    <row r="239" spans="1:3" x14ac:dyDescent="0.35">
      <c r="A239" t="s">
        <v>328</v>
      </c>
      <c r="B239">
        <v>0.5479317446746711</v>
      </c>
      <c r="C239">
        <v>36.301769585981404</v>
      </c>
    </row>
    <row r="240" spans="1:3" x14ac:dyDescent="0.35">
      <c r="A240" t="s">
        <v>329</v>
      </c>
      <c r="B240">
        <v>0.54922512465544848</v>
      </c>
      <c r="C240">
        <v>36.387459058266273</v>
      </c>
    </row>
    <row r="241" spans="1:3" x14ac:dyDescent="0.35">
      <c r="A241" t="s">
        <v>330</v>
      </c>
      <c r="B241">
        <v>0.55014955396280818</v>
      </c>
      <c r="C241">
        <v>36.448704678802869</v>
      </c>
    </row>
    <row r="242" spans="1:3" x14ac:dyDescent="0.35">
      <c r="A242" t="s">
        <v>331</v>
      </c>
      <c r="B242">
        <v>0.55085377378430045</v>
      </c>
      <c r="C242">
        <v>36.495360901856479</v>
      </c>
    </row>
    <row r="243" spans="1:3" x14ac:dyDescent="0.35">
      <c r="A243" t="s">
        <v>332</v>
      </c>
      <c r="B243">
        <v>0.55529933428812028</v>
      </c>
      <c r="C243">
        <v>36.789889763632914</v>
      </c>
    </row>
    <row r="244" spans="1:3" x14ac:dyDescent="0.35">
      <c r="A244" t="s">
        <v>333</v>
      </c>
      <c r="B244">
        <v>0.56494070791559947</v>
      </c>
      <c r="C244">
        <v>37.428653491631394</v>
      </c>
    </row>
    <row r="245" spans="1:3" x14ac:dyDescent="0.35">
      <c r="A245" t="s">
        <v>334</v>
      </c>
      <c r="B245">
        <v>0.56630709296614623</v>
      </c>
      <c r="C245">
        <v>37.519179721864923</v>
      </c>
    </row>
    <row r="246" spans="1:3" x14ac:dyDescent="0.35">
      <c r="A246" t="s">
        <v>335</v>
      </c>
      <c r="B246">
        <v>0.57034272953018084</v>
      </c>
      <c r="C246">
        <v>37.78655015642029</v>
      </c>
    </row>
    <row r="247" spans="1:3" x14ac:dyDescent="0.35">
      <c r="A247" t="s">
        <v>336</v>
      </c>
      <c r="B247">
        <v>0.57226546783348609</v>
      </c>
      <c r="C247">
        <v>37.913936101000246</v>
      </c>
    </row>
    <row r="248" spans="1:3" x14ac:dyDescent="0.35">
      <c r="A248" t="s">
        <v>337</v>
      </c>
      <c r="B248">
        <v>0.57423529439167587</v>
      </c>
      <c r="C248">
        <v>38.044441753455573</v>
      </c>
    </row>
    <row r="249" spans="1:3" x14ac:dyDescent="0.35">
      <c r="A249" t="s">
        <v>338</v>
      </c>
      <c r="B249">
        <v>0.575340451513772</v>
      </c>
      <c r="C249">
        <v>38.117661017702545</v>
      </c>
    </row>
    <row r="250" spans="1:3" x14ac:dyDescent="0.35">
      <c r="A250" t="s">
        <v>339</v>
      </c>
      <c r="B250">
        <v>0.57990247257321326</v>
      </c>
      <c r="C250">
        <v>38.419905665791994</v>
      </c>
    </row>
    <row r="251" spans="1:3" x14ac:dyDescent="0.35">
      <c r="A251" t="s">
        <v>340</v>
      </c>
      <c r="B251">
        <v>0.58299638294555522</v>
      </c>
      <c r="C251">
        <v>38.624884520454124</v>
      </c>
    </row>
    <row r="252" spans="1:3" x14ac:dyDescent="0.35">
      <c r="A252" t="s">
        <v>341</v>
      </c>
      <c r="B252">
        <v>0.58680112522043226</v>
      </c>
      <c r="C252">
        <v>38.876957664123935</v>
      </c>
    </row>
    <row r="253" spans="1:3" x14ac:dyDescent="0.35">
      <c r="A253" t="s">
        <v>342</v>
      </c>
      <c r="B253">
        <v>0.58998409704912746</v>
      </c>
      <c r="C253">
        <v>39.087837050191567</v>
      </c>
    </row>
    <row r="254" spans="1:3" x14ac:dyDescent="0.35">
      <c r="A254" t="s">
        <v>343</v>
      </c>
      <c r="B254">
        <v>0.58999310735269295</v>
      </c>
      <c r="C254">
        <v>39.088434004040494</v>
      </c>
    </row>
    <row r="255" spans="1:3" x14ac:dyDescent="0.35">
      <c r="A255" t="s">
        <v>344</v>
      </c>
      <c r="B255">
        <v>0.5910879474757984</v>
      </c>
      <c r="C255">
        <v>39.160969742786676</v>
      </c>
    </row>
    <row r="256" spans="1:3" x14ac:dyDescent="0.35">
      <c r="A256" t="s">
        <v>345</v>
      </c>
      <c r="B256">
        <v>0.59138514136600207</v>
      </c>
      <c r="C256">
        <v>39.180659538512863</v>
      </c>
    </row>
    <row r="257" spans="1:3" x14ac:dyDescent="0.35">
      <c r="A257" t="s">
        <v>346</v>
      </c>
      <c r="B257">
        <v>0.59194978075633464</v>
      </c>
      <c r="C257">
        <v>39.218068229004395</v>
      </c>
    </row>
    <row r="258" spans="1:3" x14ac:dyDescent="0.35">
      <c r="A258" t="s">
        <v>347</v>
      </c>
      <c r="B258">
        <v>0.59312729804959707</v>
      </c>
      <c r="C258">
        <v>39.296081525147514</v>
      </c>
    </row>
    <row r="259" spans="1:3" x14ac:dyDescent="0.35">
      <c r="A259" t="s">
        <v>348</v>
      </c>
      <c r="B259">
        <v>0.59825870958361149</v>
      </c>
      <c r="C259">
        <v>39.636049634257965</v>
      </c>
    </row>
    <row r="260" spans="1:3" x14ac:dyDescent="0.35">
      <c r="A260" t="s">
        <v>349</v>
      </c>
      <c r="B260">
        <v>0.60331433629312614</v>
      </c>
      <c r="C260">
        <v>39.970996820116859</v>
      </c>
    </row>
    <row r="261" spans="1:3" x14ac:dyDescent="0.35">
      <c r="A261" t="s">
        <v>350</v>
      </c>
      <c r="B261">
        <v>0.60637121611436895</v>
      </c>
      <c r="C261">
        <v>40.17352231348589</v>
      </c>
    </row>
    <row r="262" spans="1:3" x14ac:dyDescent="0.35">
      <c r="A262" t="s">
        <v>351</v>
      </c>
      <c r="B262">
        <v>0.61180610280148762</v>
      </c>
      <c r="C262">
        <v>40.533596366794924</v>
      </c>
    </row>
    <row r="263" spans="1:3" x14ac:dyDescent="0.35">
      <c r="A263" t="s">
        <v>352</v>
      </c>
      <c r="B263">
        <v>0.61349713431089847</v>
      </c>
      <c r="C263">
        <v>40.645631190135404</v>
      </c>
    </row>
    <row r="264" spans="1:3" x14ac:dyDescent="0.35">
      <c r="A264" t="s">
        <v>353</v>
      </c>
      <c r="B264">
        <v>0.6150509490861289</v>
      </c>
      <c r="C264">
        <v>40.748575081410038</v>
      </c>
    </row>
    <row r="265" spans="1:3" x14ac:dyDescent="0.35">
      <c r="A265" t="s">
        <v>354</v>
      </c>
      <c r="B265">
        <v>0.61616481617750785</v>
      </c>
      <c r="C265">
        <v>40.822371401651814</v>
      </c>
    </row>
    <row r="266" spans="1:3" x14ac:dyDescent="0.35">
      <c r="A266" t="s">
        <v>355</v>
      </c>
      <c r="B266">
        <v>0.62490689485048356</v>
      </c>
      <c r="C266">
        <v>41.401554719233296</v>
      </c>
    </row>
    <row r="267" spans="1:3" x14ac:dyDescent="0.35">
      <c r="A267" t="s">
        <v>356</v>
      </c>
      <c r="B267">
        <v>0.62496717343113861</v>
      </c>
      <c r="C267">
        <v>41.405548317281188</v>
      </c>
    </row>
    <row r="268" spans="1:3" x14ac:dyDescent="0.35">
      <c r="A268" t="s">
        <v>357</v>
      </c>
      <c r="B268">
        <v>0.62498056982205852</v>
      </c>
      <c r="C268">
        <v>41.406435859755561</v>
      </c>
    </row>
    <row r="269" spans="1:3" x14ac:dyDescent="0.35">
      <c r="A269" t="s">
        <v>358</v>
      </c>
      <c r="B269">
        <v>0.62516853545010576</v>
      </c>
      <c r="C269">
        <v>41.418889025657649</v>
      </c>
    </row>
    <row r="270" spans="1:3" x14ac:dyDescent="0.35">
      <c r="A270" t="s">
        <v>359</v>
      </c>
      <c r="B270">
        <v>0.62563534562012035</v>
      </c>
      <c r="C270">
        <v>41.449816299714975</v>
      </c>
    </row>
    <row r="271" spans="1:3" x14ac:dyDescent="0.35">
      <c r="A271" t="s">
        <v>360</v>
      </c>
      <c r="B271">
        <v>0.62971721074264919</v>
      </c>
      <c r="C271">
        <v>41.720249485233502</v>
      </c>
    </row>
    <row r="272" spans="1:3" x14ac:dyDescent="0.35">
      <c r="A272" t="s">
        <v>361</v>
      </c>
      <c r="B272">
        <v>0.63193733556017118</v>
      </c>
      <c r="C272">
        <v>41.867337987334537</v>
      </c>
    </row>
    <row r="273" spans="1:3" x14ac:dyDescent="0.35">
      <c r="A273" t="s">
        <v>362</v>
      </c>
      <c r="B273">
        <v>0.63655610739424595</v>
      </c>
      <c r="C273">
        <v>42.173342508007735</v>
      </c>
    </row>
    <row r="274" spans="1:3" x14ac:dyDescent="0.35">
      <c r="A274" t="s">
        <v>363</v>
      </c>
      <c r="B274">
        <v>0.64160508024840102</v>
      </c>
      <c r="C274">
        <v>42.507848860265604</v>
      </c>
    </row>
    <row r="275" spans="1:3" x14ac:dyDescent="0.35">
      <c r="A275" t="s">
        <v>364</v>
      </c>
      <c r="B275">
        <v>0.64211572144579554</v>
      </c>
      <c r="C275">
        <v>42.541680043198674</v>
      </c>
    </row>
    <row r="276" spans="1:3" x14ac:dyDescent="0.35">
      <c r="A276" t="s">
        <v>365</v>
      </c>
      <c r="B276">
        <v>0.64294721295246138</v>
      </c>
      <c r="C276">
        <v>42.596768315380466</v>
      </c>
    </row>
    <row r="277" spans="1:3" x14ac:dyDescent="0.35">
      <c r="A277" t="s">
        <v>366</v>
      </c>
      <c r="B277">
        <v>0.64481895044471982</v>
      </c>
      <c r="C277">
        <v>42.720775336017226</v>
      </c>
    </row>
    <row r="278" spans="1:3" x14ac:dyDescent="0.35">
      <c r="A278" t="s">
        <v>367</v>
      </c>
      <c r="B278">
        <v>0.65477742159809194</v>
      </c>
      <c r="C278">
        <v>43.380547522520132</v>
      </c>
    </row>
    <row r="279" spans="1:3" x14ac:dyDescent="0.35">
      <c r="A279" t="s">
        <v>368</v>
      </c>
      <c r="B279">
        <v>0.65786594727646841</v>
      </c>
      <c r="C279">
        <v>43.585169628515061</v>
      </c>
    </row>
    <row r="280" spans="1:3" x14ac:dyDescent="0.35">
      <c r="A280" t="s">
        <v>369</v>
      </c>
      <c r="B280">
        <v>0.65917307913304457</v>
      </c>
      <c r="C280">
        <v>43.671770194985434</v>
      </c>
    </row>
    <row r="281" spans="1:3" x14ac:dyDescent="0.35">
      <c r="A281" t="s">
        <v>370</v>
      </c>
      <c r="B281">
        <v>0.66844967116189902</v>
      </c>
      <c r="C281">
        <v>44.28636628226738</v>
      </c>
    </row>
    <row r="282" spans="1:3" x14ac:dyDescent="0.35">
      <c r="A282" t="s">
        <v>371</v>
      </c>
      <c r="B282">
        <v>0.66850434988421759</v>
      </c>
      <c r="C282">
        <v>44.289988876501347</v>
      </c>
    </row>
    <row r="283" spans="1:3" x14ac:dyDescent="0.35">
      <c r="A283" t="s">
        <v>372</v>
      </c>
      <c r="B283">
        <v>0.66891534574730127</v>
      </c>
      <c r="C283">
        <v>44.317218321167516</v>
      </c>
    </row>
    <row r="284" spans="1:3" x14ac:dyDescent="0.35">
      <c r="A284" t="s">
        <v>373</v>
      </c>
      <c r="B284">
        <v>0.67774331221226825</v>
      </c>
      <c r="C284">
        <v>44.902091907410046</v>
      </c>
    </row>
    <row r="285" spans="1:3" x14ac:dyDescent="0.35">
      <c r="A285" t="s">
        <v>374</v>
      </c>
      <c r="B285">
        <v>0.67978958169551673</v>
      </c>
      <c r="C285">
        <v>45.037662083830135</v>
      </c>
    </row>
    <row r="286" spans="1:3" x14ac:dyDescent="0.35">
      <c r="A286" t="s">
        <v>375</v>
      </c>
      <c r="B286">
        <v>0.68074879554520862</v>
      </c>
      <c r="C286">
        <v>45.101212262285067</v>
      </c>
    </row>
    <row r="287" spans="1:3" x14ac:dyDescent="0.35">
      <c r="A287" t="s">
        <v>376</v>
      </c>
      <c r="B287">
        <v>0.68367115943285728</v>
      </c>
      <c r="C287">
        <v>45.29482575799301</v>
      </c>
    </row>
    <row r="288" spans="1:3" x14ac:dyDescent="0.35">
      <c r="A288" t="s">
        <v>377</v>
      </c>
      <c r="B288">
        <v>0.69432513111076033</v>
      </c>
      <c r="C288">
        <v>46.000676493574026</v>
      </c>
    </row>
    <row r="289" spans="1:3" x14ac:dyDescent="0.35">
      <c r="A289" t="s">
        <v>378</v>
      </c>
      <c r="B289">
        <v>0.69533546646421418</v>
      </c>
      <c r="C289">
        <v>46.067613592149016</v>
      </c>
    </row>
    <row r="290" spans="1:3" x14ac:dyDescent="0.35">
      <c r="A290" t="s">
        <v>379</v>
      </c>
      <c r="B290">
        <v>0.6963317721979414</v>
      </c>
      <c r="C290">
        <v>46.133621195348624</v>
      </c>
    </row>
    <row r="291" spans="1:3" x14ac:dyDescent="0.35">
      <c r="A291" t="s">
        <v>380</v>
      </c>
      <c r="B291">
        <v>0.70016184861994579</v>
      </c>
      <c r="C291">
        <v>46.387372785979423</v>
      </c>
    </row>
    <row r="292" spans="1:3" x14ac:dyDescent="0.35">
      <c r="A292" t="s">
        <v>381</v>
      </c>
      <c r="B292">
        <v>0.70325882030207465</v>
      </c>
      <c r="C292">
        <v>46.592554459630584</v>
      </c>
    </row>
    <row r="293" spans="1:3" x14ac:dyDescent="0.35">
      <c r="A293" t="s">
        <v>382</v>
      </c>
      <c r="B293">
        <v>0.70505631800284663</v>
      </c>
      <c r="C293">
        <v>46.711642919094636</v>
      </c>
    </row>
    <row r="294" spans="1:3" x14ac:dyDescent="0.35">
      <c r="A294" t="s">
        <v>383</v>
      </c>
      <c r="B294">
        <v>0.70935173136505603</v>
      </c>
      <c r="C294">
        <v>46.996224178835398</v>
      </c>
    </row>
    <row r="295" spans="1:3" x14ac:dyDescent="0.35">
      <c r="A295" t="s">
        <v>384</v>
      </c>
      <c r="B295">
        <v>0.71020230867885104</v>
      </c>
      <c r="C295">
        <v>47.052576930725657</v>
      </c>
    </row>
    <row r="296" spans="1:3" x14ac:dyDescent="0.35">
      <c r="A296" t="s">
        <v>385</v>
      </c>
      <c r="B296">
        <v>0.71047339421322431</v>
      </c>
      <c r="C296">
        <v>47.070536986339434</v>
      </c>
    </row>
    <row r="297" spans="1:3" x14ac:dyDescent="0.35">
      <c r="A297" t="s">
        <v>386</v>
      </c>
      <c r="B297">
        <v>0.71732522624421557</v>
      </c>
      <c r="C297">
        <v>47.52448700848786</v>
      </c>
    </row>
    <row r="298" spans="1:3" x14ac:dyDescent="0.35">
      <c r="A298" t="s">
        <v>387</v>
      </c>
      <c r="B298">
        <v>0.72305560896575505</v>
      </c>
      <c r="C298">
        <v>47.904138370575531</v>
      </c>
    </row>
    <row r="299" spans="1:3" x14ac:dyDescent="0.35">
      <c r="A299" t="s">
        <v>388</v>
      </c>
      <c r="B299">
        <v>0.73095220596541033</v>
      </c>
      <c r="C299">
        <v>48.427306534458864</v>
      </c>
    </row>
    <row r="300" spans="1:3" x14ac:dyDescent="0.35">
      <c r="A300" t="s">
        <v>389</v>
      </c>
      <c r="B300">
        <v>0.73195107611105936</v>
      </c>
      <c r="C300">
        <v>48.493484035992743</v>
      </c>
    </row>
    <row r="301" spans="1:3" x14ac:dyDescent="0.35">
      <c r="A301" t="s">
        <v>390</v>
      </c>
      <c r="B301">
        <v>0.73346195635340261</v>
      </c>
      <c r="C301">
        <v>48.593583413264852</v>
      </c>
    </row>
    <row r="302" spans="1:3" x14ac:dyDescent="0.35">
      <c r="A302" t="s">
        <v>391</v>
      </c>
      <c r="B302">
        <v>0.73735962208279193</v>
      </c>
      <c r="C302">
        <v>48.851812954821121</v>
      </c>
    </row>
    <row r="303" spans="1:3" x14ac:dyDescent="0.35">
      <c r="A303" t="s">
        <v>392</v>
      </c>
      <c r="B303">
        <v>0.73961224353250943</v>
      </c>
      <c r="C303">
        <v>49.001054435401223</v>
      </c>
    </row>
    <row r="304" spans="1:3" x14ac:dyDescent="0.35">
      <c r="A304" t="s">
        <v>393</v>
      </c>
      <c r="B304">
        <v>0.7454438473488193</v>
      </c>
      <c r="C304">
        <v>49.387411933600383</v>
      </c>
    </row>
    <row r="305" spans="1:3" x14ac:dyDescent="0.35">
      <c r="A305" t="s">
        <v>394</v>
      </c>
      <c r="B305">
        <v>0.75709718773971668</v>
      </c>
      <c r="C305">
        <v>50.159473201977057</v>
      </c>
    </row>
    <row r="306" spans="1:3" x14ac:dyDescent="0.35">
      <c r="A306" t="s">
        <v>395</v>
      </c>
      <c r="B306">
        <v>0.75797752966741838</v>
      </c>
      <c r="C306">
        <v>50.217797929695251</v>
      </c>
    </row>
    <row r="307" spans="1:3" x14ac:dyDescent="0.35">
      <c r="A307" t="s">
        <v>396</v>
      </c>
      <c r="B307">
        <v>0.75865451914216886</v>
      </c>
      <c r="C307">
        <v>50.262650078093984</v>
      </c>
    </row>
    <row r="308" spans="1:3" x14ac:dyDescent="0.35">
      <c r="A308" t="s">
        <v>397</v>
      </c>
      <c r="B308">
        <v>0.75971885757031365</v>
      </c>
      <c r="C308">
        <v>50.333165007655076</v>
      </c>
    </row>
    <row r="309" spans="1:3" x14ac:dyDescent="0.35">
      <c r="A309" t="s">
        <v>398</v>
      </c>
      <c r="B309">
        <v>0.76516168034258192</v>
      </c>
      <c r="C309">
        <v>50.693764845311001</v>
      </c>
    </row>
    <row r="310" spans="1:3" x14ac:dyDescent="0.35">
      <c r="A310" t="s">
        <v>399</v>
      </c>
      <c r="B310">
        <v>0.76832352392125103</v>
      </c>
      <c r="C310">
        <v>50.903244435014109</v>
      </c>
    </row>
    <row r="311" spans="1:3" x14ac:dyDescent="0.35">
      <c r="A311" t="s">
        <v>400</v>
      </c>
      <c r="B311">
        <v>0.77203608918925248</v>
      </c>
      <c r="C311">
        <v>51.149210634712809</v>
      </c>
    </row>
    <row r="312" spans="1:3" x14ac:dyDescent="0.35">
      <c r="A312" t="s">
        <v>401</v>
      </c>
      <c r="B312">
        <v>0.78689018297642344</v>
      </c>
      <c r="C312">
        <v>52.133329359921184</v>
      </c>
    </row>
    <row r="313" spans="1:3" x14ac:dyDescent="0.35">
      <c r="A313" t="s">
        <v>402</v>
      </c>
      <c r="B313">
        <v>0.80679032042931709</v>
      </c>
      <c r="C313">
        <v>53.451760371749543</v>
      </c>
    </row>
    <row r="314" spans="1:3" x14ac:dyDescent="0.35">
      <c r="A314" t="s">
        <v>403</v>
      </c>
      <c r="B314">
        <v>0.81794654931502198</v>
      </c>
      <c r="C314">
        <v>54.190886831191655</v>
      </c>
    </row>
    <row r="315" spans="1:3" x14ac:dyDescent="0.35">
      <c r="A315" t="s">
        <v>404</v>
      </c>
      <c r="B315">
        <v>0.82192336947521438</v>
      </c>
      <c r="C315">
        <v>54.454360540359403</v>
      </c>
    </row>
    <row r="316" spans="1:3" x14ac:dyDescent="0.35">
      <c r="A316" t="s">
        <v>405</v>
      </c>
      <c r="B316">
        <v>0.82420661713337606</v>
      </c>
      <c r="C316">
        <v>54.605631079436364</v>
      </c>
    </row>
    <row r="317" spans="1:3" x14ac:dyDescent="0.35">
      <c r="A317" t="s">
        <v>406</v>
      </c>
      <c r="B317">
        <v>0.83147019285429569</v>
      </c>
      <c r="C317">
        <v>55.086860091542079</v>
      </c>
    </row>
    <row r="318" spans="1:3" x14ac:dyDescent="0.35">
      <c r="A318" t="s">
        <v>407</v>
      </c>
      <c r="B318">
        <v>0.83197558382725745</v>
      </c>
      <c r="C318">
        <v>55.120343434731446</v>
      </c>
    </row>
    <row r="319" spans="1:3" x14ac:dyDescent="0.35">
      <c r="A319" t="s">
        <v>408</v>
      </c>
      <c r="B319">
        <v>0.84529163858428891</v>
      </c>
      <c r="C319">
        <v>56.002563448961652</v>
      </c>
    </row>
    <row r="320" spans="1:3" x14ac:dyDescent="0.35">
      <c r="A320" t="s">
        <v>409</v>
      </c>
      <c r="B320">
        <v>0.85595272216884777</v>
      </c>
      <c r="C320">
        <v>56.708885365121724</v>
      </c>
    </row>
    <row r="321" spans="1:3" x14ac:dyDescent="0.35">
      <c r="A321" t="s">
        <v>410</v>
      </c>
      <c r="B321">
        <v>0.86134132301991395</v>
      </c>
      <c r="C321">
        <v>57.065892872694349</v>
      </c>
    </row>
    <row r="322" spans="1:3" x14ac:dyDescent="0.35">
      <c r="A322" t="s">
        <v>411</v>
      </c>
      <c r="B322">
        <v>0.87300702682641296</v>
      </c>
      <c r="C322">
        <v>57.838773246495791</v>
      </c>
    </row>
    <row r="323" spans="1:3" x14ac:dyDescent="0.35">
      <c r="A323" t="s">
        <v>412</v>
      </c>
      <c r="B323">
        <v>0.88407653753994797</v>
      </c>
      <c r="C323">
        <v>58.572154422632771</v>
      </c>
    </row>
    <row r="324" spans="1:3" x14ac:dyDescent="0.35">
      <c r="A324" t="s">
        <v>413</v>
      </c>
      <c r="B324">
        <v>0.90452173354945375</v>
      </c>
      <c r="C324">
        <v>59.926696848565726</v>
      </c>
    </row>
    <row r="325" spans="1:3" x14ac:dyDescent="0.35">
      <c r="A325" t="s">
        <v>414</v>
      </c>
      <c r="B325">
        <v>0.9052035646677925</v>
      </c>
      <c r="C325">
        <v>59.971869767264174</v>
      </c>
    </row>
    <row r="326" spans="1:3" x14ac:dyDescent="0.35">
      <c r="A326" t="s">
        <v>415</v>
      </c>
      <c r="B326">
        <v>0.90698076473798805</v>
      </c>
      <c r="C326">
        <v>60.089613460860051</v>
      </c>
    </row>
    <row r="327" spans="1:3" x14ac:dyDescent="0.35">
      <c r="A327" t="s">
        <v>416</v>
      </c>
      <c r="B327">
        <v>0.90797929279539114</v>
      </c>
      <c r="C327">
        <v>60.155768298241313</v>
      </c>
    </row>
    <row r="328" spans="1:3" x14ac:dyDescent="0.35">
      <c r="A328" t="s">
        <v>417</v>
      </c>
      <c r="B328">
        <v>0.90912015890343356</v>
      </c>
      <c r="C328">
        <v>60.231353366975014</v>
      </c>
    </row>
    <row r="329" spans="1:3" x14ac:dyDescent="0.35">
      <c r="A329" t="s">
        <v>418</v>
      </c>
      <c r="B329">
        <v>0.91107185747945962</v>
      </c>
      <c r="C329">
        <v>60.360657997883472</v>
      </c>
    </row>
    <row r="330" spans="1:3" x14ac:dyDescent="0.35">
      <c r="A330" t="s">
        <v>419</v>
      </c>
      <c r="B330">
        <v>0.92052816359603207</v>
      </c>
      <c r="C330">
        <v>60.987160567071427</v>
      </c>
    </row>
    <row r="331" spans="1:3" x14ac:dyDescent="0.35">
      <c r="A331" t="s">
        <v>420</v>
      </c>
      <c r="B331">
        <v>0.92506870053201107</v>
      </c>
      <c r="C331">
        <v>61.287981841342393</v>
      </c>
    </row>
    <row r="332" spans="1:3" x14ac:dyDescent="0.35">
      <c r="A332" t="s">
        <v>421</v>
      </c>
      <c r="B332">
        <v>0.92979441831126808</v>
      </c>
      <c r="C332">
        <v>61.601071782960609</v>
      </c>
    </row>
    <row r="333" spans="1:3" x14ac:dyDescent="0.35">
      <c r="A333" t="s">
        <v>422</v>
      </c>
      <c r="B333">
        <v>0.93001848460957415</v>
      </c>
      <c r="C333">
        <v>61.615916703358351</v>
      </c>
    </row>
    <row r="334" spans="1:3" x14ac:dyDescent="0.35">
      <c r="A334" t="s">
        <v>423</v>
      </c>
      <c r="B334">
        <v>0.93149459103854815</v>
      </c>
      <c r="C334">
        <v>61.713712233531211</v>
      </c>
    </row>
    <row r="335" spans="1:3" x14ac:dyDescent="0.35">
      <c r="A335" t="s">
        <v>424</v>
      </c>
      <c r="B335">
        <v>0.9387294675240857</v>
      </c>
      <c r="C335">
        <v>62.193039853647399</v>
      </c>
    </row>
    <row r="336" spans="1:3" x14ac:dyDescent="0.35">
      <c r="A336" t="s">
        <v>425</v>
      </c>
      <c r="B336">
        <v>0.9423374426976584</v>
      </c>
      <c r="C336">
        <v>62.432076713066344</v>
      </c>
    </row>
    <row r="337" spans="1:3" x14ac:dyDescent="0.35">
      <c r="A337" t="s">
        <v>426</v>
      </c>
      <c r="B337">
        <v>0.94691840466451871</v>
      </c>
      <c r="C337">
        <v>62.735576240916927</v>
      </c>
    </row>
    <row r="338" spans="1:3" x14ac:dyDescent="0.35">
      <c r="A338" t="s">
        <v>427</v>
      </c>
      <c r="B338">
        <v>0.95402661716810966</v>
      </c>
      <c r="C338">
        <v>63.206512073676095</v>
      </c>
    </row>
    <row r="339" spans="1:3" x14ac:dyDescent="0.35">
      <c r="A339" t="s">
        <v>428</v>
      </c>
      <c r="B339">
        <v>0.96891063183165926</v>
      </c>
      <c r="C339">
        <v>64.192613127469485</v>
      </c>
    </row>
    <row r="340" spans="1:3" x14ac:dyDescent="0.35">
      <c r="A340" t="s">
        <v>429</v>
      </c>
      <c r="B340">
        <v>0.97001521550914793</v>
      </c>
      <c r="C340">
        <v>64.265794399659583</v>
      </c>
    </row>
    <row r="341" spans="1:3" x14ac:dyDescent="0.35">
      <c r="A341" t="s">
        <v>430</v>
      </c>
      <c r="B341">
        <v>0.98697924073241494</v>
      </c>
      <c r="C341">
        <v>65.389701055718461</v>
      </c>
    </row>
    <row r="342" spans="1:3" x14ac:dyDescent="0.35">
      <c r="A342" t="s">
        <v>431</v>
      </c>
      <c r="B342">
        <v>0.99319866979181903</v>
      </c>
      <c r="C342">
        <v>65.801752890395235</v>
      </c>
    </row>
    <row r="343" spans="1:3" x14ac:dyDescent="0.35">
      <c r="A343" t="s">
        <v>432</v>
      </c>
      <c r="B343">
        <v>0.9995549245461548</v>
      </c>
      <c r="C343">
        <v>66.222869749865922</v>
      </c>
    </row>
    <row r="344" spans="1:3" x14ac:dyDescent="0.35">
      <c r="A344" t="s">
        <v>433</v>
      </c>
      <c r="B344">
        <v>1.0053607247774148</v>
      </c>
      <c r="C344">
        <v>66.607517699735254</v>
      </c>
    </row>
    <row r="345" spans="1:3" x14ac:dyDescent="0.35">
      <c r="A345" t="s">
        <v>434</v>
      </c>
      <c r="B345">
        <v>1.0219030614751428</v>
      </c>
      <c r="C345">
        <v>67.70348649703719</v>
      </c>
    </row>
    <row r="346" spans="1:3" x14ac:dyDescent="0.35">
      <c r="A346" t="s">
        <v>435</v>
      </c>
      <c r="B346">
        <v>1.035189489078524</v>
      </c>
      <c r="C346">
        <v>68.583743642505439</v>
      </c>
    </row>
    <row r="347" spans="1:3" x14ac:dyDescent="0.35">
      <c r="A347" t="s">
        <v>436</v>
      </c>
      <c r="B347">
        <v>1.0410697180844319</v>
      </c>
      <c r="C347">
        <v>68.973322674127374</v>
      </c>
    </row>
    <row r="348" spans="1:3" x14ac:dyDescent="0.35">
      <c r="A348" t="s">
        <v>437</v>
      </c>
      <c r="B348">
        <v>1.0433842520877217</v>
      </c>
      <c r="C348">
        <v>69.12666600731248</v>
      </c>
    </row>
    <row r="349" spans="1:3" x14ac:dyDescent="0.35">
      <c r="A349" t="s">
        <v>438</v>
      </c>
      <c r="B349">
        <v>1.0555968972596463</v>
      </c>
      <c r="C349">
        <v>69.935782535740273</v>
      </c>
    </row>
    <row r="350" spans="1:3" x14ac:dyDescent="0.35">
      <c r="A350" t="s">
        <v>439</v>
      </c>
      <c r="B350">
        <v>1.0713795491713043</v>
      </c>
      <c r="C350">
        <v>70.981420425351757</v>
      </c>
    </row>
    <row r="351" spans="1:3" x14ac:dyDescent="0.35">
      <c r="A351" t="s">
        <v>440</v>
      </c>
      <c r="B351">
        <v>1.0717055901842385</v>
      </c>
      <c r="C351">
        <v>71.003021410952883</v>
      </c>
    </row>
    <row r="352" spans="1:3" x14ac:dyDescent="0.35">
      <c r="A352" t="s">
        <v>441</v>
      </c>
      <c r="B352">
        <v>1.0837337640621623</v>
      </c>
      <c r="C352">
        <v>71.799916281345475</v>
      </c>
    </row>
    <row r="353" spans="1:3" x14ac:dyDescent="0.35">
      <c r="A353" t="s">
        <v>442</v>
      </c>
      <c r="B353">
        <v>1.0847378932854546</v>
      </c>
      <c r="C353">
        <v>71.866442209169108</v>
      </c>
    </row>
    <row r="354" spans="1:3" x14ac:dyDescent="0.35">
      <c r="A354" t="s">
        <v>443</v>
      </c>
      <c r="B354">
        <v>1.088149239105753</v>
      </c>
      <c r="C354">
        <v>72.092451910468867</v>
      </c>
    </row>
    <row r="355" spans="1:3" x14ac:dyDescent="0.35">
      <c r="A355" t="s">
        <v>444</v>
      </c>
      <c r="B355">
        <v>1.0931499067750541</v>
      </c>
      <c r="C355">
        <v>72.423757930372517</v>
      </c>
    </row>
    <row r="356" spans="1:3" x14ac:dyDescent="0.35">
      <c r="A356" t="s">
        <v>445</v>
      </c>
      <c r="B356">
        <v>1.094948537398136</v>
      </c>
      <c r="C356">
        <v>72.54292144860996</v>
      </c>
    </row>
    <row r="357" spans="1:3" x14ac:dyDescent="0.35">
      <c r="A357" t="s">
        <v>446</v>
      </c>
      <c r="B357">
        <v>1.1035966833804567</v>
      </c>
      <c r="C357">
        <v>73.115881504031705</v>
      </c>
    </row>
    <row r="358" spans="1:3" x14ac:dyDescent="0.35">
      <c r="A358" t="s">
        <v>447</v>
      </c>
      <c r="B358">
        <v>1.1231039566964429</v>
      </c>
      <c r="C358">
        <v>74.408284340790416</v>
      </c>
    </row>
    <row r="359" spans="1:3" x14ac:dyDescent="0.35">
      <c r="A359" t="s">
        <v>448</v>
      </c>
      <c r="B359">
        <v>1.1413308426188491</v>
      </c>
      <c r="C359">
        <v>75.615858494790231</v>
      </c>
    </row>
    <row r="360" spans="1:3" x14ac:dyDescent="0.35">
      <c r="A360" t="s">
        <v>449</v>
      </c>
      <c r="B360">
        <v>1.1457934844340314</v>
      </c>
      <c r="C360">
        <v>75.9115190337059</v>
      </c>
    </row>
    <row r="361" spans="1:3" x14ac:dyDescent="0.35">
      <c r="A361" t="s">
        <v>450</v>
      </c>
      <c r="B361">
        <v>1.1565399052389105</v>
      </c>
      <c r="C361">
        <v>76.623494741856092</v>
      </c>
    </row>
    <row r="362" spans="1:3" x14ac:dyDescent="0.35">
      <c r="A362" t="s">
        <v>451</v>
      </c>
      <c r="B362">
        <v>1.1669754922217743</v>
      </c>
      <c r="C362">
        <v>77.314876976647611</v>
      </c>
    </row>
    <row r="363" spans="1:3" x14ac:dyDescent="0.35">
      <c r="A363" t="s">
        <v>452</v>
      </c>
      <c r="B363">
        <v>1.1672847677543006</v>
      </c>
      <c r="C363">
        <v>77.335367209654663</v>
      </c>
    </row>
    <row r="364" spans="1:3" x14ac:dyDescent="0.35">
      <c r="A364" t="s">
        <v>453</v>
      </c>
      <c r="B364">
        <v>1.1856879023180213</v>
      </c>
      <c r="C364">
        <v>78.55461825156803</v>
      </c>
    </row>
    <row r="365" spans="1:3" x14ac:dyDescent="0.35">
      <c r="A365" t="s">
        <v>454</v>
      </c>
      <c r="B365">
        <v>1.1879363584037157</v>
      </c>
      <c r="C365">
        <v>78.703583766963632</v>
      </c>
    </row>
    <row r="366" spans="1:3" x14ac:dyDescent="0.35">
      <c r="A366" t="s">
        <v>455</v>
      </c>
      <c r="B366">
        <v>1.1897992228838947</v>
      </c>
      <c r="C366">
        <v>78.827002929636024</v>
      </c>
    </row>
    <row r="367" spans="1:3" x14ac:dyDescent="0.35">
      <c r="A367" t="s">
        <v>456</v>
      </c>
      <c r="B367">
        <v>1.2402700874049308</v>
      </c>
      <c r="C367">
        <v>82.170816666392184</v>
      </c>
    </row>
    <row r="368" spans="1:3" x14ac:dyDescent="0.35">
      <c r="A368" t="s">
        <v>457</v>
      </c>
      <c r="B368">
        <v>1.2416529440779298</v>
      </c>
      <c r="C368">
        <v>82.26243418043758</v>
      </c>
    </row>
    <row r="369" spans="1:3" x14ac:dyDescent="0.35">
      <c r="A369" t="s">
        <v>458</v>
      </c>
      <c r="B369">
        <v>1.2680727835542858</v>
      </c>
      <c r="C369">
        <v>84.012810818569278</v>
      </c>
    </row>
    <row r="370" spans="1:3" x14ac:dyDescent="0.35">
      <c r="A370" t="s">
        <v>459</v>
      </c>
      <c r="B370">
        <v>1.2814592393905573</v>
      </c>
      <c r="C370">
        <v>84.89969507023784</v>
      </c>
    </row>
    <row r="371" spans="1:3" x14ac:dyDescent="0.35">
      <c r="A371" t="s">
        <v>460</v>
      </c>
      <c r="B371">
        <v>1.2822329244408848</v>
      </c>
      <c r="C371">
        <v>84.950953528434638</v>
      </c>
    </row>
    <row r="372" spans="1:3" x14ac:dyDescent="0.35">
      <c r="A372" t="s">
        <v>461</v>
      </c>
      <c r="B372">
        <v>1.2824942660398888</v>
      </c>
      <c r="C372">
        <v>84.968268025363287</v>
      </c>
    </row>
    <row r="373" spans="1:3" x14ac:dyDescent="0.35">
      <c r="A373" t="s">
        <v>462</v>
      </c>
      <c r="B373">
        <v>1.298885316245278</v>
      </c>
      <c r="C373">
        <v>86.054213735958285</v>
      </c>
    </row>
    <row r="374" spans="1:3" x14ac:dyDescent="0.35">
      <c r="A374" t="s">
        <v>463</v>
      </c>
      <c r="B374">
        <v>1.3093058929834871</v>
      </c>
      <c r="C374">
        <v>86.744601506661567</v>
      </c>
    </row>
    <row r="375" spans="1:3" x14ac:dyDescent="0.35">
      <c r="A375" t="s">
        <v>464</v>
      </c>
      <c r="B375">
        <v>1.3337312690975009</v>
      </c>
      <c r="C375">
        <v>88.362840245992729</v>
      </c>
    </row>
    <row r="376" spans="1:3" x14ac:dyDescent="0.35">
      <c r="A376" t="s">
        <v>465</v>
      </c>
      <c r="B376">
        <v>1.3842055437851006</v>
      </c>
      <c r="C376">
        <v>91.706879914321647</v>
      </c>
    </row>
    <row r="377" spans="1:3" x14ac:dyDescent="0.35">
      <c r="A377" t="s">
        <v>466</v>
      </c>
      <c r="B377">
        <v>1.466321925396936</v>
      </c>
      <c r="C377">
        <v>97.147283748338026</v>
      </c>
    </row>
    <row r="378" spans="1:3" x14ac:dyDescent="0.35">
      <c r="A378" t="s">
        <v>467</v>
      </c>
      <c r="B378">
        <v>1.4857654335611428</v>
      </c>
      <c r="C378">
        <v>98.435461993493846</v>
      </c>
    </row>
    <row r="379" spans="1:3" x14ac:dyDescent="0.35">
      <c r="A379" t="s">
        <v>468</v>
      </c>
      <c r="B379">
        <v>1.6500864892434417</v>
      </c>
      <c r="C379">
        <v>109.32211924502028</v>
      </c>
    </row>
    <row r="380" spans="1:3" x14ac:dyDescent="0.35">
      <c r="A380" t="s">
        <v>469</v>
      </c>
      <c r="B380">
        <v>1.6670169977010769</v>
      </c>
      <c r="C380">
        <v>110.44380533635544</v>
      </c>
    </row>
    <row r="381" spans="1:3" x14ac:dyDescent="0.35">
      <c r="A381" t="s">
        <v>470</v>
      </c>
      <c r="B381">
        <v>1.7111470454348183</v>
      </c>
      <c r="C381">
        <v>113.36752501534539</v>
      </c>
    </row>
    <row r="382" spans="1:3" x14ac:dyDescent="0.35">
      <c r="A382" t="s">
        <v>471</v>
      </c>
      <c r="B382">
        <v>1.7337809993431674</v>
      </c>
      <c r="C382">
        <v>114.8670778110836</v>
      </c>
    </row>
    <row r="383" spans="1:3" x14ac:dyDescent="0.35">
      <c r="A383" t="s">
        <v>472</v>
      </c>
      <c r="B383">
        <v>1.7455077903168985</v>
      </c>
      <c r="C383">
        <v>115.64400535369953</v>
      </c>
    </row>
    <row r="384" spans="1:3" x14ac:dyDescent="0.35">
      <c r="A384" t="s">
        <v>473</v>
      </c>
      <c r="B384">
        <v>1.8113194873347349</v>
      </c>
      <c r="C384">
        <v>120.0041854024434</v>
      </c>
    </row>
    <row r="385" spans="1:3" x14ac:dyDescent="0.35">
      <c r="A385" t="s">
        <v>474</v>
      </c>
      <c r="B385">
        <v>1.8238110079923189</v>
      </c>
      <c r="C385">
        <v>120.83177808911896</v>
      </c>
    </row>
    <row r="386" spans="1:3" x14ac:dyDescent="0.35">
      <c r="A386" t="s">
        <v>475</v>
      </c>
      <c r="B386">
        <v>1.9630684559578224</v>
      </c>
      <c r="C386">
        <v>130.05791225328758</v>
      </c>
    </row>
    <row r="387" spans="1:3" x14ac:dyDescent="0.35">
      <c r="A387" t="s">
        <v>476</v>
      </c>
      <c r="B387">
        <v>2.012826120317976</v>
      </c>
      <c r="C387">
        <v>133.35447479833846</v>
      </c>
    </row>
    <row r="388" spans="1:3" x14ac:dyDescent="0.35">
      <c r="A388" t="s">
        <v>477</v>
      </c>
      <c r="B388">
        <v>2.0205479913243209</v>
      </c>
      <c r="C388">
        <v>133.86606695332745</v>
      </c>
    </row>
    <row r="389" spans="1:3" x14ac:dyDescent="0.35">
      <c r="A389" t="s">
        <v>478</v>
      </c>
      <c r="B389">
        <v>2.0217042006495456</v>
      </c>
      <c r="C389">
        <v>133.94266854636419</v>
      </c>
    </row>
    <row r="390" spans="1:3" x14ac:dyDescent="0.35">
      <c r="A390" t="s">
        <v>479</v>
      </c>
      <c r="B390">
        <v>2.0341071894992662</v>
      </c>
      <c r="C390">
        <v>134.76439579209509</v>
      </c>
    </row>
    <row r="391" spans="1:3" x14ac:dyDescent="0.35">
      <c r="A391" t="s">
        <v>480</v>
      </c>
      <c r="B391">
        <v>2.2175948331525874</v>
      </c>
      <c r="C391">
        <v>146.92088467326474</v>
      </c>
    </row>
    <row r="392" spans="1:3" x14ac:dyDescent="0.35">
      <c r="A392" t="s">
        <v>481</v>
      </c>
      <c r="B392">
        <v>2.2303656602686011</v>
      </c>
      <c r="C392">
        <v>147.76698207114993</v>
      </c>
    </row>
    <row r="393" spans="1:3" x14ac:dyDescent="0.35">
      <c r="A393" t="s">
        <v>482</v>
      </c>
      <c r="B393">
        <v>2.2601720639637319</v>
      </c>
      <c r="C393">
        <v>149.74172657106905</v>
      </c>
    </row>
    <row r="394" spans="1:3" x14ac:dyDescent="0.35">
      <c r="A394" t="s">
        <v>483</v>
      </c>
      <c r="B394">
        <v>2.3968369242865628</v>
      </c>
      <c r="C394">
        <v>158.79609569305774</v>
      </c>
    </row>
    <row r="395" spans="1:3" x14ac:dyDescent="0.35">
      <c r="A395" t="s">
        <v>484</v>
      </c>
      <c r="B395">
        <v>2.5736527383961647</v>
      </c>
      <c r="C395">
        <v>170.51056014113519</v>
      </c>
    </row>
    <row r="397" spans="1:3" x14ac:dyDescent="0.35">
      <c r="A397" t="s">
        <v>486</v>
      </c>
    </row>
    <row r="398" spans="1:3" x14ac:dyDescent="0.35">
      <c r="A398" s="23" t="s">
        <v>487</v>
      </c>
    </row>
    <row r="399" spans="1:3" x14ac:dyDescent="0.35">
      <c r="A399" s="23" t="s">
        <v>488</v>
      </c>
    </row>
  </sheetData>
  <mergeCells count="2">
    <mergeCell ref="E2:N3"/>
    <mergeCell ref="P2:Z3"/>
  </mergeCells>
  <hyperlinks>
    <hyperlink ref="A1" location="'Read me'!A1" display="return to read me" xr:uid="{69F14368-3E21-4DD6-9BA3-6F990D7E892C}"/>
    <hyperlink ref="A398" r:id="rId1" xr:uid="{F8A8999E-5C25-4A70-92D6-ED8E88B831FC}"/>
    <hyperlink ref="A399" r:id="rId2" xr:uid="{3A07547B-2D97-44AF-A21E-D73232B3F229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E7C7-440E-4B72-9E2B-189FBA66328E}">
  <dimension ref="A1:T22"/>
  <sheetViews>
    <sheetView workbookViewId="0">
      <selection activeCell="B18" sqref="B18"/>
    </sheetView>
  </sheetViews>
  <sheetFormatPr defaultRowHeight="14.5" x14ac:dyDescent="0.35"/>
  <cols>
    <col min="1" max="1" width="40" customWidth="1"/>
    <col min="2" max="10" width="10.08984375" bestFit="1" customWidth="1"/>
    <col min="11" max="19" width="11.1796875" bestFit="1" customWidth="1"/>
    <col min="20" max="20" width="10.08984375" bestFit="1" customWidth="1"/>
  </cols>
  <sheetData>
    <row r="1" spans="1:20" x14ac:dyDescent="0.35">
      <c r="A1" s="23" t="s">
        <v>58</v>
      </c>
    </row>
    <row r="2" spans="1:20" ht="17.5" x14ac:dyDescent="0.35">
      <c r="A2" s="7" t="s">
        <v>37</v>
      </c>
    </row>
    <row r="4" spans="1:20" s="1" customFormat="1" ht="15.5" x14ac:dyDescent="0.35">
      <c r="A4" s="8" t="s">
        <v>36</v>
      </c>
      <c r="B4" s="6">
        <v>2000</v>
      </c>
      <c r="C4" s="6">
        <v>2001</v>
      </c>
      <c r="D4" s="6">
        <v>2002</v>
      </c>
      <c r="E4" s="6">
        <v>2003</v>
      </c>
      <c r="F4" s="6">
        <v>2004</v>
      </c>
      <c r="G4" s="6">
        <v>2005</v>
      </c>
      <c r="H4" s="6">
        <v>2006</v>
      </c>
      <c r="I4" s="6">
        <v>2007</v>
      </c>
      <c r="J4" s="6">
        <v>2008</v>
      </c>
      <c r="K4" s="6">
        <v>2009</v>
      </c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  <c r="S4" s="6">
        <v>2017</v>
      </c>
      <c r="T4" s="6">
        <v>2018</v>
      </c>
    </row>
    <row r="5" spans="1:20" s="1" customFormat="1" ht="15.5" x14ac:dyDescent="0.35">
      <c r="A5" s="1" t="s">
        <v>13</v>
      </c>
    </row>
    <row r="6" spans="1:20" s="1" customFormat="1" ht="17.5" x14ac:dyDescent="0.35">
      <c r="A6" s="1" t="s">
        <v>16</v>
      </c>
      <c r="B6" s="15">
        <v>7645.5638332213066</v>
      </c>
      <c r="C6" s="15">
        <v>6579.0298611898088</v>
      </c>
      <c r="D6" s="15">
        <v>5509.5705856778386</v>
      </c>
      <c r="E6" s="15">
        <v>4562.4356528301687</v>
      </c>
      <c r="F6" s="15">
        <v>4189.6898010957002</v>
      </c>
      <c r="G6" s="15">
        <v>3867.2430967670225</v>
      </c>
      <c r="H6" s="15">
        <v>3740.5000049269192</v>
      </c>
      <c r="I6" s="15">
        <v>3688.5163484385694</v>
      </c>
      <c r="J6" s="15">
        <v>4286.8322322540398</v>
      </c>
      <c r="K6" s="15">
        <v>4388.6208220592616</v>
      </c>
      <c r="L6" s="15">
        <v>4623.3644795795617</v>
      </c>
      <c r="M6" s="15">
        <v>5271.7720865472511</v>
      </c>
      <c r="N6" s="15">
        <v>5777.0644004774749</v>
      </c>
      <c r="O6" s="15">
        <v>5722.9625130039021</v>
      </c>
      <c r="P6" s="15">
        <v>6189.7958231283346</v>
      </c>
      <c r="Q6" s="15">
        <v>6800.1954928288078</v>
      </c>
      <c r="R6" s="15">
        <v>7073.2818423797462</v>
      </c>
      <c r="S6" s="15">
        <v>7305.5661393878809</v>
      </c>
      <c r="T6" s="15">
        <v>7957.9368433408981</v>
      </c>
    </row>
    <row r="7" spans="1:20" s="1" customFormat="1" ht="17.5" x14ac:dyDescent="0.35">
      <c r="A7" s="1" t="s">
        <v>18</v>
      </c>
      <c r="B7" s="15">
        <v>232.28375889104549</v>
      </c>
      <c r="C7" s="15">
        <v>198.55383262142459</v>
      </c>
      <c r="D7" s="15">
        <v>167.60258043787525</v>
      </c>
      <c r="E7" s="15">
        <v>131.81381927339382</v>
      </c>
      <c r="F7" s="15">
        <v>118.30532490401367</v>
      </c>
      <c r="G7" s="15">
        <v>152.70104804882578</v>
      </c>
      <c r="H7" s="15">
        <v>147.25096612632342</v>
      </c>
      <c r="I7" s="15">
        <v>201.27988036997968</v>
      </c>
      <c r="J7" s="15">
        <v>304.73510413191389</v>
      </c>
      <c r="K7" s="15">
        <v>565.57286885156054</v>
      </c>
      <c r="L7" s="15">
        <v>688.90107555446571</v>
      </c>
      <c r="M7" s="15">
        <v>717.53789271243954</v>
      </c>
      <c r="N7" s="15">
        <v>854.73949103945154</v>
      </c>
      <c r="O7" s="15">
        <v>941.76437604919079</v>
      </c>
      <c r="P7" s="15">
        <v>1136.3492625063045</v>
      </c>
      <c r="Q7" s="15">
        <v>1449.8835405737289</v>
      </c>
      <c r="R7" s="15">
        <v>1443.9670786183931</v>
      </c>
      <c r="S7" s="15">
        <v>1656.2735198392531</v>
      </c>
      <c r="T7" s="15">
        <v>2108.5342520150557</v>
      </c>
    </row>
    <row r="8" spans="1:20" s="1" customFormat="1" ht="15.5" x14ac:dyDescent="0.3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" customFormat="1" ht="15.5" x14ac:dyDescent="0.35">
      <c r="A9" s="1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s="1" customFormat="1" ht="17.5" x14ac:dyDescent="0.35">
      <c r="A10" s="1" t="s">
        <v>32</v>
      </c>
      <c r="B10" s="15">
        <v>44637.862406690467</v>
      </c>
      <c r="C10" s="15">
        <v>45233.291729076693</v>
      </c>
      <c r="D10" s="15">
        <v>45815.378071162726</v>
      </c>
      <c r="E10" s="15">
        <v>46385.768347576719</v>
      </c>
      <c r="F10" s="15">
        <v>46954.014419004059</v>
      </c>
      <c r="G10" s="15">
        <v>47526.503244656749</v>
      </c>
      <c r="H10" s="15">
        <v>48093.70779919334</v>
      </c>
      <c r="I10" s="15">
        <v>48649.761280937986</v>
      </c>
      <c r="J10" s="15">
        <v>49212.79765685022</v>
      </c>
      <c r="K10" s="15">
        <v>49745.301848288713</v>
      </c>
      <c r="L10" s="15">
        <v>50273.771375693716</v>
      </c>
      <c r="M10" s="15">
        <v>50815.240849778027</v>
      </c>
      <c r="N10" s="15">
        <v>51379.084191310903</v>
      </c>
      <c r="O10" s="15">
        <v>52088.287522802115</v>
      </c>
      <c r="P10" s="15">
        <v>52728.120099344786</v>
      </c>
      <c r="Q10" s="15">
        <v>53359.58370433253</v>
      </c>
      <c r="R10" s="15">
        <v>53994.158723484477</v>
      </c>
      <c r="S10" s="15">
        <v>54620.464908527429</v>
      </c>
      <c r="T10" s="15"/>
    </row>
    <row r="11" spans="1:20" s="1" customFormat="1" ht="17.5" x14ac:dyDescent="0.35">
      <c r="A11" s="1" t="s">
        <v>41</v>
      </c>
      <c r="B11" s="15"/>
      <c r="C11" s="15"/>
      <c r="D11" s="15"/>
      <c r="E11" s="15"/>
      <c r="F11" s="15"/>
      <c r="G11" s="15"/>
      <c r="H11" s="15"/>
      <c r="I11" s="15">
        <v>31811.129733954156</v>
      </c>
      <c r="J11" s="15">
        <v>31666.584656311796</v>
      </c>
      <c r="K11" s="15">
        <v>31552.333486414525</v>
      </c>
      <c r="L11" s="15">
        <v>31519.131324060229</v>
      </c>
      <c r="M11" s="15">
        <v>31427.577950892635</v>
      </c>
      <c r="N11" s="15">
        <v>31423.789122309372</v>
      </c>
      <c r="O11" s="15">
        <v>31357.2451696758</v>
      </c>
      <c r="P11" s="15">
        <v>31271.870574181645</v>
      </c>
      <c r="Q11" s="15">
        <v>31247.773582267939</v>
      </c>
      <c r="R11" s="15">
        <v>31466.242502929203</v>
      </c>
      <c r="S11" s="15">
        <v>31672.673632030892</v>
      </c>
      <c r="T11" s="15"/>
    </row>
    <row r="12" spans="1:20" s="1" customFormat="1" ht="17.5" x14ac:dyDescent="0.35">
      <c r="A12" s="1" t="s">
        <v>42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>
        <v>6513</v>
      </c>
      <c r="T12" s="15">
        <v>6513</v>
      </c>
    </row>
    <row r="13" spans="1:20" s="1" customFormat="1" ht="17.5" x14ac:dyDescent="0.35">
      <c r="A13" s="1" t="s">
        <v>40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8">
        <v>3984.1030489633445</v>
      </c>
      <c r="S13" s="18">
        <v>4607.5963200131127</v>
      </c>
      <c r="T13" s="15">
        <v>6145.1670983027707</v>
      </c>
    </row>
    <row r="14" spans="1:20" s="1" customFormat="1" ht="17.5" x14ac:dyDescent="0.35">
      <c r="A14" s="1" t="s">
        <v>39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8"/>
      <c r="S14" s="18">
        <v>833</v>
      </c>
      <c r="T14" s="15"/>
    </row>
    <row r="15" spans="1:20" s="1" customFormat="1" ht="15.5" x14ac:dyDescent="0.3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8"/>
      <c r="S15" s="18"/>
      <c r="T15" s="15"/>
    </row>
    <row r="16" spans="1:20" s="1" customFormat="1" ht="15.5" x14ac:dyDescent="0.35">
      <c r="A16" s="1" t="s">
        <v>14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8"/>
      <c r="S16" s="18"/>
      <c r="T16" s="15"/>
    </row>
    <row r="17" spans="1:20" s="1" customFormat="1" ht="17.5" x14ac:dyDescent="0.35">
      <c r="A17" s="1" t="s">
        <v>38</v>
      </c>
      <c r="B17" s="15"/>
      <c r="C17" s="15"/>
      <c r="D17" s="15"/>
      <c r="E17" s="15"/>
      <c r="F17" s="15"/>
      <c r="G17" s="15"/>
      <c r="H17" s="15"/>
      <c r="I17" s="15"/>
      <c r="J17" s="15"/>
      <c r="K17" s="19">
        <v>34590.996780504029</v>
      </c>
      <c r="L17" s="19">
        <v>23580.945621985782</v>
      </c>
      <c r="M17" s="19">
        <v>25434.342948896192</v>
      </c>
      <c r="N17" s="19">
        <v>33439.725411677406</v>
      </c>
      <c r="O17" s="19">
        <v>32662.613172177469</v>
      </c>
      <c r="P17" s="19">
        <v>21880.681051606451</v>
      </c>
      <c r="Q17" s="19">
        <v>20163.665504786244</v>
      </c>
      <c r="R17" s="19">
        <v>40436.645205563604</v>
      </c>
      <c r="S17" s="19">
        <v>22534.392212016108</v>
      </c>
      <c r="T17" s="15"/>
    </row>
    <row r="18" spans="1:20" s="1" customFormat="1" ht="15.5" x14ac:dyDescent="0.35">
      <c r="A18" s="12" t="s">
        <v>11</v>
      </c>
      <c r="B18" s="17">
        <v>52515.70999880282</v>
      </c>
      <c r="C18" s="17">
        <v>52010.875422887926</v>
      </c>
      <c r="D18" s="17">
        <v>51492.551237278443</v>
      </c>
      <c r="E18" s="17">
        <v>51080.017819680281</v>
      </c>
      <c r="F18" s="17">
        <v>51262.009545003777</v>
      </c>
      <c r="G18" s="17">
        <v>51546.447389472596</v>
      </c>
      <c r="H18" s="17">
        <v>51981.45877024658</v>
      </c>
      <c r="I18" s="17">
        <v>84350.687243700697</v>
      </c>
      <c r="J18" s="17">
        <v>85470.949649547969</v>
      </c>
      <c r="K18" s="17">
        <v>120842.82580611808</v>
      </c>
      <c r="L18" s="17">
        <v>110686.11387687376</v>
      </c>
      <c r="M18" s="17">
        <v>113666.47172882655</v>
      </c>
      <c r="N18" s="17">
        <v>122874.40261681459</v>
      </c>
      <c r="O18" s="17">
        <v>122772.87275370848</v>
      </c>
      <c r="P18" s="17">
        <v>113206.81681076752</v>
      </c>
      <c r="Q18" s="17">
        <v>113021.10182478925</v>
      </c>
      <c r="R18" s="17">
        <v>138398.39840193879</v>
      </c>
      <c r="S18" s="17">
        <v>129742.96673181467</v>
      </c>
      <c r="T18" s="15">
        <f t="shared" ref="T18" si="0">SUM(T5:T16)</f>
        <v>22724.638193658728</v>
      </c>
    </row>
    <row r="19" spans="1:20" s="1" customFormat="1" ht="15.5" x14ac:dyDescent="0.3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" customFormat="1" ht="15.5" x14ac:dyDescent="0.35">
      <c r="A20" s="1" t="s">
        <v>30</v>
      </c>
    </row>
    <row r="21" spans="1:20" s="1" customFormat="1" ht="17.5" x14ac:dyDescent="0.35">
      <c r="A21" s="1" t="s">
        <v>43</v>
      </c>
    </row>
    <row r="22" spans="1:20" s="1" customFormat="1" ht="17.5" x14ac:dyDescent="0.35">
      <c r="A22" s="1" t="s">
        <v>44</v>
      </c>
    </row>
  </sheetData>
  <hyperlinks>
    <hyperlink ref="A1" location="'Read me'!A1" display="return to read me" xr:uid="{32597CA2-4932-484C-9206-377B104A3A7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16F9-42CE-4D74-93FC-CB82E26F3DA4}">
  <dimension ref="A1:T13"/>
  <sheetViews>
    <sheetView workbookViewId="0">
      <selection activeCell="T9" sqref="T9"/>
    </sheetView>
  </sheetViews>
  <sheetFormatPr defaultRowHeight="14.5" x14ac:dyDescent="0.35"/>
  <cols>
    <col min="1" max="1" width="22.08984375" customWidth="1"/>
    <col min="2" max="2" width="23.36328125" style="20" customWidth="1"/>
  </cols>
  <sheetData>
    <row r="1" spans="1:20" x14ac:dyDescent="0.35">
      <c r="A1" s="23" t="s">
        <v>58</v>
      </c>
    </row>
    <row r="2" spans="1:20" ht="17.5" x14ac:dyDescent="0.35">
      <c r="A2" s="7" t="s">
        <v>51</v>
      </c>
    </row>
    <row r="4" spans="1:20" x14ac:dyDescent="0.35">
      <c r="B4" s="21" t="s">
        <v>0</v>
      </c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</row>
    <row r="5" spans="1:20" ht="16.5" x14ac:dyDescent="0.35">
      <c r="A5" t="s">
        <v>66</v>
      </c>
      <c r="B5" s="22" t="s">
        <v>5</v>
      </c>
      <c r="C5" s="14">
        <v>18.17034473228712</v>
      </c>
      <c r="D5" s="14">
        <v>18.499985163877987</v>
      </c>
      <c r="E5" s="14">
        <v>18.778138340100138</v>
      </c>
      <c r="F5" s="14">
        <v>18.866004314556598</v>
      </c>
      <c r="G5" s="14">
        <v>18.833908979911108</v>
      </c>
      <c r="H5" s="14">
        <v>18.968229634138851</v>
      </c>
      <c r="I5" s="14">
        <v>19.192868298919755</v>
      </c>
      <c r="J5" s="14">
        <v>19.093412144030641</v>
      </c>
      <c r="K5" s="14">
        <v>19.622471021354794</v>
      </c>
      <c r="L5" s="14">
        <v>19.678566874154811</v>
      </c>
      <c r="M5" s="14">
        <v>19.450520945988909</v>
      </c>
      <c r="N5" s="14">
        <v>19.082079488549503</v>
      </c>
      <c r="O5" s="14">
        <v>16.800002625548192</v>
      </c>
      <c r="P5" s="14">
        <v>17.983105281491557</v>
      </c>
      <c r="Q5" s="14">
        <v>18.160555593003615</v>
      </c>
      <c r="R5" s="14">
        <v>18.151973236848573</v>
      </c>
      <c r="S5" s="14">
        <v>18.311262750626931</v>
      </c>
      <c r="T5" s="14">
        <v>18.170330081143739</v>
      </c>
    </row>
    <row r="6" spans="1:20" x14ac:dyDescent="0.35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16.5" x14ac:dyDescent="0.35">
      <c r="A7" t="s">
        <v>67</v>
      </c>
      <c r="B7" s="20" t="s">
        <v>49</v>
      </c>
      <c r="C7" s="14">
        <v>934.63444483981743</v>
      </c>
      <c r="D7" s="14">
        <v>965.86413038431533</v>
      </c>
      <c r="E7" s="14">
        <v>995.09199866350957</v>
      </c>
      <c r="F7" s="14">
        <v>1014.7444195028462</v>
      </c>
      <c r="G7" s="14">
        <v>1028.2133816933276</v>
      </c>
      <c r="H7" s="14">
        <v>1051.0796442215667</v>
      </c>
      <c r="I7" s="14">
        <v>1079.4803772364717</v>
      </c>
      <c r="J7" s="14">
        <v>1089.9948811354409</v>
      </c>
      <c r="K7" s="14">
        <v>1137.0004847363002</v>
      </c>
      <c r="L7" s="14">
        <v>1157.3546548361344</v>
      </c>
      <c r="M7" s="14">
        <v>1161.101739079096</v>
      </c>
      <c r="N7" s="14">
        <v>1156.1941850832013</v>
      </c>
      <c r="O7" s="14">
        <v>1033.1906612718751</v>
      </c>
      <c r="P7" s="14">
        <v>1122.5400676658071</v>
      </c>
      <c r="Q7" s="14">
        <v>1150.6211107532365</v>
      </c>
      <c r="R7" s="14">
        <v>1167.3285078588119</v>
      </c>
      <c r="S7" s="14">
        <v>1195.235781034138</v>
      </c>
      <c r="T7" s="14">
        <v>1203.8271962113577</v>
      </c>
    </row>
    <row r="8" spans="1:20" x14ac:dyDescent="0.35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6.5" x14ac:dyDescent="0.35">
      <c r="A9" s="9" t="s">
        <v>68</v>
      </c>
      <c r="B9" s="21" t="s">
        <v>49</v>
      </c>
      <c r="C9" s="24">
        <v>44637.862406690467</v>
      </c>
      <c r="D9" s="24">
        <v>45233.291729076693</v>
      </c>
      <c r="E9" s="24">
        <v>45815.378071162726</v>
      </c>
      <c r="F9" s="24">
        <v>46385.768347576719</v>
      </c>
      <c r="G9" s="24">
        <v>46954.014419004059</v>
      </c>
      <c r="H9" s="24">
        <v>47526.503244656749</v>
      </c>
      <c r="I9" s="24">
        <v>48093.70779919334</v>
      </c>
      <c r="J9" s="24">
        <v>48649.761280937986</v>
      </c>
      <c r="K9" s="24">
        <v>49212.79765685022</v>
      </c>
      <c r="L9" s="24">
        <v>49745.301848288713</v>
      </c>
      <c r="M9" s="24">
        <v>50273.771375693716</v>
      </c>
      <c r="N9" s="24">
        <v>50815.240849778027</v>
      </c>
      <c r="O9" s="24">
        <v>51379.084191310903</v>
      </c>
      <c r="P9" s="24">
        <v>52088.287522802115</v>
      </c>
      <c r="Q9" s="24">
        <v>52728.120099344786</v>
      </c>
      <c r="R9" s="24">
        <v>53359.58370433253</v>
      </c>
      <c r="S9" s="24">
        <v>53994.158723484477</v>
      </c>
      <c r="T9" s="24">
        <v>54620.464908527429</v>
      </c>
    </row>
    <row r="11" spans="1:20" x14ac:dyDescent="0.35">
      <c r="A11" t="s">
        <v>30</v>
      </c>
      <c r="B11"/>
    </row>
    <row r="12" spans="1:20" ht="16.5" x14ac:dyDescent="0.35">
      <c r="A12" t="s">
        <v>64</v>
      </c>
      <c r="B12"/>
    </row>
    <row r="13" spans="1:20" ht="16.5" x14ac:dyDescent="0.35">
      <c r="A13" t="s">
        <v>65</v>
      </c>
      <c r="B13"/>
    </row>
  </sheetData>
  <hyperlinks>
    <hyperlink ref="A1" location="'Read me'!A1" display="return to read me" xr:uid="{9F16C761-84F1-4799-BB53-BA9C8B672FD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79C68-5829-476D-A51F-AE5837F4E315}">
  <dimension ref="A1:U14"/>
  <sheetViews>
    <sheetView workbookViewId="0">
      <selection activeCell="B13" sqref="B13"/>
    </sheetView>
  </sheetViews>
  <sheetFormatPr defaultRowHeight="14.5" x14ac:dyDescent="0.35"/>
  <cols>
    <col min="1" max="1" width="22.81640625" customWidth="1"/>
    <col min="2" max="2" width="18.1796875" bestFit="1" customWidth="1"/>
  </cols>
  <sheetData>
    <row r="1" spans="1:21" x14ac:dyDescent="0.35">
      <c r="A1" s="23" t="s">
        <v>58</v>
      </c>
    </row>
    <row r="2" spans="1:21" ht="17.5" x14ac:dyDescent="0.35">
      <c r="A2" s="7" t="s">
        <v>54</v>
      </c>
    </row>
    <row r="4" spans="1:21" x14ac:dyDescent="0.35">
      <c r="B4" s="9" t="s">
        <v>48</v>
      </c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  <c r="U4" s="9">
        <v>2018</v>
      </c>
    </row>
    <row r="5" spans="1:21" ht="16.5" x14ac:dyDescent="0.35">
      <c r="A5" t="s">
        <v>66</v>
      </c>
    </row>
    <row r="7" spans="1:21" ht="16.5" x14ac:dyDescent="0.35">
      <c r="A7" t="s">
        <v>489</v>
      </c>
      <c r="B7" t="s">
        <v>49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>
        <v>218.5</v>
      </c>
      <c r="U7" s="14">
        <v>218.5</v>
      </c>
    </row>
    <row r="9" spans="1:21" ht="16.5" x14ac:dyDescent="0.35">
      <c r="A9" s="9" t="s">
        <v>490</v>
      </c>
      <c r="B9" s="9" t="s">
        <v>49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>
        <v>6513</v>
      </c>
      <c r="U9" s="24">
        <v>6513</v>
      </c>
    </row>
    <row r="11" spans="1:21" x14ac:dyDescent="0.35">
      <c r="A11" t="s">
        <v>30</v>
      </c>
    </row>
    <row r="12" spans="1:21" x14ac:dyDescent="0.35">
      <c r="A12" t="s">
        <v>17</v>
      </c>
    </row>
    <row r="13" spans="1:21" x14ac:dyDescent="0.35">
      <c r="A13" t="s">
        <v>69</v>
      </c>
    </row>
    <row r="14" spans="1:21" x14ac:dyDescent="0.35">
      <c r="A14" t="s">
        <v>491</v>
      </c>
    </row>
  </sheetData>
  <hyperlinks>
    <hyperlink ref="A1" location="'Read me'!A1" display="return to read me" xr:uid="{13C7EDEF-DAE6-4F81-BE13-B2836AE86126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8693F-4F7B-4843-9B82-A2998CBE8201}">
  <dimension ref="A1:T12"/>
  <sheetViews>
    <sheetView zoomScaleNormal="100" workbookViewId="0"/>
  </sheetViews>
  <sheetFormatPr defaultRowHeight="14.5" x14ac:dyDescent="0.35"/>
  <cols>
    <col min="1" max="1" width="22.36328125" customWidth="1"/>
    <col min="2" max="2" width="30.08984375" customWidth="1"/>
  </cols>
  <sheetData>
    <row r="1" spans="1:20" x14ac:dyDescent="0.35">
      <c r="A1" s="23" t="s">
        <v>58</v>
      </c>
    </row>
    <row r="2" spans="1:20" ht="17.5" x14ac:dyDescent="0.35">
      <c r="A2" s="7" t="s">
        <v>53</v>
      </c>
    </row>
    <row r="3" spans="1:20" ht="17.5" x14ac:dyDescent="0.35">
      <c r="A3" s="7"/>
    </row>
    <row r="4" spans="1:20" x14ac:dyDescent="0.35">
      <c r="B4" t="s">
        <v>0</v>
      </c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</row>
    <row r="5" spans="1:20" ht="16.5" x14ac:dyDescent="0.35">
      <c r="A5" t="s">
        <v>66</v>
      </c>
      <c r="B5" t="s">
        <v>7</v>
      </c>
      <c r="T5">
        <v>167</v>
      </c>
    </row>
    <row r="7" spans="1:20" x14ac:dyDescent="0.35">
      <c r="A7" t="s">
        <v>46</v>
      </c>
      <c r="B7" t="s">
        <v>49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>
        <v>15</v>
      </c>
    </row>
    <row r="9" spans="1:20" x14ac:dyDescent="0.35">
      <c r="A9" s="9" t="s">
        <v>47</v>
      </c>
      <c r="B9" s="9" t="s">
        <v>49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>
        <v>833</v>
      </c>
    </row>
    <row r="11" spans="1:20" x14ac:dyDescent="0.35">
      <c r="A11" t="s">
        <v>30</v>
      </c>
    </row>
    <row r="12" spans="1:20" x14ac:dyDescent="0.35">
      <c r="A12" t="s">
        <v>70</v>
      </c>
    </row>
  </sheetData>
  <hyperlinks>
    <hyperlink ref="A1" location="'Read me'!A1" display="return to read me" xr:uid="{863E944D-1426-467B-9559-10708AE5A1D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5D45-391E-4AF5-829F-AB0CF0D01F2C}">
  <dimension ref="A1:T12"/>
  <sheetViews>
    <sheetView workbookViewId="0"/>
  </sheetViews>
  <sheetFormatPr defaultRowHeight="14.5" x14ac:dyDescent="0.35"/>
  <cols>
    <col min="1" max="1" width="23.54296875" customWidth="1"/>
    <col min="2" max="2" width="18.1796875" bestFit="1" customWidth="1"/>
  </cols>
  <sheetData>
    <row r="1" spans="1:20" x14ac:dyDescent="0.35">
      <c r="A1" s="23" t="s">
        <v>58</v>
      </c>
    </row>
    <row r="2" spans="1:20" ht="17.5" x14ac:dyDescent="0.35">
      <c r="A2" s="7" t="s">
        <v>52</v>
      </c>
    </row>
    <row r="4" spans="1:20" x14ac:dyDescent="0.35">
      <c r="B4" s="9" t="s">
        <v>0</v>
      </c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</row>
    <row r="5" spans="1:20" ht="16.5" x14ac:dyDescent="0.35">
      <c r="A5" t="s">
        <v>66</v>
      </c>
      <c r="B5" t="s">
        <v>6</v>
      </c>
      <c r="C5" s="14"/>
      <c r="D5" s="14"/>
      <c r="E5" s="14"/>
      <c r="F5" s="14"/>
      <c r="G5" s="14"/>
      <c r="H5" s="14"/>
      <c r="I5" s="14"/>
      <c r="J5" s="14">
        <v>289.24241632060597</v>
      </c>
      <c r="K5" s="14">
        <v>280.98353703828298</v>
      </c>
      <c r="L5" s="14">
        <v>272.88088497515992</v>
      </c>
      <c r="M5" s="14">
        <v>274.39181027366362</v>
      </c>
      <c r="N5" s="14">
        <v>272.69082207214177</v>
      </c>
      <c r="O5" s="14">
        <v>277.01157012444008</v>
      </c>
      <c r="P5" s="14">
        <v>278.49969267752016</v>
      </c>
      <c r="Q5" s="14">
        <v>276.70475303097243</v>
      </c>
      <c r="R5" s="14">
        <v>273.39999396340943</v>
      </c>
      <c r="S5" s="14">
        <v>271.35748083276178</v>
      </c>
      <c r="T5" s="14">
        <v>268.71596225957154</v>
      </c>
    </row>
    <row r="6" spans="1:20" x14ac:dyDescent="0.35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16.5" x14ac:dyDescent="0.35">
      <c r="A7" t="s">
        <v>72</v>
      </c>
      <c r="B7" t="s">
        <v>49</v>
      </c>
      <c r="C7" s="14"/>
      <c r="D7" s="14"/>
      <c r="E7" s="14"/>
      <c r="F7" s="14"/>
      <c r="G7" s="14"/>
      <c r="H7" s="14"/>
      <c r="I7" s="14"/>
      <c r="J7" s="14">
        <v>1572.2130166469576</v>
      </c>
      <c r="K7" s="14">
        <v>1499.1933612534217</v>
      </c>
      <c r="L7" s="14">
        <v>1370.88832791399</v>
      </c>
      <c r="M7" s="14">
        <v>1408.6614519149132</v>
      </c>
      <c r="N7" s="14">
        <v>1279.4946480129297</v>
      </c>
      <c r="O7" s="14">
        <v>1322.4654045009245</v>
      </c>
      <c r="P7" s="14">
        <v>1313.9213773900831</v>
      </c>
      <c r="Q7" s="14">
        <v>1220.6003123803125</v>
      </c>
      <c r="R7" s="14">
        <v>946.60093925476383</v>
      </c>
      <c r="S7" s="14">
        <v>947.76663408414493</v>
      </c>
      <c r="T7" s="14">
        <v>938.02433752103377</v>
      </c>
    </row>
    <row r="8" spans="1:20" x14ac:dyDescent="0.35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6.5" x14ac:dyDescent="0.35">
      <c r="A9" s="9" t="s">
        <v>73</v>
      </c>
      <c r="B9" s="9" t="s">
        <v>49</v>
      </c>
      <c r="C9" s="24"/>
      <c r="D9" s="24"/>
      <c r="E9" s="24"/>
      <c r="F9" s="24"/>
      <c r="G9" s="24"/>
      <c r="H9" s="24"/>
      <c r="I9" s="24"/>
      <c r="J9" s="24">
        <v>31811.129733954156</v>
      </c>
      <c r="K9" s="24">
        <v>31666.584656311796</v>
      </c>
      <c r="L9" s="24">
        <v>31552.333486414525</v>
      </c>
      <c r="M9" s="24">
        <v>31519.131324060229</v>
      </c>
      <c r="N9" s="24">
        <v>31427.577950892635</v>
      </c>
      <c r="O9" s="24">
        <v>31423.789122309372</v>
      </c>
      <c r="P9" s="24">
        <v>31357.2451696758</v>
      </c>
      <c r="Q9" s="24">
        <v>31271.870574181645</v>
      </c>
      <c r="R9" s="24">
        <v>31247.773582267939</v>
      </c>
      <c r="S9" s="24">
        <v>31466.242502929203</v>
      </c>
      <c r="T9" s="24">
        <v>31672.673632030892</v>
      </c>
    </row>
    <row r="11" spans="1:20" x14ac:dyDescent="0.35">
      <c r="A11" t="s">
        <v>30</v>
      </c>
    </row>
    <row r="12" spans="1:20" ht="16.5" x14ac:dyDescent="0.35">
      <c r="A12" t="s">
        <v>71</v>
      </c>
    </row>
  </sheetData>
  <hyperlinks>
    <hyperlink ref="A1" location="'Read me'!A1" display="return to read me" xr:uid="{F7B7262E-9BD8-4038-9582-C1BF32492E7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and Project</TermName>
          <TermId xmlns="http://schemas.microsoft.com/office/infopath/2007/PartnerControls">96356c75-f26d-45f0-a4b1-e809250f704c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2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  <_dlc_DocId xmlns="37655e2e-3ff4-440c-aed8-80b3c3e7d4fa">D5PZWENCX5VS-896877950-6133</_dlc_DocId>
    <_dlc_DocIdUrl xmlns="37655e2e-3ff4-440c-aed8-80b3c3e7d4fa">
      <Url>https://share.sp.ons.statistics.gov.uk/sites/SusIneq/NatCap/_layouts/15/DocIdRedir.aspx?ID=D5PZWENCX5VS-896877950-6133</Url>
      <Description>D5PZWENCX5VS-896877950-6133</Description>
    </_dlc_DocIdUrl>
  </documentManagement>
</p:properti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4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FC3AF48667086C47B2CA2AD2EBA8CC05" ma:contentTypeVersion="75" ma:contentTypeDescription="Create a new document." ma:contentTypeScope="" ma:versionID="4c4c45067d46bd787dfb4501341340df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http://schemas.microsoft.com/sharepoint/v4" xmlns:ns6="37655e2e-3ff4-440c-aed8-80b3c3e7d4fa" targetNamespace="http://schemas.microsoft.com/office/2006/metadata/properties" ma:root="true" ma:fieldsID="abe36a30296ab0d88c2d5dd72690c2c0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http://schemas.microsoft.com/sharepoint/v4"/>
    <xsd:import namespace="37655e2e-3ff4-440c-aed8-80b3c3e7d4fa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IconOverlay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4142f6b3-c88c-41cc-bd13-3d981c2a1995}" ma:internalName="TaxCatchAll" ma:showField="CatchAllData" ma:web="55113d02-6caa-4ca2-98d6-86ca132c6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4142f6b3-c88c-41cc-bd13-3d981c2a1995}" ma:internalName="TaxCatchAllLabel" ma:readOnly="true" ma:showField="CatchAllDataLabel" ma:web="55113d02-6caa-4ca2-98d6-86ca132c6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392F8E8C-3C34-4C41-8DA3-40B17722E9B0}">
  <ds:schemaRefs>
    <ds:schemaRef ds:uri="http://schemas.microsoft.com/sharepoint/v3"/>
    <ds:schemaRef ds:uri="37655e2e-3ff4-440c-aed8-80b3c3e7d4fa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11db2dc9-1d1c-45eb-8b5b-ac58ae3319db"/>
    <ds:schemaRef ds:uri="e14115de-03ae-49b5-af01-31035404c45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E8F9C2-7410-4CE5-9B97-86E28F489F0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5ECDCB-AC6A-4877-B3B4-DA867FE5D6FC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35D68356-95DC-4525-9FF3-554E197D878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C6F3175-75B4-4368-9B93-6E8EDD02A38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3F1096D-F047-4C1F-BC61-9927D8C9C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11db2dc9-1d1c-45eb-8b5b-ac58ae3319db"/>
    <ds:schemaRef ds:uri="http://schemas.microsoft.com/sharepoint/v4"/>
    <ds:schemaRef ds:uri="37655e2e-3ff4-440c-aed8-80b3c3e7d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348B5DE1-677C-43DA-9210-56F306073B5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 me</vt:lpstr>
      <vt:lpstr>Physical annual flows</vt:lpstr>
      <vt:lpstr>Monetary annual flows</vt:lpstr>
      <vt:lpstr>Carbon sequestered by LA</vt:lpstr>
      <vt:lpstr>Monetary asset flows</vt:lpstr>
      <vt:lpstr>Carbon Sequestration</vt:lpstr>
      <vt:lpstr>Flood Prevention</vt:lpstr>
      <vt:lpstr>Noise Reduction</vt:lpstr>
      <vt:lpstr>Pollution Removal</vt:lpstr>
      <vt:lpstr>Recreation</vt:lpstr>
      <vt:lpstr>Timber</vt:lpstr>
      <vt:lpstr>Urban Cooling</vt:lpstr>
      <vt:lpstr>Woodfuel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Thea J</dc:creator>
  <cp:lastModifiedBy>Thomas, Thea</cp:lastModifiedBy>
  <dcterms:created xsi:type="dcterms:W3CDTF">2020-02-20T08:44:49Z</dcterms:created>
  <dcterms:modified xsi:type="dcterms:W3CDTF">2020-03-23T08:45:01Z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0x01010035E33599CC8D1E47A037F474646B1D5800FC3AF48667086C47B2CA2AD2EBA8CC05</vt:lpwstr>
  </property>
  <property fmtid="{D5CDD505-2E9C-101B-9397-08002B2CF9AE}" pid="3" name="TaxKeyword">
    <vt:lpwstr/>
  </property>
  <property fmtid="{D5CDD505-2E9C-101B-9397-08002B2CF9AE}" pid="4" name="RecordType">
    <vt:lpwstr>2;#Programme and Project|96356c75-f26d-45f0-a4b1-e809250f704c</vt:lpwstr>
  </property>
  <property fmtid="{D5CDD505-2E9C-101B-9397-08002B2CF9AE}" pid="5" name="_dlc_policyId">
    <vt:lpwstr>0x01010035E33599CC8D1E47A037F474646B1D58|2057524105</vt:lpwstr>
  </property>
  <property fmtid="{D5CDD505-2E9C-101B-9397-08002B2CF9AE}" pid="6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7" name="_dlc_DocIdItemGuid">
    <vt:lpwstr>915209ee-a9be-4a8c-b65e-ba6235665dab</vt:lpwstr>
  </property>
</Properties>
</file>