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e\Downloads\"/>
    </mc:Choice>
  </mc:AlternateContent>
  <xr:revisionPtr revIDLastSave="0" documentId="8_{A302A1EF-A7E6-4A3D-8EA3-9542925748E0}" xr6:coauthVersionLast="46" xr6:coauthVersionMax="46" xr10:uidLastSave="{00000000-0000-0000-0000-000000000000}"/>
  <bookViews>
    <workbookView xWindow="4275" yWindow="3750" windowWidth="21600" windowHeight="11385" activeTab="1" xr2:uid="{00000000-000D-0000-FFFF-FFFF00000000}"/>
  </bookViews>
  <sheets>
    <sheet name="Contents" sheetId="1" r:id="rId1"/>
    <sheet name="PM10 " sheetId="12" r:id="rId2"/>
    <sheet name="PM10 ROUND" sheetId="21" state="hidden" r:id="rId3"/>
    <sheet name="PM2.5 " sheetId="13" r:id="rId4"/>
    <sheet name="PM2.5 ROUND" sheetId="22" state="hidden" r:id="rId5"/>
    <sheet name="CO " sheetId="14" r:id="rId6"/>
    <sheet name="CO ROUND" sheetId="23" state="hidden" r:id="rId7"/>
    <sheet name="NMVOC " sheetId="15" r:id="rId8"/>
    <sheet name="NMVOC ROUND" sheetId="24" state="hidden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24" l="1"/>
  <c r="AH7" i="23"/>
  <c r="AH26" i="24"/>
  <c r="AH25" i="24"/>
  <c r="AH24" i="24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9" i="24"/>
  <c r="AH8" i="24"/>
  <c r="AH6" i="24"/>
  <c r="AH26" i="23"/>
  <c r="AH25" i="23"/>
  <c r="AH24" i="23"/>
  <c r="AH23" i="23"/>
  <c r="AH22" i="23"/>
  <c r="AH21" i="23"/>
  <c r="AH20" i="23"/>
  <c r="AH19" i="23"/>
  <c r="AH18" i="23"/>
  <c r="AH17" i="23"/>
  <c r="AH16" i="23"/>
  <c r="AH15" i="23"/>
  <c r="AH14" i="23"/>
  <c r="AH13" i="23"/>
  <c r="AH12" i="23"/>
  <c r="AH11" i="23"/>
  <c r="AH10" i="23"/>
  <c r="AH9" i="23"/>
  <c r="AH8" i="23"/>
  <c r="AH6" i="23"/>
  <c r="AH26" i="21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4" l="1"/>
  <c r="AH5" i="21"/>
  <c r="AH28" i="21" s="1"/>
  <c r="AH29" i="21" s="1"/>
  <c r="AH5" i="23"/>
  <c r="AH5" i="22"/>
  <c r="AH29" i="22" l="1"/>
  <c r="AH28" i="22"/>
  <c r="AH29" i="24"/>
  <c r="AH28" i="24"/>
  <c r="AH29" i="23"/>
  <c r="AH28" i="23"/>
</calcChain>
</file>

<file path=xl/sharedStrings.xml><?xml version="1.0" encoding="utf-8"?>
<sst xmlns="http://schemas.openxmlformats.org/spreadsheetml/2006/main" count="2793" uniqueCount="243">
  <si>
    <t>Contents</t>
  </si>
  <si>
    <t>PM10</t>
  </si>
  <si>
    <t>PM2.5</t>
  </si>
  <si>
    <t>CO</t>
  </si>
  <si>
    <t>NMVOC</t>
  </si>
  <si>
    <t xml:space="preserve">Contact: </t>
  </si>
  <si>
    <t>Environment.Accounts@ons.gov.uk</t>
  </si>
  <si>
    <t>Source: Ricardo Energy and Environment, Office for National Statistics</t>
  </si>
  <si>
    <t>Notes</t>
  </si>
  <si>
    <r>
      <t>PM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emissions by industry section and group, 1990 to 2019</t>
    </r>
  </si>
  <si>
    <t>Back to contents</t>
  </si>
  <si>
    <t>UK resident basis</t>
  </si>
  <si>
    <t>Mass of air emissions per annum in thousand tonnes</t>
  </si>
  <si>
    <t>A</t>
  </si>
  <si>
    <t>Agriculture, forestry and fishing</t>
  </si>
  <si>
    <t>B</t>
  </si>
  <si>
    <t>Mining and quarrying</t>
  </si>
  <si>
    <t>C</t>
  </si>
  <si>
    <t>Manufacturing</t>
  </si>
  <si>
    <t>D</t>
  </si>
  <si>
    <t>Electricity, gas, steam and air conditioning supply</t>
  </si>
  <si>
    <t>E</t>
  </si>
  <si>
    <t>Water supply; sewerage, waste management and remediation activities</t>
  </si>
  <si>
    <t>F</t>
  </si>
  <si>
    <t>Construction</t>
  </si>
  <si>
    <t>G</t>
  </si>
  <si>
    <t>Wholesale and retail trade; repair of motor vehicles and motorcycles</t>
  </si>
  <si>
    <t>H</t>
  </si>
  <si>
    <t>Transport and storage</t>
  </si>
  <si>
    <t>I</t>
  </si>
  <si>
    <t>Accommodation and food services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</si>
  <si>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</si>
  <si>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</si>
  <si>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</si>
  <si>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</si>
  <si>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</si>
  <si>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</si>
  <si>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</si>
  <si>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</si>
  <si>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</si>
  <si>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</si>
  <si>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</si>
  <si>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</si>
  <si>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</si>
  <si>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</si>
  <si>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</si>
  <si>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</si>
  <si>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</t>
  </si>
  <si>
    <t>Arts, entertainment and recreation</t>
  </si>
  <si>
    <t>S</t>
  </si>
  <si>
    <t>Other service activities</t>
  </si>
  <si>
    <t>T</t>
  </si>
  <si>
    <t>Activities of households as employers; undifferentiated goods and services-producing activities of households for own use</t>
  </si>
  <si>
    <t>-</t>
  </si>
  <si>
    <t>Consumer expenditure</t>
  </si>
  <si>
    <r>
      <t>Natural World</t>
    </r>
    <r>
      <rPr>
        <vertAlign val="superscript"/>
        <sz val="11"/>
        <rFont val="Arial"/>
        <family val="2"/>
      </rPr>
      <t>1</t>
    </r>
  </si>
  <si>
    <t>Total PM10 emissions (incl Natural World)</t>
  </si>
  <si>
    <t>Total PM10 emissions (excl Natural World)</t>
  </si>
  <si>
    <t>SIC(07) group</t>
  </si>
  <si>
    <t>Section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</si>
  <si>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</si>
  <si>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</si>
  <si>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</si>
  <si>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of coal and lignite</t>
  </si>
  <si>
    <t>Crude petroleum and natural gas</t>
  </si>
  <si>
    <t>Mining of metal ores</t>
  </si>
  <si>
    <t>Other mining and quarrying products</t>
  </si>
  <si>
    <t>Mining support services</t>
  </si>
  <si>
    <t>Processing and preserving of meat and production of meat products</t>
  </si>
  <si>
    <t>10.2-3</t>
  </si>
  <si>
    <t>Processing and preserving of fish, crustaceans, molluscs, fruit and vegetables</t>
  </si>
  <si>
    <t>Manufacture of vegetable and animal oils and fats</t>
  </si>
  <si>
    <t>Manufacture of dairy products</t>
  </si>
  <si>
    <t>Manufacture of grain mill products, starches and starch products</t>
  </si>
  <si>
    <t>Manufacture of bakery and farinaceous products</t>
  </si>
  <si>
    <t>Manufacture of other food products</t>
  </si>
  <si>
    <t>Manufacture of prepared animal feeds</t>
  </si>
  <si>
    <t>11.01-06</t>
  </si>
  <si>
    <t>Manufacture of alcoholic beverages, including spirits, wine, cider, beer and malt</t>
  </si>
  <si>
    <t>Manufacture of soft drinks: production of mineral waters and other bottled waters</t>
  </si>
  <si>
    <t>Tobacco products</t>
  </si>
  <si>
    <t>Textiles</t>
  </si>
  <si>
    <t>Wearing apparel</t>
  </si>
  <si>
    <t>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</si>
  <si>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</si>
  <si>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</si>
  <si>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</si>
  <si>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Manufacture of coke oven products</t>
  </si>
  <si>
    <t>Manufacture of refined petroleum products</t>
  </si>
  <si>
    <t>20.11 + 20.13</t>
  </si>
  <si>
    <t>Manufacture of industrial gases and non-nitrogen-based inorganic chemicals</t>
  </si>
  <si>
    <t>20.15 /1</t>
  </si>
  <si>
    <t>Fertilisers</t>
  </si>
  <si>
    <t>20.15 /2</t>
  </si>
  <si>
    <t>Other nitrogen compounds</t>
  </si>
  <si>
    <t>20.14+20.16+20.17+20.6</t>
  </si>
  <si>
    <t>Manufacture of petrochemicals</t>
  </si>
  <si>
    <t>20.12+20.2</t>
  </si>
  <si>
    <t>Manufacture of dyestuffs, agro-chemicals</t>
  </si>
  <si>
    <t>Manufacture of paints, varnishes &amp; ink</t>
  </si>
  <si>
    <t>Manufacture of cleaning &amp; toilet preparations</t>
  </si>
  <si>
    <t>Manufacture of other chemical products &amp; man-made fibres</t>
  </si>
  <si>
    <t>Basic pharmaceutical products and pharmaceutical preparations</t>
  </si>
  <si>
    <t>Rubber products</t>
  </si>
  <si>
    <t>Plastics products</t>
  </si>
  <si>
    <t>23.1-4 &amp; 23.7-9</t>
  </si>
  <si>
    <t>Manufacture of glass, refractory, clay, other porcelain and ceramic products, Stone, &amp; abrasive products</t>
  </si>
  <si>
    <t>Manufacture of cement</t>
  </si>
  <si>
    <t>23.52 /1</t>
  </si>
  <si>
    <t>Manufacture of lime</t>
  </si>
  <si>
    <t>23.52 /2</t>
  </si>
  <si>
    <t>Manufacture of plaster</t>
  </si>
  <si>
    <t>Manufacture of articles of concrete, cement and plaster</t>
  </si>
  <si>
    <t>24.1-3</t>
  </si>
  <si>
    <t>Manufacture of basic Iron &amp; Steel</t>
  </si>
  <si>
    <t>24.4-5 (not 24.42 nor 24.46)</t>
  </si>
  <si>
    <t>Manufacture of other basic metals &amp; casting (excl. Nuclear fuel &amp; Aluminium)</t>
  </si>
  <si>
    <t>Aluminium production</t>
  </si>
  <si>
    <t>Processing of nuclear fuel</t>
  </si>
  <si>
    <t>25.1-3+25.5-9</t>
  </si>
  <si>
    <t>Fabricated metal products, except machinery and equipment, excluding weapons and ammunition</t>
  </si>
  <si>
    <t>Manufacture of weapons and ammunition</t>
  </si>
  <si>
    <t>Computer, electronic, communication and optical products</t>
  </si>
  <si>
    <t>Electrical equipment</t>
  </si>
  <si>
    <t>Machinery and equipment n.e.c.</t>
  </si>
  <si>
    <t>Motor vehicles, trailers and semi-trailers</t>
  </si>
  <si>
    <t>Building of ships and boats</t>
  </si>
  <si>
    <t>Manufacture of air and spacecraft and related machinery</t>
  </si>
  <si>
    <t>30.2+4+9</t>
  </si>
  <si>
    <t>Manufacture of other transport equipment, excluding ships, boats, air and spacecraft</t>
  </si>
  <si>
    <t>Furniture</t>
  </si>
  <si>
    <t>Other manufactured goods</t>
  </si>
  <si>
    <t>Repair &amp; maintenance of ships</t>
  </si>
  <si>
    <t>Repair &amp; maintenance of aircraft  &amp; spacecraft</t>
  </si>
  <si>
    <t>33 (not 33.15-16)</t>
  </si>
  <si>
    <t>Rest of repair; Installation</t>
  </si>
  <si>
    <t>35.1/1</t>
  </si>
  <si>
    <t>Electricity production - gas</t>
  </si>
  <si>
    <t>35.1/2</t>
  </si>
  <si>
    <t>Electricity production - coal</t>
  </si>
  <si>
    <t>35.1/3</t>
  </si>
  <si>
    <t>Electricity production - nuclear</t>
  </si>
  <si>
    <t>35.1/4</t>
  </si>
  <si>
    <t>Electricity production - oil</t>
  </si>
  <si>
    <t>35.1/5</t>
  </si>
  <si>
    <t>Electricity production - other</t>
  </si>
  <si>
    <t>35.2-3</t>
  </si>
  <si>
    <t>Manufacture of gas; distribution of gaseous fuels through mains and steam and air conditioning supply</t>
  </si>
  <si>
    <t>Natural water; water treatment and supply services</t>
  </si>
  <si>
    <t>Sewerage services; sewage sludge</t>
  </si>
  <si>
    <t>Waste collection, treatment and disposal services; materials recovery services</t>
  </si>
  <si>
    <t>Remediation services and other waste management services</t>
  </si>
  <si>
    <t>Buildings and building construction works</t>
  </si>
  <si>
    <t>Constructions and construction works for civil engineering</t>
  </si>
  <si>
    <t>Specialised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</si>
  <si>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</si>
  <si>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</si>
  <si>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</si>
  <si>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49.1-2</t>
  </si>
  <si>
    <t>Rail transport</t>
  </si>
  <si>
    <t>49.31/9 + 49.39</t>
  </si>
  <si>
    <t>Buses, coaches, trams and similar public urban transport n.e.c</t>
  </si>
  <si>
    <t>49.31/1</t>
  </si>
  <si>
    <t>Underground, metro other non interurban rail services</t>
  </si>
  <si>
    <t>Taxis and other renting of private cars with driver</t>
  </si>
  <si>
    <t>Freight transport by road and removal services</t>
  </si>
  <si>
    <t>Transport via pipeline</t>
  </si>
  <si>
    <t>Water transport services</t>
  </si>
  <si>
    <t>Air transport services</t>
  </si>
  <si>
    <t>Warehousing and support services for transportation</t>
  </si>
  <si>
    <t>Postal and courier services</t>
  </si>
  <si>
    <t>Accommodation services</t>
  </si>
  <si>
    <t>Food and beverage serving services</t>
  </si>
  <si>
    <t>Publishing services</t>
  </si>
  <si>
    <t>Motion picture, video and television programme production services, sound recording and music publishing</t>
  </si>
  <si>
    <t>Programming and broadcasting services</t>
  </si>
  <si>
    <t>Telecommunications services</t>
  </si>
  <si>
    <t>Computer programming, consultancy and related services</t>
  </si>
  <si>
    <t>Information services</t>
  </si>
  <si>
    <t>Financial services, except insurance and pension funding</t>
  </si>
  <si>
    <t>65.1-2</t>
  </si>
  <si>
    <t>Insurance &amp; Reinsurance</t>
  </si>
  <si>
    <t>Pension funding</t>
  </si>
  <si>
    <t>Services auxiliary to financial services and insurance services</t>
  </si>
  <si>
    <t>68.1-2</t>
  </si>
  <si>
    <t>Buying and selling of own real estate: renting and operating of own or leased real estate, excluding imputed rent</t>
  </si>
  <si>
    <t>Real estate activities on a fee or contract basis</t>
  </si>
  <si>
    <t>Legal activities</t>
  </si>
  <si>
    <t>Accounting, bookkeeping and auditing activities: tax consultancy</t>
  </si>
  <si>
    <t>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</si>
  <si>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</si>
  <si>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</si>
  <si>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</si>
  <si>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</t>
  </si>
  <si>
    <t>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</si>
  <si>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</si>
  <si>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</si>
  <si>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</si>
  <si>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</t>
  </si>
  <si>
    <t>Services to buildings and landscape</t>
  </si>
  <si>
    <t>Office administrative, office support and other business support services</t>
  </si>
  <si>
    <t>84 (not 84.22)</t>
  </si>
  <si>
    <t>Public administration; compulsory social security services</t>
  </si>
  <si>
    <t>Public defence services</t>
  </si>
  <si>
    <t>Education services</t>
  </si>
  <si>
    <t>Human health services</t>
  </si>
  <si>
    <t>Residential care services</t>
  </si>
  <si>
    <t>Social work services without accommodation</t>
  </si>
  <si>
    <t>Creative, arts and entertainment services</t>
  </si>
  <si>
    <t>Library, archive, museum and other cultural services</t>
  </si>
  <si>
    <t>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</si>
  <si>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</si>
  <si>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</si>
  <si>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</si>
  <si>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</si>
  <si>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 of domestic personnel</t>
  </si>
  <si>
    <t>Consumer expenditure - not travel</t>
  </si>
  <si>
    <t>Consumer expenditure - travel</t>
  </si>
  <si>
    <t>1. Natural World includes emissions from grassland, forest and vegetation, and accidental fires thereof, evapotranspiration of humans and wild animals, and wild animal wastes.</t>
  </si>
  <si>
    <t xml:space="preserve">All figures are reported to 3 decimal place. Total figures are based on raw data and therefore may not sum due to rounding. </t>
  </si>
  <si>
    <r>
      <t>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emissions by industry section and group, 1990 to 2019</t>
    </r>
  </si>
  <si>
    <t>Total PM2.5 emissions (incl Natural World)</t>
  </si>
  <si>
    <t>Total PM2.5 emissions (excl Natural World)</t>
  </si>
  <si>
    <t>Carbon monoxide emissions by industry section and group, 1990 to 2019</t>
  </si>
  <si>
    <t>Total Carbon Monoxide emissions (incl Natural World)</t>
  </si>
  <si>
    <t>Total Carbon Monoxide emissions (excl Natural World)</t>
  </si>
  <si>
    <t>Non-methane volatile organic compound emissions by industry section and group, 1990 to 2019</t>
  </si>
  <si>
    <t>Total Non-methane Volatile Organic Compound emissions (incl Natural World)</t>
  </si>
  <si>
    <t>Total Non-methane Volatile Organic Compound emissions (excl Natural World)</t>
  </si>
  <si>
    <t xml:space="preserve">PM10 emissions by industry section and group, 1990 to 2019 and (provisional) 2020 </t>
  </si>
  <si>
    <t xml:space="preserve">PM2.5 emissions by industry section and group, 1990 to 2019 and (provisional) 2020 </t>
  </si>
  <si>
    <t xml:space="preserve">Carbon monoxide emissions by industry section and group, 1990 to 2019 and (provisional) 2020 </t>
  </si>
  <si>
    <t xml:space="preserve">Non-methane volatile organic compound emissions by industry section and group, 1990 to 2019 and (provisional) 2020 </t>
  </si>
  <si>
    <r>
      <t>PM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 xml:space="preserve"> emissions by industry section and group, 1990 to 2019 and (provisional) 2020</t>
    </r>
  </si>
  <si>
    <r>
      <t>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emissions by industry section and group, 1990 to 2019 and (provisional) 2020</t>
    </r>
  </si>
  <si>
    <t>Carbon monoxide emissions by industry section and group, 1990 to 2019 and (provisional) 2020</t>
  </si>
  <si>
    <t>Non-methane volatile organic compound emissions by industry section and group, 1990 to 2019 and (provisional) 2020</t>
  </si>
  <si>
    <t>https://www.ons.gov.uk/economy/environmentalaccounts/datasets/ukenvironmentalaccountsatmosphericemissionsemissionsofotherpollutantsbyeconomicsectorandgasunitedkingdom</t>
  </si>
  <si>
    <t>2. Estimates for Benzene and 1,3-Butadiene emissions by industry section and group for 1990 to 2019 are available:</t>
  </si>
  <si>
    <t>1. Provisional 2020 estimates available for industry section only.</t>
  </si>
  <si>
    <r>
      <t>Emissions from other pollutants in the United Kingdom, 1990 to 2019 and (provisional) 2020</t>
    </r>
    <r>
      <rPr>
        <b/>
        <vertAlign val="superscript"/>
        <sz val="11"/>
        <color theme="1"/>
        <rFont val="Arial"/>
        <family val="2"/>
      </rPr>
      <t>1</t>
    </r>
  </si>
  <si>
    <t xml:space="preserve">                      - Not travel</t>
  </si>
  <si>
    <t xml:space="preserve">                      -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</si>
</sst>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#,##0.000"/>
  </numFmts>
  <fonts count="15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</cellStyleXfs>
  <cellXfs count="10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5" fontId="1" fillId="0" borderId="0" xfId="0" applyNumberFormat="1" applyFont="1" applyFill="1"/>
    <xf numFmtId="165" fontId="1" fillId="0" borderId="11" xfId="0" applyNumberFormat="1" applyFont="1" applyFill="1" applyBorder="1"/>
    <xf numFmtId="165" fontId="1" fillId="0" borderId="1" xfId="0" applyNumberFormat="1" applyFont="1" applyFill="1" applyBorder="1"/>
    <xf numFmtId="165" fontId="3" fillId="0" borderId="0" xfId="0" applyNumberFormat="1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>
      <alignment horizontal="right"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horizontal="right"/>
    </xf>
    <xf numFmtId="1" fontId="3" fillId="0" borderId="2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/>
    <xf numFmtId="0" fontId="10" fillId="0" borderId="0" xfId="2" applyFont="1" applyFill="1" applyAlignment="1">
      <alignment vertical="center"/>
    </xf>
    <xf numFmtId="0" fontId="1" fillId="0" borderId="8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vertical="center"/>
    </xf>
    <xf numFmtId="0" fontId="7" fillId="0" borderId="4" xfId="0" applyFont="1" applyBorder="1"/>
    <xf numFmtId="0" fontId="7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2" applyFont="1" applyFill="1" applyAlignment="1" applyProtection="1">
      <alignment vertical="center"/>
    </xf>
    <xf numFmtId="0" fontId="3" fillId="0" borderId="0" xfId="0" applyFont="1" applyAlignment="1">
      <alignment vertical="center"/>
    </xf>
    <xf numFmtId="0" fontId="1" fillId="0" borderId="0" xfId="3" applyFont="1" applyFill="1" applyAlignment="1">
      <alignment vertical="center"/>
    </xf>
    <xf numFmtId="0" fontId="11" fillId="0" borderId="0" xfId="2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164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0" fillId="0" borderId="0" xfId="2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5" xfId="0" applyFont="1" applyFill="1" applyBorder="1"/>
    <xf numFmtId="0" fontId="1" fillId="0" borderId="0" xfId="0" applyFont="1" applyAlignment="1">
      <alignment horizontal="left" vertical="top" wrapText="1"/>
    </xf>
    <xf numFmtId="0" fontId="10" fillId="0" borderId="0" xfId="2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2" applyFont="1" applyFill="1" applyAlignment="1">
      <alignment horizontal="right" vertical="center"/>
    </xf>
    <xf numFmtId="0" fontId="1" fillId="0" borderId="0" xfId="0" applyFont="1" applyFill="1" applyAlignment="1">
      <alignment vertical="center"/>
    </xf>
  </cellXfs>
  <cellStyles count="4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161925</xdr:rowOff>
    </xdr:from>
    <xdr:to>
      <xdr:col>3</xdr:col>
      <xdr:colOff>19050</xdr:colOff>
      <xdr:row>5</xdr:row>
      <xdr:rowOff>38100</xdr:rowOff>
    </xdr:to>
    <xdr:pic>
      <xdr:nvPicPr>
        <xdr:cNvPr id="1069" name="Picture 1" descr="ONS_RGB">
          <a:extLst>
            <a:ext uri="{FF2B5EF4-FFF2-40B4-BE49-F238E27FC236}">
              <a16:creationId xmlns:a16="http://schemas.microsoft.com/office/drawing/2014/main" id="{18875E69-C570-4086-95C6-9B421747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23241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ns.gov.uk/economy/environmentalaccounts/datasets/ukenvironmentalaccountsatmosphericemissionsemissionsofotherpollutantsbyeconomicsectorandgasunitedkingdom" TargetMode="External"/><Relationship Id="rId1" Type="http://schemas.openxmlformats.org/officeDocument/2006/relationships/hyperlink" Target="mailto:Environment.Accounts@ons.gov.u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showGridLines="0" zoomScale="80" zoomScaleNormal="80" workbookViewId="0">
      <selection activeCell="L11" sqref="L11"/>
    </sheetView>
  </sheetViews>
  <sheetFormatPr defaultColWidth="9.140625" defaultRowHeight="14.25" x14ac:dyDescent="0.2"/>
  <cols>
    <col min="1" max="1" width="20.5703125" style="92" customWidth="1"/>
    <col min="2" max="2" width="9.140625" style="92" customWidth="1"/>
    <col min="3" max="16384" width="9.140625" style="92"/>
  </cols>
  <sheetData>
    <row r="1" spans="1:11" ht="15" x14ac:dyDescent="0.2">
      <c r="A1" s="70"/>
      <c r="B1" s="80"/>
      <c r="C1" s="80"/>
      <c r="D1" s="80"/>
      <c r="E1" s="80"/>
      <c r="F1" s="80"/>
      <c r="G1" s="80"/>
      <c r="H1" s="80"/>
      <c r="I1" s="80"/>
      <c r="J1" s="80"/>
      <c r="K1" s="80"/>
    </row>
    <row r="7" spans="1:11" ht="17.25" x14ac:dyDescent="0.2">
      <c r="A7" s="98" t="s">
        <v>240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5" x14ac:dyDescent="0.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10" spans="1:11" ht="15" x14ac:dyDescent="0.2">
      <c r="A10" s="71" t="s">
        <v>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6.899999999999999" customHeight="1" x14ac:dyDescent="0.2">
      <c r="A11" s="72" t="s">
        <v>1</v>
      </c>
      <c r="B11" s="74" t="s">
        <v>229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6.899999999999999" customHeight="1" x14ac:dyDescent="0.2">
      <c r="A12" s="72" t="s">
        <v>2</v>
      </c>
      <c r="B12" s="74" t="s">
        <v>230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6.899999999999999" customHeight="1" x14ac:dyDescent="0.2">
      <c r="A13" s="72" t="s">
        <v>3</v>
      </c>
      <c r="B13" s="92" t="s">
        <v>231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6.899999999999999" customHeight="1" x14ac:dyDescent="0.2">
      <c r="A14" s="72" t="s">
        <v>4</v>
      </c>
      <c r="B14" s="92" t="s">
        <v>232</v>
      </c>
      <c r="C14" s="80"/>
      <c r="D14" s="80"/>
      <c r="E14" s="80"/>
      <c r="F14" s="80"/>
      <c r="G14" s="80"/>
      <c r="H14" s="80"/>
      <c r="I14" s="80"/>
      <c r="J14" s="80"/>
      <c r="K14" s="80"/>
    </row>
    <row r="17" spans="1:13" x14ac:dyDescent="0.2">
      <c r="A17" s="92" t="s">
        <v>5</v>
      </c>
      <c r="B17" s="96" t="s">
        <v>6</v>
      </c>
      <c r="C17" s="96"/>
      <c r="D17" s="96"/>
      <c r="E17" s="96"/>
      <c r="F17" s="96"/>
      <c r="G17" s="72"/>
      <c r="H17" s="72"/>
      <c r="I17" s="72"/>
      <c r="J17" s="72"/>
      <c r="K17" s="72"/>
      <c r="L17" s="80"/>
      <c r="M17" s="80"/>
    </row>
    <row r="19" spans="1:13" x14ac:dyDescent="0.2">
      <c r="A19" s="97" t="s">
        <v>7</v>
      </c>
      <c r="B19" s="97"/>
      <c r="C19" s="97"/>
      <c r="D19" s="97"/>
      <c r="E19" s="97"/>
      <c r="F19" s="97"/>
      <c r="G19" s="97"/>
      <c r="H19" s="3"/>
      <c r="I19" s="3"/>
      <c r="J19" s="3"/>
      <c r="K19" s="3"/>
      <c r="L19" s="80"/>
      <c r="M19" s="80"/>
    </row>
    <row r="21" spans="1:13" ht="15" x14ac:dyDescent="0.2">
      <c r="A21" s="73" t="s">
        <v>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5" x14ac:dyDescent="0.2">
      <c r="A22" s="73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">
      <c r="A23" s="92" t="s">
        <v>239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">
      <c r="A24" s="95" t="s">
        <v>238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5" spans="1:13" x14ac:dyDescent="0.2">
      <c r="A25" s="60" t="s">
        <v>237</v>
      </c>
    </row>
  </sheetData>
  <mergeCells count="4">
    <mergeCell ref="A24:M24"/>
    <mergeCell ref="B17:F17"/>
    <mergeCell ref="A19:G19"/>
    <mergeCell ref="A7:K7"/>
  </mergeCells>
  <hyperlinks>
    <hyperlink ref="B17" r:id="rId1" xr:uid="{00000000-0004-0000-0000-000000000000}"/>
    <hyperlink ref="A11" location="'PM10 '!A1" display="PM10" xr:uid="{00000000-0004-0000-0000-000001000000}"/>
    <hyperlink ref="A12" location="'PM2.5 '!A1" display="PM2.5" xr:uid="{00000000-0004-0000-0000-000002000000}"/>
    <hyperlink ref="A13" location="'CO '!A1" display="CO" xr:uid="{00000000-0004-0000-0000-000003000000}"/>
    <hyperlink ref="A14" location="'NMVOC '!A1" display="NMVOC" xr:uid="{00000000-0004-0000-0000-000004000000}"/>
    <hyperlink ref="A25" r:id="rId2" xr:uid="{7AAC5F75-2A1B-4885-963F-3E1F56FF87A4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75"/>
  <sheetViews>
    <sheetView showGridLines="0" tabSelected="1" topLeftCell="A22" zoomScale="80" zoomScaleNormal="80" workbookViewId="0"/>
  </sheetViews>
  <sheetFormatPr defaultColWidth="7.5703125" defaultRowHeight="14.25" x14ac:dyDescent="0.2"/>
  <cols>
    <col min="1" max="1" width="26.28515625" style="2" customWidth="1"/>
    <col min="2" max="2" width="15" style="2" customWidth="1"/>
    <col min="3" max="3" width="111.85546875" style="2" customWidth="1"/>
    <col min="4" max="31" width="11.28515625" style="1" customWidth="1"/>
    <col min="32" max="32" width="9.28515625" style="1" customWidth="1"/>
    <col min="33" max="33" width="9.5703125" style="1" customWidth="1"/>
    <col min="34" max="34" width="10.42578125" style="1" customWidth="1"/>
    <col min="35" max="16384" width="7.5703125" style="1"/>
  </cols>
  <sheetData>
    <row r="1" spans="1:34" ht="19.5" customHeight="1" x14ac:dyDescent="0.2">
      <c r="A1" s="4" t="s">
        <v>233</v>
      </c>
      <c r="B1" s="4"/>
      <c r="C1" s="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5"/>
      <c r="AB1" s="85"/>
      <c r="AC1" s="86"/>
      <c r="AD1" s="86"/>
      <c r="AE1" s="75"/>
      <c r="AF1" s="75"/>
      <c r="AG1" s="75"/>
      <c r="AH1" s="75" t="s">
        <v>10</v>
      </c>
    </row>
    <row r="2" spans="1:34" x14ac:dyDescent="0.2">
      <c r="A2" s="84" t="s">
        <v>11</v>
      </c>
      <c r="B2" s="84"/>
      <c r="C2" s="84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15" thickBot="1" x14ac:dyDescent="0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6"/>
      <c r="AD3" s="6"/>
      <c r="AE3" s="8"/>
      <c r="AF3" s="8"/>
      <c r="AG3" s="8"/>
      <c r="AH3" s="8" t="s">
        <v>12</v>
      </c>
    </row>
    <row r="4" spans="1:34" ht="19.5" customHeight="1" x14ac:dyDescent="0.2">
      <c r="A4" s="10"/>
      <c r="B4" s="10"/>
      <c r="C4" s="11"/>
      <c r="D4" s="12">
        <v>1990</v>
      </c>
      <c r="E4" s="13">
        <v>1991</v>
      </c>
      <c r="F4" s="13">
        <v>1992</v>
      </c>
      <c r="G4" s="13">
        <v>1993</v>
      </c>
      <c r="H4" s="13">
        <v>1994</v>
      </c>
      <c r="I4" s="13">
        <v>1995</v>
      </c>
      <c r="J4" s="13">
        <v>1996</v>
      </c>
      <c r="K4" s="13">
        <v>1997</v>
      </c>
      <c r="L4" s="13">
        <v>1998</v>
      </c>
      <c r="M4" s="13">
        <v>1999</v>
      </c>
      <c r="N4" s="13">
        <v>2000</v>
      </c>
      <c r="O4" s="13">
        <v>2001</v>
      </c>
      <c r="P4" s="13">
        <v>2002</v>
      </c>
      <c r="Q4" s="13">
        <v>2003</v>
      </c>
      <c r="R4" s="13">
        <v>2004</v>
      </c>
      <c r="S4" s="13">
        <v>2005</v>
      </c>
      <c r="T4" s="13">
        <v>2006</v>
      </c>
      <c r="U4" s="13">
        <v>2007</v>
      </c>
      <c r="V4" s="13">
        <v>2008</v>
      </c>
      <c r="W4" s="13">
        <v>2009</v>
      </c>
      <c r="X4" s="13">
        <v>2010</v>
      </c>
      <c r="Y4" s="13">
        <v>2011</v>
      </c>
      <c r="Z4" s="13">
        <v>2012</v>
      </c>
      <c r="AA4" s="13">
        <v>2013</v>
      </c>
      <c r="AB4" s="13">
        <v>2014</v>
      </c>
      <c r="AC4" s="14">
        <v>2015</v>
      </c>
      <c r="AD4" s="14">
        <v>2016</v>
      </c>
      <c r="AE4" s="14">
        <v>2017</v>
      </c>
      <c r="AF4" s="58">
        <v>2018</v>
      </c>
      <c r="AG4" s="58">
        <v>2019</v>
      </c>
      <c r="AH4" s="14">
        <v>2020</v>
      </c>
    </row>
    <row r="5" spans="1:34" x14ac:dyDescent="0.2">
      <c r="A5" s="15" t="s">
        <v>13</v>
      </c>
      <c r="B5" s="15"/>
      <c r="C5" s="16" t="s">
        <v>14</v>
      </c>
      <c r="D5" s="38">
        <v>42.732999999999997</v>
      </c>
      <c r="E5" s="38">
        <v>40.552999999999997</v>
      </c>
      <c r="F5" s="38">
        <v>36.715000000000003</v>
      </c>
      <c r="G5" s="38">
        <v>27.018000000000001</v>
      </c>
      <c r="H5" s="38">
        <v>27.786999999999999</v>
      </c>
      <c r="I5" s="38">
        <v>26.806000000000001</v>
      </c>
      <c r="J5" s="38">
        <v>26.858000000000001</v>
      </c>
      <c r="K5" s="38">
        <v>28.655000000000001</v>
      </c>
      <c r="L5" s="38">
        <v>27.489000000000001</v>
      </c>
      <c r="M5" s="38">
        <v>26.568999999999999</v>
      </c>
      <c r="N5" s="38">
        <v>26.401</v>
      </c>
      <c r="O5" s="38">
        <v>25.901</v>
      </c>
      <c r="P5" s="38">
        <v>25.253</v>
      </c>
      <c r="Q5" s="38">
        <v>24.771000000000001</v>
      </c>
      <c r="R5" s="38">
        <v>24.125</v>
      </c>
      <c r="S5" s="38">
        <v>23.129000000000001</v>
      </c>
      <c r="T5" s="38">
        <v>22.577999999999999</v>
      </c>
      <c r="U5" s="38">
        <v>20.827999999999999</v>
      </c>
      <c r="V5" s="38">
        <v>20.716000000000001</v>
      </c>
      <c r="W5" s="38">
        <v>20.023</v>
      </c>
      <c r="X5" s="38">
        <v>19.663</v>
      </c>
      <c r="Y5" s="38">
        <v>19.164000000000001</v>
      </c>
      <c r="Z5" s="38">
        <v>18.692</v>
      </c>
      <c r="AA5" s="38">
        <v>18.324999999999999</v>
      </c>
      <c r="AB5" s="38">
        <v>18.768000000000001</v>
      </c>
      <c r="AC5" s="38">
        <v>18.872</v>
      </c>
      <c r="AD5" s="38">
        <v>19.309999999999999</v>
      </c>
      <c r="AE5" s="38">
        <v>19.513999999999999</v>
      </c>
      <c r="AF5" s="38">
        <v>19.405000000000001</v>
      </c>
      <c r="AG5" s="38">
        <v>19.43</v>
      </c>
      <c r="AH5" s="86">
        <v>18.236999999999998</v>
      </c>
    </row>
    <row r="6" spans="1:34" x14ac:dyDescent="0.2">
      <c r="A6" s="15" t="s">
        <v>15</v>
      </c>
      <c r="B6" s="15"/>
      <c r="C6" s="17" t="s">
        <v>16</v>
      </c>
      <c r="D6" s="38">
        <v>33.164999999999999</v>
      </c>
      <c r="E6" s="38">
        <v>29.986999999999998</v>
      </c>
      <c r="F6" s="38">
        <v>27.879000000000001</v>
      </c>
      <c r="G6" s="38">
        <v>28.434999999999999</v>
      </c>
      <c r="H6" s="38">
        <v>28.925999999999998</v>
      </c>
      <c r="I6" s="38">
        <v>26.274999999999999</v>
      </c>
      <c r="J6" s="38">
        <v>25.215</v>
      </c>
      <c r="K6" s="38">
        <v>25.094000000000001</v>
      </c>
      <c r="L6" s="38">
        <v>24.565000000000001</v>
      </c>
      <c r="M6" s="38">
        <v>23.379000000000001</v>
      </c>
      <c r="N6" s="38">
        <v>22.151</v>
      </c>
      <c r="O6" s="38">
        <v>22.64</v>
      </c>
      <c r="P6" s="38">
        <v>21.646000000000001</v>
      </c>
      <c r="Q6" s="38">
        <v>20.887</v>
      </c>
      <c r="R6" s="38">
        <v>21.28</v>
      </c>
      <c r="S6" s="38">
        <v>20.303000000000001</v>
      </c>
      <c r="T6" s="38">
        <v>20.466000000000001</v>
      </c>
      <c r="U6" s="38">
        <v>20.384</v>
      </c>
      <c r="V6" s="38">
        <v>18.013999999999999</v>
      </c>
      <c r="W6" s="38">
        <v>15.178000000000001</v>
      </c>
      <c r="X6" s="38">
        <v>14.585000000000001</v>
      </c>
      <c r="Y6" s="38">
        <v>13.319000000000001</v>
      </c>
      <c r="Z6" s="38">
        <v>11.914</v>
      </c>
      <c r="AA6" s="38">
        <v>11.71</v>
      </c>
      <c r="AB6" s="38">
        <v>12.72</v>
      </c>
      <c r="AC6" s="38">
        <v>12.529</v>
      </c>
      <c r="AD6" s="38">
        <v>12.614000000000001</v>
      </c>
      <c r="AE6" s="38">
        <v>12.685</v>
      </c>
      <c r="AF6" s="38">
        <v>12.759</v>
      </c>
      <c r="AG6" s="38">
        <v>12.635999999999999</v>
      </c>
      <c r="AH6" s="86">
        <v>11.08</v>
      </c>
    </row>
    <row r="7" spans="1:34" x14ac:dyDescent="0.2">
      <c r="A7" s="15" t="s">
        <v>17</v>
      </c>
      <c r="B7" s="15"/>
      <c r="C7" s="17" t="s">
        <v>18</v>
      </c>
      <c r="D7" s="38">
        <v>73.367000000000004</v>
      </c>
      <c r="E7" s="38">
        <v>73.617000000000004</v>
      </c>
      <c r="F7" s="38">
        <v>75.521000000000001</v>
      </c>
      <c r="G7" s="38">
        <v>69.628</v>
      </c>
      <c r="H7" s="38">
        <v>69.241</v>
      </c>
      <c r="I7" s="38">
        <v>66.117999999999995</v>
      </c>
      <c r="J7" s="38">
        <v>58.484999999999999</v>
      </c>
      <c r="K7" s="38">
        <v>56.466999999999999</v>
      </c>
      <c r="L7" s="38">
        <v>50.628999999999998</v>
      </c>
      <c r="M7" s="38">
        <v>48.939</v>
      </c>
      <c r="N7" s="38">
        <v>42.944000000000003</v>
      </c>
      <c r="O7" s="38">
        <v>40.601999999999997</v>
      </c>
      <c r="P7" s="38">
        <v>38.027000000000001</v>
      </c>
      <c r="Q7" s="38">
        <v>38.920999999999999</v>
      </c>
      <c r="R7" s="38">
        <v>37.686999999999998</v>
      </c>
      <c r="S7" s="38">
        <v>36.494999999999997</v>
      </c>
      <c r="T7" s="38">
        <v>36.011000000000003</v>
      </c>
      <c r="U7" s="38">
        <v>34.616</v>
      </c>
      <c r="V7" s="38">
        <v>33.064</v>
      </c>
      <c r="W7" s="38">
        <v>31.108000000000001</v>
      </c>
      <c r="X7" s="38">
        <v>32.243000000000002</v>
      </c>
      <c r="Y7" s="38">
        <v>31.977</v>
      </c>
      <c r="Z7" s="38">
        <v>32.347999999999999</v>
      </c>
      <c r="AA7" s="38">
        <v>35.923999999999999</v>
      </c>
      <c r="AB7" s="38">
        <v>37.726999999999997</v>
      </c>
      <c r="AC7" s="38">
        <v>34.753999999999998</v>
      </c>
      <c r="AD7" s="38">
        <v>31.300999999999998</v>
      </c>
      <c r="AE7" s="38">
        <v>32.942</v>
      </c>
      <c r="AF7" s="38">
        <v>33.113999999999997</v>
      </c>
      <c r="AG7" s="38">
        <v>31.254000000000001</v>
      </c>
      <c r="AH7" s="86">
        <v>28.616</v>
      </c>
    </row>
    <row r="8" spans="1:34" x14ac:dyDescent="0.2">
      <c r="A8" s="15" t="s">
        <v>19</v>
      </c>
      <c r="B8" s="15"/>
      <c r="C8" s="17" t="s">
        <v>20</v>
      </c>
      <c r="D8" s="38">
        <v>70.495000000000005</v>
      </c>
      <c r="E8" s="38">
        <v>69.872</v>
      </c>
      <c r="F8" s="38">
        <v>65.881</v>
      </c>
      <c r="G8" s="38">
        <v>55.511000000000003</v>
      </c>
      <c r="H8" s="38">
        <v>49.628</v>
      </c>
      <c r="I8" s="38">
        <v>38.31</v>
      </c>
      <c r="J8" s="38">
        <v>35.670999999999999</v>
      </c>
      <c r="K8" s="38">
        <v>25.527999999999999</v>
      </c>
      <c r="L8" s="38">
        <v>25.821000000000002</v>
      </c>
      <c r="M8" s="38">
        <v>20.155000000000001</v>
      </c>
      <c r="N8" s="38">
        <v>22.550999999999998</v>
      </c>
      <c r="O8" s="38">
        <v>17.454000000000001</v>
      </c>
      <c r="P8" s="38">
        <v>9.09</v>
      </c>
      <c r="Q8" s="38">
        <v>8.3550000000000004</v>
      </c>
      <c r="R8" s="38">
        <v>9.16</v>
      </c>
      <c r="S8" s="38">
        <v>10.055</v>
      </c>
      <c r="T8" s="38">
        <v>11.552</v>
      </c>
      <c r="U8" s="38">
        <v>10.009</v>
      </c>
      <c r="V8" s="38">
        <v>9.1620000000000008</v>
      </c>
      <c r="W8" s="38">
        <v>6.4749999999999996</v>
      </c>
      <c r="X8" s="38">
        <v>6.7789999999999999</v>
      </c>
      <c r="Y8" s="38">
        <v>6.5430000000000001</v>
      </c>
      <c r="Z8" s="38">
        <v>9.141</v>
      </c>
      <c r="AA8" s="38">
        <v>8.2330000000000005</v>
      </c>
      <c r="AB8" s="38">
        <v>6.4640000000000004</v>
      </c>
      <c r="AC8" s="38">
        <v>4.976</v>
      </c>
      <c r="AD8" s="38">
        <v>3.09</v>
      </c>
      <c r="AE8" s="38">
        <v>2.6480000000000001</v>
      </c>
      <c r="AF8" s="38">
        <v>2.2429999999999999</v>
      </c>
      <c r="AG8" s="38">
        <v>1.8</v>
      </c>
      <c r="AH8" s="86">
        <v>1.744</v>
      </c>
    </row>
    <row r="9" spans="1:34" x14ac:dyDescent="0.2">
      <c r="A9" s="15" t="s">
        <v>21</v>
      </c>
      <c r="B9" s="15"/>
      <c r="C9" s="17" t="s">
        <v>22</v>
      </c>
      <c r="D9" s="38">
        <v>1.7210000000000001</v>
      </c>
      <c r="E9" s="38">
        <v>2.0699999999999998</v>
      </c>
      <c r="F9" s="38">
        <v>2.109</v>
      </c>
      <c r="G9" s="38">
        <v>2.0299999999999998</v>
      </c>
      <c r="H9" s="38">
        <v>1.9970000000000001</v>
      </c>
      <c r="I9" s="38">
        <v>1.903</v>
      </c>
      <c r="J9" s="38">
        <v>1.9339999999999999</v>
      </c>
      <c r="K9" s="38">
        <v>1.764</v>
      </c>
      <c r="L9" s="38">
        <v>2.4169999999999998</v>
      </c>
      <c r="M9" s="38">
        <v>1.784</v>
      </c>
      <c r="N9" s="38">
        <v>1.702</v>
      </c>
      <c r="O9" s="38">
        <v>5.5940000000000003</v>
      </c>
      <c r="P9" s="38">
        <v>1.6</v>
      </c>
      <c r="Q9" s="38">
        <v>1.403</v>
      </c>
      <c r="R9" s="38">
        <v>1.502</v>
      </c>
      <c r="S9" s="38">
        <v>1.673</v>
      </c>
      <c r="T9" s="38">
        <v>1.599</v>
      </c>
      <c r="U9" s="38">
        <v>1.4790000000000001</v>
      </c>
      <c r="V9" s="38">
        <v>1.2150000000000001</v>
      </c>
      <c r="W9" s="38">
        <v>1.1479999999999999</v>
      </c>
      <c r="X9" s="38">
        <v>1.202</v>
      </c>
      <c r="Y9" s="38">
        <v>1.1339999999999999</v>
      </c>
      <c r="Z9" s="38">
        <v>1.1299999999999999</v>
      </c>
      <c r="AA9" s="38">
        <v>1.0980000000000001</v>
      </c>
      <c r="AB9" s="38">
        <v>1.093</v>
      </c>
      <c r="AC9" s="38">
        <v>1.1419999999999999</v>
      </c>
      <c r="AD9" s="38">
        <v>1.169</v>
      </c>
      <c r="AE9" s="38">
        <v>1.196</v>
      </c>
      <c r="AF9" s="38">
        <v>1.2010000000000001</v>
      </c>
      <c r="AG9" s="38">
        <v>1.1859999999999999</v>
      </c>
      <c r="AH9" s="86">
        <v>1.159</v>
      </c>
    </row>
    <row r="10" spans="1:34" x14ac:dyDescent="0.2">
      <c r="A10" s="15" t="s">
        <v>23</v>
      </c>
      <c r="B10" s="15"/>
      <c r="C10" s="17" t="s">
        <v>24</v>
      </c>
      <c r="D10" s="38">
        <v>56.491</v>
      </c>
      <c r="E10" s="38">
        <v>57.671999999999997</v>
      </c>
      <c r="F10" s="38">
        <v>49.023000000000003</v>
      </c>
      <c r="G10" s="38">
        <v>45.220999999999997</v>
      </c>
      <c r="H10" s="38">
        <v>38.790999999999997</v>
      </c>
      <c r="I10" s="38">
        <v>40.930999999999997</v>
      </c>
      <c r="J10" s="38">
        <v>46.247999999999998</v>
      </c>
      <c r="K10" s="38">
        <v>44.683999999999997</v>
      </c>
      <c r="L10" s="38">
        <v>38.325000000000003</v>
      </c>
      <c r="M10" s="38">
        <v>40.677999999999997</v>
      </c>
      <c r="N10" s="38">
        <v>41.661000000000001</v>
      </c>
      <c r="O10" s="38">
        <v>52.368000000000002</v>
      </c>
      <c r="P10" s="38">
        <v>44.728999999999999</v>
      </c>
      <c r="Q10" s="38">
        <v>59.543999999999997</v>
      </c>
      <c r="R10" s="38">
        <v>44.7</v>
      </c>
      <c r="S10" s="38">
        <v>42.082000000000001</v>
      </c>
      <c r="T10" s="38">
        <v>35.540999999999997</v>
      </c>
      <c r="U10" s="38">
        <v>31.760999999999999</v>
      </c>
      <c r="V10" s="38">
        <v>26.367999999999999</v>
      </c>
      <c r="W10" s="38">
        <v>25.669</v>
      </c>
      <c r="X10" s="38">
        <v>35.191000000000003</v>
      </c>
      <c r="Y10" s="38">
        <v>29.132999999999999</v>
      </c>
      <c r="Z10" s="38">
        <v>22.515999999999998</v>
      </c>
      <c r="AA10" s="38">
        <v>28.437000000000001</v>
      </c>
      <c r="AB10" s="38">
        <v>25.244</v>
      </c>
      <c r="AC10" s="38">
        <v>26.143000000000001</v>
      </c>
      <c r="AD10" s="38">
        <v>30.92</v>
      </c>
      <c r="AE10" s="38">
        <v>36.768999999999998</v>
      </c>
      <c r="AF10" s="38">
        <v>32.043999999999997</v>
      </c>
      <c r="AG10" s="38">
        <v>29.323</v>
      </c>
      <c r="AH10" s="86">
        <v>26.782</v>
      </c>
    </row>
    <row r="11" spans="1:34" x14ac:dyDescent="0.2">
      <c r="A11" s="15" t="s">
        <v>25</v>
      </c>
      <c r="B11" s="15"/>
      <c r="C11" s="17" t="s">
        <v>26</v>
      </c>
      <c r="D11" s="38">
        <v>4.8659999999999997</v>
      </c>
      <c r="E11" s="38">
        <v>5.0250000000000004</v>
      </c>
      <c r="F11" s="38">
        <v>5.0730000000000004</v>
      </c>
      <c r="G11" s="38">
        <v>5.1890000000000001</v>
      </c>
      <c r="H11" s="38">
        <v>5.3259999999999996</v>
      </c>
      <c r="I11" s="38">
        <v>5.367</v>
      </c>
      <c r="J11" s="38">
        <v>5.2649999999999997</v>
      </c>
      <c r="K11" s="38">
        <v>5.15</v>
      </c>
      <c r="L11" s="38">
        <v>4.9640000000000004</v>
      </c>
      <c r="M11" s="38">
        <v>4.9329999999999998</v>
      </c>
      <c r="N11" s="38">
        <v>4.4169999999999998</v>
      </c>
      <c r="O11" s="38">
        <v>4.2089999999999996</v>
      </c>
      <c r="P11" s="38">
        <v>4.0069999999999997</v>
      </c>
      <c r="Q11" s="38">
        <v>3.9260000000000002</v>
      </c>
      <c r="R11" s="38">
        <v>3.754</v>
      </c>
      <c r="S11" s="38">
        <v>3.597</v>
      </c>
      <c r="T11" s="38">
        <v>3.468</v>
      </c>
      <c r="U11" s="38">
        <v>3.4329999999999998</v>
      </c>
      <c r="V11" s="38">
        <v>3.198</v>
      </c>
      <c r="W11" s="38">
        <v>3.11</v>
      </c>
      <c r="X11" s="38">
        <v>3.048</v>
      </c>
      <c r="Y11" s="38">
        <v>2.8170000000000002</v>
      </c>
      <c r="Z11" s="38">
        <v>2.669</v>
      </c>
      <c r="AA11" s="38">
        <v>2.387</v>
      </c>
      <c r="AB11" s="38">
        <v>2.3039999999999998</v>
      </c>
      <c r="AC11" s="38">
        <v>2.23</v>
      </c>
      <c r="AD11" s="38">
        <v>2.1110000000000002</v>
      </c>
      <c r="AE11" s="38">
        <v>2.0070000000000001</v>
      </c>
      <c r="AF11" s="38">
        <v>1.927</v>
      </c>
      <c r="AG11" s="38">
        <v>1.883</v>
      </c>
      <c r="AH11" s="86">
        <v>1.7070000000000001</v>
      </c>
    </row>
    <row r="12" spans="1:34" x14ac:dyDescent="0.2">
      <c r="A12" s="15" t="s">
        <v>27</v>
      </c>
      <c r="B12" s="15"/>
      <c r="C12" s="17" t="s">
        <v>28</v>
      </c>
      <c r="D12" s="38">
        <v>93.337999999999994</v>
      </c>
      <c r="E12" s="38">
        <v>89.266000000000005</v>
      </c>
      <c r="F12" s="38">
        <v>75.552999999999997</v>
      </c>
      <c r="G12" s="38">
        <v>71.332999999999998</v>
      </c>
      <c r="H12" s="38">
        <v>68.527000000000001</v>
      </c>
      <c r="I12" s="38">
        <v>68.861999999999995</v>
      </c>
      <c r="J12" s="38">
        <v>74.852999999999994</v>
      </c>
      <c r="K12" s="38">
        <v>72.882000000000005</v>
      </c>
      <c r="L12" s="38">
        <v>69.364000000000004</v>
      </c>
      <c r="M12" s="38">
        <v>60.063000000000002</v>
      </c>
      <c r="N12" s="38">
        <v>56.137999999999998</v>
      </c>
      <c r="O12" s="38">
        <v>64.814999999999998</v>
      </c>
      <c r="P12" s="38">
        <v>68.194999999999993</v>
      </c>
      <c r="Q12" s="38">
        <v>71.840999999999994</v>
      </c>
      <c r="R12" s="38">
        <v>79.953000000000003</v>
      </c>
      <c r="S12" s="38">
        <v>78.55</v>
      </c>
      <c r="T12" s="38">
        <v>56.058</v>
      </c>
      <c r="U12" s="38">
        <v>38.115000000000002</v>
      </c>
      <c r="V12" s="38">
        <v>32.835000000000001</v>
      </c>
      <c r="W12" s="38">
        <v>24.79</v>
      </c>
      <c r="X12" s="38">
        <v>22.228000000000002</v>
      </c>
      <c r="Y12" s="38">
        <v>19.559000000000001</v>
      </c>
      <c r="Z12" s="38">
        <v>18.088000000000001</v>
      </c>
      <c r="AA12" s="38">
        <v>13.999000000000001</v>
      </c>
      <c r="AB12" s="38">
        <v>15.08</v>
      </c>
      <c r="AC12" s="38">
        <v>16.773</v>
      </c>
      <c r="AD12" s="38">
        <v>16.657</v>
      </c>
      <c r="AE12" s="38">
        <v>11.444000000000001</v>
      </c>
      <c r="AF12" s="38">
        <v>14.593999999999999</v>
      </c>
      <c r="AG12" s="38">
        <v>11.004</v>
      </c>
      <c r="AH12" s="86">
        <v>8.7669999999999995</v>
      </c>
    </row>
    <row r="13" spans="1:34" x14ac:dyDescent="0.2">
      <c r="A13" s="15" t="s">
        <v>29</v>
      </c>
      <c r="B13" s="15"/>
      <c r="C13" s="17" t="s">
        <v>30</v>
      </c>
      <c r="D13" s="38">
        <v>0.48</v>
      </c>
      <c r="E13" s="38">
        <v>0.46899999999999997</v>
      </c>
      <c r="F13" s="38">
        <v>0.46899999999999997</v>
      </c>
      <c r="G13" s="38">
        <v>0.47199999999999998</v>
      </c>
      <c r="H13" s="38">
        <v>0.47399999999999998</v>
      </c>
      <c r="I13" s="38">
        <v>0.503</v>
      </c>
      <c r="J13" s="38">
        <v>0.48399999999999999</v>
      </c>
      <c r="K13" s="38">
        <v>0.45400000000000001</v>
      </c>
      <c r="L13" s="38">
        <v>0.42799999999999999</v>
      </c>
      <c r="M13" s="38">
        <v>0.45</v>
      </c>
      <c r="N13" s="38">
        <v>0.41899999999999998</v>
      </c>
      <c r="O13" s="38">
        <v>0.42799999999999999</v>
      </c>
      <c r="P13" s="38">
        <v>0.39200000000000002</v>
      </c>
      <c r="Q13" s="38">
        <v>0.4</v>
      </c>
      <c r="R13" s="38">
        <v>0.36499999999999999</v>
      </c>
      <c r="S13" s="38">
        <v>0.35299999999999998</v>
      </c>
      <c r="T13" s="38">
        <v>0.33800000000000002</v>
      </c>
      <c r="U13" s="38">
        <v>0.32700000000000001</v>
      </c>
      <c r="V13" s="38">
        <v>0.29099999999999998</v>
      </c>
      <c r="W13" s="38">
        <v>0.223</v>
      </c>
      <c r="X13" s="38">
        <v>0.20899999999999999</v>
      </c>
      <c r="Y13" s="38">
        <v>0.189</v>
      </c>
      <c r="Z13" s="38">
        <v>0.183</v>
      </c>
      <c r="AA13" s="38">
        <v>0.16300000000000001</v>
      </c>
      <c r="AB13" s="38">
        <v>0.156</v>
      </c>
      <c r="AC13" s="38">
        <v>0.16</v>
      </c>
      <c r="AD13" s="38">
        <v>0.153</v>
      </c>
      <c r="AE13" s="38">
        <v>0.151</v>
      </c>
      <c r="AF13" s="38">
        <v>0.14799999999999999</v>
      </c>
      <c r="AG13" s="38">
        <v>0.14299999999999999</v>
      </c>
      <c r="AH13" s="86">
        <v>0.125</v>
      </c>
    </row>
    <row r="14" spans="1:34" x14ac:dyDescent="0.2">
      <c r="A14" s="15" t="s">
        <v>31</v>
      </c>
      <c r="B14" s="15"/>
      <c r="C14" s="17" t="s">
        <v>32</v>
      </c>
      <c r="D14" s="38">
        <v>0.24</v>
      </c>
      <c r="E14" s="38">
        <v>0.25900000000000001</v>
      </c>
      <c r="F14" s="38">
        <v>0.27500000000000002</v>
      </c>
      <c r="G14" s="38">
        <v>0.29099999999999998</v>
      </c>
      <c r="H14" s="38">
        <v>0.312</v>
      </c>
      <c r="I14" s="38">
        <v>0.32700000000000001</v>
      </c>
      <c r="J14" s="38">
        <v>0.31900000000000001</v>
      </c>
      <c r="K14" s="38">
        <v>0.318</v>
      </c>
      <c r="L14" s="38">
        <v>0.29899999999999999</v>
      </c>
      <c r="M14" s="38">
        <v>0.311</v>
      </c>
      <c r="N14" s="38">
        <v>0.27600000000000002</v>
      </c>
      <c r="O14" s="38">
        <v>0.252</v>
      </c>
      <c r="P14" s="38">
        <v>0.23499999999999999</v>
      </c>
      <c r="Q14" s="38">
        <v>0.23100000000000001</v>
      </c>
      <c r="R14" s="38">
        <v>0.21199999999999999</v>
      </c>
      <c r="S14" s="38">
        <v>0.20799999999999999</v>
      </c>
      <c r="T14" s="38">
        <v>0.193</v>
      </c>
      <c r="U14" s="38">
        <v>0.19</v>
      </c>
      <c r="V14" s="38">
        <v>0.183</v>
      </c>
      <c r="W14" s="38">
        <v>0.156</v>
      </c>
      <c r="X14" s="38">
        <v>0.155</v>
      </c>
      <c r="Y14" s="38">
        <v>0.14199999999999999</v>
      </c>
      <c r="Z14" s="38">
        <v>0.13</v>
      </c>
      <c r="AA14" s="38">
        <v>0.113</v>
      </c>
      <c r="AB14" s="38">
        <v>0.106</v>
      </c>
      <c r="AC14" s="38">
        <v>9.8000000000000004E-2</v>
      </c>
      <c r="AD14" s="38">
        <v>9.4E-2</v>
      </c>
      <c r="AE14" s="38">
        <v>8.4000000000000005E-2</v>
      </c>
      <c r="AF14" s="38">
        <v>7.6999999999999999E-2</v>
      </c>
      <c r="AG14" s="38">
        <v>7.5999999999999998E-2</v>
      </c>
      <c r="AH14" s="86">
        <v>6.5000000000000002E-2</v>
      </c>
    </row>
    <row r="15" spans="1:34" x14ac:dyDescent="0.2">
      <c r="A15" s="15" t="s">
        <v>33</v>
      </c>
      <c r="B15" s="15"/>
      <c r="C15" s="17" t="s">
        <v>34</v>
      </c>
      <c r="D15" s="38">
        <v>4.8000000000000001E-2</v>
      </c>
      <c r="E15" s="38">
        <v>4.9000000000000002E-2</v>
      </c>
      <c r="F15" s="38">
        <v>0.05</v>
      </c>
      <c r="G15" s="38">
        <v>5.0999999999999997E-2</v>
      </c>
      <c r="H15" s="38">
        <v>5.0999999999999997E-2</v>
      </c>
      <c r="I15" s="38">
        <v>5.2999999999999999E-2</v>
      </c>
      <c r="J15" s="38">
        <v>4.9000000000000002E-2</v>
      </c>
      <c r="K15" s="38">
        <v>4.5999999999999999E-2</v>
      </c>
      <c r="L15" s="38">
        <v>4.1000000000000002E-2</v>
      </c>
      <c r="M15" s="38">
        <v>4.2999999999999997E-2</v>
      </c>
      <c r="N15" s="38">
        <v>3.6999999999999998E-2</v>
      </c>
      <c r="O15" s="38">
        <v>3.4000000000000002E-2</v>
      </c>
      <c r="P15" s="38">
        <v>0.03</v>
      </c>
      <c r="Q15" s="38">
        <v>2.9000000000000001E-2</v>
      </c>
      <c r="R15" s="38">
        <v>2.5999999999999999E-2</v>
      </c>
      <c r="S15" s="38">
        <v>2.5000000000000001E-2</v>
      </c>
      <c r="T15" s="38">
        <v>2.4E-2</v>
      </c>
      <c r="U15" s="38">
        <v>2.5000000000000001E-2</v>
      </c>
      <c r="V15" s="38">
        <v>2.4E-2</v>
      </c>
      <c r="W15" s="38">
        <v>0.02</v>
      </c>
      <c r="X15" s="38">
        <v>0.02</v>
      </c>
      <c r="Y15" s="38">
        <v>1.9E-2</v>
      </c>
      <c r="Z15" s="38">
        <v>1.7999999999999999E-2</v>
      </c>
      <c r="AA15" s="38">
        <v>1.6E-2</v>
      </c>
      <c r="AB15" s="38">
        <v>1.4E-2</v>
      </c>
      <c r="AC15" s="38">
        <v>1.2999999999999999E-2</v>
      </c>
      <c r="AD15" s="38">
        <v>1.2999999999999999E-2</v>
      </c>
      <c r="AE15" s="38">
        <v>1.0999999999999999E-2</v>
      </c>
      <c r="AF15" s="38">
        <v>0.01</v>
      </c>
      <c r="AG15" s="38">
        <v>0.01</v>
      </c>
      <c r="AH15" s="86">
        <v>8.9999999999999993E-3</v>
      </c>
    </row>
    <row r="16" spans="1:34" x14ac:dyDescent="0.2">
      <c r="A16" s="15" t="s">
        <v>35</v>
      </c>
      <c r="B16" s="15"/>
      <c r="C16" s="17" t="s">
        <v>36</v>
      </c>
      <c r="D16" s="38">
        <v>9.7000000000000003E-2</v>
      </c>
      <c r="E16" s="38">
        <v>0.107</v>
      </c>
      <c r="F16" s="38">
        <v>0.113</v>
      </c>
      <c r="G16" s="38">
        <v>0.12</v>
      </c>
      <c r="H16" s="38">
        <v>0.129</v>
      </c>
      <c r="I16" s="38">
        <v>0.13400000000000001</v>
      </c>
      <c r="J16" s="38">
        <v>0.13</v>
      </c>
      <c r="K16" s="38">
        <v>0.129</v>
      </c>
      <c r="L16" s="38">
        <v>0.123</v>
      </c>
      <c r="M16" s="38">
        <v>0.127</v>
      </c>
      <c r="N16" s="38">
        <v>0.113</v>
      </c>
      <c r="O16" s="38">
        <v>0.104</v>
      </c>
      <c r="P16" s="38">
        <v>9.7000000000000003E-2</v>
      </c>
      <c r="Q16" s="38">
        <v>9.6000000000000002E-2</v>
      </c>
      <c r="R16" s="38">
        <v>0.09</v>
      </c>
      <c r="S16" s="38">
        <v>8.8999999999999996E-2</v>
      </c>
      <c r="T16" s="38">
        <v>8.5999999999999993E-2</v>
      </c>
      <c r="U16" s="38">
        <v>8.5000000000000006E-2</v>
      </c>
      <c r="V16" s="38">
        <v>8.4000000000000005E-2</v>
      </c>
      <c r="W16" s="38">
        <v>7.3999999999999996E-2</v>
      </c>
      <c r="X16" s="38">
        <v>7.3999999999999996E-2</v>
      </c>
      <c r="Y16" s="38">
        <v>6.9000000000000006E-2</v>
      </c>
      <c r="Z16" s="38">
        <v>6.6000000000000003E-2</v>
      </c>
      <c r="AA16" s="38">
        <v>0.06</v>
      </c>
      <c r="AB16" s="38">
        <v>5.7000000000000002E-2</v>
      </c>
      <c r="AC16" s="38">
        <v>5.5E-2</v>
      </c>
      <c r="AD16" s="38">
        <v>5.3999999999999999E-2</v>
      </c>
      <c r="AE16" s="38">
        <v>0.05</v>
      </c>
      <c r="AF16" s="38">
        <v>4.7E-2</v>
      </c>
      <c r="AG16" s="38">
        <v>4.5999999999999999E-2</v>
      </c>
      <c r="AH16" s="86">
        <v>4.1000000000000002E-2</v>
      </c>
    </row>
    <row r="17" spans="1:34" x14ac:dyDescent="0.2">
      <c r="A17" s="15" t="s">
        <v>37</v>
      </c>
      <c r="B17" s="15"/>
      <c r="C17" s="17" t="s">
        <v>38</v>
      </c>
      <c r="D17" s="38">
        <v>0.375</v>
      </c>
      <c r="E17" s="38">
        <v>0.39600000000000002</v>
      </c>
      <c r="F17" s="38">
        <v>0.41899999999999998</v>
      </c>
      <c r="G17" s="38">
        <v>0.441</v>
      </c>
      <c r="H17" s="38">
        <v>0.47499999999999998</v>
      </c>
      <c r="I17" s="38">
        <v>0.502</v>
      </c>
      <c r="J17" s="38">
        <v>0.48</v>
      </c>
      <c r="K17" s="38">
        <v>0.48199999999999998</v>
      </c>
      <c r="L17" s="38">
        <v>0.44800000000000001</v>
      </c>
      <c r="M17" s="38">
        <v>0.47299999999999998</v>
      </c>
      <c r="N17" s="38">
        <v>0.42699999999999999</v>
      </c>
      <c r="O17" s="38">
        <v>0.38600000000000001</v>
      </c>
      <c r="P17" s="38">
        <v>0.36399999999999999</v>
      </c>
      <c r="Q17" s="38">
        <v>0.35899999999999999</v>
      </c>
      <c r="R17" s="38">
        <v>0.33500000000000002</v>
      </c>
      <c r="S17" s="38">
        <v>0.33100000000000002</v>
      </c>
      <c r="T17" s="38">
        <v>0.316</v>
      </c>
      <c r="U17" s="38">
        <v>0.315</v>
      </c>
      <c r="V17" s="38">
        <v>0.309</v>
      </c>
      <c r="W17" s="38">
        <v>0.253</v>
      </c>
      <c r="X17" s="38">
        <v>0.247</v>
      </c>
      <c r="Y17" s="38">
        <v>0.22500000000000001</v>
      </c>
      <c r="Z17" s="38">
        <v>0.21299999999999999</v>
      </c>
      <c r="AA17" s="38">
        <v>0.17799999999999999</v>
      </c>
      <c r="AB17" s="38">
        <v>0.17100000000000001</v>
      </c>
      <c r="AC17" s="38">
        <v>0.16400000000000001</v>
      </c>
      <c r="AD17" s="38">
        <v>0.154</v>
      </c>
      <c r="AE17" s="38">
        <v>0.14199999999999999</v>
      </c>
      <c r="AF17" s="38">
        <v>0.13200000000000001</v>
      </c>
      <c r="AG17" s="38">
        <v>0.13</v>
      </c>
      <c r="AH17" s="86">
        <v>0.112</v>
      </c>
    </row>
    <row r="18" spans="1:34" x14ac:dyDescent="0.2">
      <c r="A18" s="15" t="s">
        <v>39</v>
      </c>
      <c r="B18" s="15"/>
      <c r="C18" s="17" t="s">
        <v>40</v>
      </c>
      <c r="D18" s="38">
        <v>1.0409999999999999</v>
      </c>
      <c r="E18" s="38">
        <v>1.145</v>
      </c>
      <c r="F18" s="38">
        <v>1.194</v>
      </c>
      <c r="G18" s="38">
        <v>1.268</v>
      </c>
      <c r="H18" s="38">
        <v>1.3260000000000001</v>
      </c>
      <c r="I18" s="38">
        <v>1.343</v>
      </c>
      <c r="J18" s="38">
        <v>1.341</v>
      </c>
      <c r="K18" s="38">
        <v>1.3140000000000001</v>
      </c>
      <c r="L18" s="38">
        <v>1.274</v>
      </c>
      <c r="M18" s="38">
        <v>1.2749999999999999</v>
      </c>
      <c r="N18" s="38">
        <v>1.1279999999999999</v>
      </c>
      <c r="O18" s="38">
        <v>1.089</v>
      </c>
      <c r="P18" s="38">
        <v>1.0209999999999999</v>
      </c>
      <c r="Q18" s="38">
        <v>0.995</v>
      </c>
      <c r="R18" s="38">
        <v>0.95</v>
      </c>
      <c r="S18" s="38">
        <v>0.94099999999999995</v>
      </c>
      <c r="T18" s="38">
        <v>0.89500000000000002</v>
      </c>
      <c r="U18" s="38">
        <v>0.86399999999999999</v>
      </c>
      <c r="V18" s="38">
        <v>0.80200000000000005</v>
      </c>
      <c r="W18" s="38">
        <v>0.71199999999999997</v>
      </c>
      <c r="X18" s="38">
        <v>0.70599999999999996</v>
      </c>
      <c r="Y18" s="38">
        <v>0.64900000000000002</v>
      </c>
      <c r="Z18" s="38">
        <v>0.61</v>
      </c>
      <c r="AA18" s="38">
        <v>0.54900000000000004</v>
      </c>
      <c r="AB18" s="38">
        <v>0.52400000000000002</v>
      </c>
      <c r="AC18" s="38">
        <v>0.50700000000000001</v>
      </c>
      <c r="AD18" s="38">
        <v>0.48499999999999999</v>
      </c>
      <c r="AE18" s="38">
        <v>0.45900000000000002</v>
      </c>
      <c r="AF18" s="38">
        <v>0.439</v>
      </c>
      <c r="AG18" s="38">
        <v>0.42799999999999999</v>
      </c>
      <c r="AH18" s="86">
        <v>0.38600000000000001</v>
      </c>
    </row>
    <row r="19" spans="1:34" x14ac:dyDescent="0.2">
      <c r="A19" s="15" t="s">
        <v>41</v>
      </c>
      <c r="B19" s="15"/>
      <c r="C19" s="17" t="s">
        <v>42</v>
      </c>
      <c r="D19" s="38">
        <v>3.2850000000000001</v>
      </c>
      <c r="E19" s="38">
        <v>3.3</v>
      </c>
      <c r="F19" s="38">
        <v>3.2730000000000001</v>
      </c>
      <c r="G19" s="38">
        <v>3.1779999999999999</v>
      </c>
      <c r="H19" s="38">
        <v>2.85</v>
      </c>
      <c r="I19" s="38">
        <v>2.5760000000000001</v>
      </c>
      <c r="J19" s="38">
        <v>2.5670000000000002</v>
      </c>
      <c r="K19" s="38">
        <v>2.4119999999999999</v>
      </c>
      <c r="L19" s="38">
        <v>2.1459999999999999</v>
      </c>
      <c r="M19" s="38">
        <v>2.2789999999999999</v>
      </c>
      <c r="N19" s="38">
        <v>2.089</v>
      </c>
      <c r="O19" s="38">
        <v>1.897</v>
      </c>
      <c r="P19" s="38">
        <v>1.5429999999999999</v>
      </c>
      <c r="Q19" s="38">
        <v>1.554</v>
      </c>
      <c r="R19" s="38">
        <v>1.5680000000000001</v>
      </c>
      <c r="S19" s="38">
        <v>1.361</v>
      </c>
      <c r="T19" s="38">
        <v>1.3140000000000001</v>
      </c>
      <c r="U19" s="38">
        <v>1.3140000000000001</v>
      </c>
      <c r="V19" s="38">
        <v>1.208</v>
      </c>
      <c r="W19" s="38">
        <v>1.157</v>
      </c>
      <c r="X19" s="38">
        <v>1.089</v>
      </c>
      <c r="Y19" s="38">
        <v>0.97699999999999998</v>
      </c>
      <c r="Z19" s="38">
        <v>0.89600000000000002</v>
      </c>
      <c r="AA19" s="38">
        <v>0.76800000000000002</v>
      </c>
      <c r="AB19" s="38">
        <v>0.68200000000000005</v>
      </c>
      <c r="AC19" s="38">
        <v>0.55800000000000005</v>
      </c>
      <c r="AD19" s="38">
        <v>0.52400000000000002</v>
      </c>
      <c r="AE19" s="38">
        <v>0.52200000000000002</v>
      </c>
      <c r="AF19" s="38">
        <v>0.53100000000000003</v>
      </c>
      <c r="AG19" s="38">
        <v>0.53700000000000003</v>
      </c>
      <c r="AH19" s="86">
        <v>0.52</v>
      </c>
    </row>
    <row r="20" spans="1:34" x14ac:dyDescent="0.2">
      <c r="A20" s="15" t="s">
        <v>43</v>
      </c>
      <c r="B20" s="15"/>
      <c r="C20" s="17" t="s">
        <v>44</v>
      </c>
      <c r="D20" s="38">
        <v>3.222</v>
      </c>
      <c r="E20" s="38">
        <v>3.081</v>
      </c>
      <c r="F20" s="38">
        <v>2.8039999999999998</v>
      </c>
      <c r="G20" s="38">
        <v>2.4409999999999998</v>
      </c>
      <c r="H20" s="38">
        <v>1.907</v>
      </c>
      <c r="I20" s="38">
        <v>1.411</v>
      </c>
      <c r="J20" s="38">
        <v>1.5960000000000001</v>
      </c>
      <c r="K20" s="38">
        <v>1.7430000000000001</v>
      </c>
      <c r="L20" s="38">
        <v>0.83399999999999996</v>
      </c>
      <c r="M20" s="38">
        <v>0.87</v>
      </c>
      <c r="N20" s="38">
        <v>0.53400000000000003</v>
      </c>
      <c r="O20" s="38">
        <v>0.627</v>
      </c>
      <c r="P20" s="38">
        <v>0.432</v>
      </c>
      <c r="Q20" s="38">
        <v>0.307</v>
      </c>
      <c r="R20" s="38">
        <v>0.32800000000000001</v>
      </c>
      <c r="S20" s="38">
        <v>0.35199999999999998</v>
      </c>
      <c r="T20" s="38">
        <v>0.36799999999999999</v>
      </c>
      <c r="U20" s="38">
        <v>0.35499999999999998</v>
      </c>
      <c r="V20" s="38">
        <v>0.27600000000000002</v>
      </c>
      <c r="W20" s="38">
        <v>0.27600000000000002</v>
      </c>
      <c r="X20" s="38">
        <v>0.27200000000000002</v>
      </c>
      <c r="Y20" s="38">
        <v>0.26800000000000002</v>
      </c>
      <c r="Z20" s="38">
        <v>0.26</v>
      </c>
      <c r="AA20" s="38">
        <v>0.33100000000000002</v>
      </c>
      <c r="AB20" s="38">
        <v>0.314</v>
      </c>
      <c r="AC20" s="38">
        <v>0.14699999999999999</v>
      </c>
      <c r="AD20" s="38">
        <v>0.13800000000000001</v>
      </c>
      <c r="AE20" s="38">
        <v>0.14599999999999999</v>
      </c>
      <c r="AF20" s="38">
        <v>0.158</v>
      </c>
      <c r="AG20" s="38">
        <v>0.128</v>
      </c>
      <c r="AH20" s="86">
        <v>0.124</v>
      </c>
    </row>
    <row r="21" spans="1:34" x14ac:dyDescent="0.2">
      <c r="A21" s="15" t="s">
        <v>45</v>
      </c>
      <c r="B21" s="15"/>
      <c r="C21" s="17" t="s">
        <v>46</v>
      </c>
      <c r="D21" s="38">
        <v>2.3250000000000002</v>
      </c>
      <c r="E21" s="38">
        <v>2.2749999999999999</v>
      </c>
      <c r="F21" s="38">
        <v>2.25</v>
      </c>
      <c r="G21" s="38">
        <v>2.12</v>
      </c>
      <c r="H21" s="38">
        <v>1.921</v>
      </c>
      <c r="I21" s="38">
        <v>1.575</v>
      </c>
      <c r="J21" s="38">
        <v>1.589</v>
      </c>
      <c r="K21" s="38">
        <v>1.4850000000000001</v>
      </c>
      <c r="L21" s="38">
        <v>1.55</v>
      </c>
      <c r="M21" s="38">
        <v>1.5489999999999999</v>
      </c>
      <c r="N21" s="38">
        <v>1.167</v>
      </c>
      <c r="O21" s="38">
        <v>1.169</v>
      </c>
      <c r="P21" s="38">
        <v>0.878</v>
      </c>
      <c r="Q21" s="38">
        <v>0.88700000000000001</v>
      </c>
      <c r="R21" s="38">
        <v>0.71599999999999997</v>
      </c>
      <c r="S21" s="38">
        <v>0.94</v>
      </c>
      <c r="T21" s="38">
        <v>0.83599999999999997</v>
      </c>
      <c r="U21" s="38">
        <v>0.78</v>
      </c>
      <c r="V21" s="38">
        <v>0.83099999999999996</v>
      </c>
      <c r="W21" s="38">
        <v>0.78800000000000003</v>
      </c>
      <c r="X21" s="38">
        <v>0.81599999999999995</v>
      </c>
      <c r="Y21" s="38">
        <v>0.82599999999999996</v>
      </c>
      <c r="Z21" s="38">
        <v>0.72899999999999998</v>
      </c>
      <c r="AA21" s="38">
        <v>0.7</v>
      </c>
      <c r="AB21" s="38">
        <v>0.70699999999999996</v>
      </c>
      <c r="AC21" s="38">
        <v>0.23300000000000001</v>
      </c>
      <c r="AD21" s="38">
        <v>0.245</v>
      </c>
      <c r="AE21" s="38">
        <v>0.24099999999999999</v>
      </c>
      <c r="AF21" s="38">
        <v>0.245</v>
      </c>
      <c r="AG21" s="38">
        <v>0.214</v>
      </c>
      <c r="AH21" s="86">
        <v>0.20399999999999999</v>
      </c>
    </row>
    <row r="22" spans="1:34" x14ac:dyDescent="0.2">
      <c r="A22" s="15" t="s">
        <v>47</v>
      </c>
      <c r="B22" s="15"/>
      <c r="C22" s="17" t="s">
        <v>48</v>
      </c>
      <c r="D22" s="38">
        <v>1.353</v>
      </c>
      <c r="E22" s="38">
        <v>1.2669999999999999</v>
      </c>
      <c r="F22" s="38">
        <v>0.94899999999999995</v>
      </c>
      <c r="G22" s="38">
        <v>1.0309999999999999</v>
      </c>
      <c r="H22" s="38">
        <v>1.004</v>
      </c>
      <c r="I22" s="38">
        <v>0.89100000000000001</v>
      </c>
      <c r="J22" s="38">
        <v>0.77600000000000002</v>
      </c>
      <c r="K22" s="38">
        <v>0.628</v>
      </c>
      <c r="L22" s="38">
        <v>0.64900000000000002</v>
      </c>
      <c r="M22" s="38">
        <v>0.433</v>
      </c>
      <c r="N22" s="38">
        <v>0.34899999999999998</v>
      </c>
      <c r="O22" s="38">
        <v>0.36099999999999999</v>
      </c>
      <c r="P22" s="38">
        <v>0.29399999999999998</v>
      </c>
      <c r="Q22" s="38">
        <v>0.28299999999999997</v>
      </c>
      <c r="R22" s="38">
        <v>0.26700000000000002</v>
      </c>
      <c r="S22" s="38">
        <v>0.28699999999999998</v>
      </c>
      <c r="T22" s="38">
        <v>0.23799999999999999</v>
      </c>
      <c r="U22" s="38">
        <v>0.21199999999999999</v>
      </c>
      <c r="V22" s="38">
        <v>0.214</v>
      </c>
      <c r="W22" s="38">
        <v>0.317</v>
      </c>
      <c r="X22" s="38">
        <v>0.16400000000000001</v>
      </c>
      <c r="Y22" s="38">
        <v>0.16900000000000001</v>
      </c>
      <c r="Z22" s="38">
        <v>0.153</v>
      </c>
      <c r="AA22" s="38">
        <v>0.14000000000000001</v>
      </c>
      <c r="AB22" s="38">
        <v>0.13400000000000001</v>
      </c>
      <c r="AC22" s="38">
        <v>0.13300000000000001</v>
      </c>
      <c r="AD22" s="38">
        <v>0.128</v>
      </c>
      <c r="AE22" s="38">
        <v>0.125</v>
      </c>
      <c r="AF22" s="38">
        <v>0.122</v>
      </c>
      <c r="AG22" s="38">
        <v>0.121</v>
      </c>
      <c r="AH22" s="86">
        <v>0.11</v>
      </c>
    </row>
    <row r="23" spans="1:34" x14ac:dyDescent="0.2">
      <c r="A23" s="15" t="s">
        <v>49</v>
      </c>
      <c r="B23" s="15"/>
      <c r="C23" s="17" t="s">
        <v>50</v>
      </c>
      <c r="D23" s="38">
        <v>0.28899999999999998</v>
      </c>
      <c r="E23" s="38">
        <v>0.30199999999999999</v>
      </c>
      <c r="F23" s="38">
        <v>0.311</v>
      </c>
      <c r="G23" s="38">
        <v>0.318</v>
      </c>
      <c r="H23" s="38">
        <v>0.317</v>
      </c>
      <c r="I23" s="38">
        <v>0.32600000000000001</v>
      </c>
      <c r="J23" s="38">
        <v>0.32300000000000001</v>
      </c>
      <c r="K23" s="38">
        <v>0.308</v>
      </c>
      <c r="L23" s="38">
        <v>0.29399999999999998</v>
      </c>
      <c r="M23" s="38">
        <v>0.29299999999999998</v>
      </c>
      <c r="N23" s="38">
        <v>0.27</v>
      </c>
      <c r="O23" s="38">
        <v>0.25800000000000001</v>
      </c>
      <c r="P23" s="38">
        <v>0.23699999999999999</v>
      </c>
      <c r="Q23" s="38">
        <v>0.23400000000000001</v>
      </c>
      <c r="R23" s="38">
        <v>0.21</v>
      </c>
      <c r="S23" s="38">
        <v>0.215</v>
      </c>
      <c r="T23" s="38">
        <v>0.20499999999999999</v>
      </c>
      <c r="U23" s="38">
        <v>0.17699999999999999</v>
      </c>
      <c r="V23" s="38">
        <v>0.16900000000000001</v>
      </c>
      <c r="W23" s="38">
        <v>0.14499999999999999</v>
      </c>
      <c r="X23" s="38">
        <v>0.13200000000000001</v>
      </c>
      <c r="Y23" s="38">
        <v>0.123</v>
      </c>
      <c r="Z23" s="38">
        <v>0.114</v>
      </c>
      <c r="AA23" s="38">
        <v>0.107</v>
      </c>
      <c r="AB23" s="38">
        <v>0.10299999999999999</v>
      </c>
      <c r="AC23" s="38">
        <v>0.10100000000000001</v>
      </c>
      <c r="AD23" s="38">
        <v>0.1</v>
      </c>
      <c r="AE23" s="38">
        <v>9.6000000000000002E-2</v>
      </c>
      <c r="AF23" s="38">
        <v>9.4E-2</v>
      </c>
      <c r="AG23" s="38">
        <v>9.0999999999999998E-2</v>
      </c>
      <c r="AH23" s="86">
        <v>8.7999999999999995E-2</v>
      </c>
    </row>
    <row r="24" spans="1:34" x14ac:dyDescent="0.2">
      <c r="A24" s="15" t="s">
        <v>51</v>
      </c>
      <c r="B24" s="15"/>
      <c r="C24" s="17" t="s">
        <v>52</v>
      </c>
      <c r="D24" s="38">
        <v>0.01</v>
      </c>
      <c r="E24" s="38">
        <v>0.01</v>
      </c>
      <c r="F24" s="38">
        <v>1.0999999999999999E-2</v>
      </c>
      <c r="G24" s="38">
        <v>1.2E-2</v>
      </c>
      <c r="H24" s="38">
        <v>1.2999999999999999E-2</v>
      </c>
      <c r="I24" s="38">
        <v>1.4E-2</v>
      </c>
      <c r="J24" s="38">
        <v>1.2999999999999999E-2</v>
      </c>
      <c r="K24" s="38">
        <v>1.4E-2</v>
      </c>
      <c r="L24" s="38">
        <v>1.2E-2</v>
      </c>
      <c r="M24" s="38">
        <v>1.2999999999999999E-2</v>
      </c>
      <c r="N24" s="38">
        <v>1.4E-2</v>
      </c>
      <c r="O24" s="38">
        <v>1.2E-2</v>
      </c>
      <c r="P24" s="38">
        <v>1.2E-2</v>
      </c>
      <c r="Q24" s="38">
        <v>1.2E-2</v>
      </c>
      <c r="R24" s="38">
        <v>1.2E-2</v>
      </c>
      <c r="S24" s="38">
        <v>1.2E-2</v>
      </c>
      <c r="T24" s="38">
        <v>0.01</v>
      </c>
      <c r="U24" s="38">
        <v>8.0000000000000002E-3</v>
      </c>
      <c r="V24" s="38">
        <v>8.0000000000000002E-3</v>
      </c>
      <c r="W24" s="38">
        <v>6.0000000000000001E-3</v>
      </c>
      <c r="X24" s="38">
        <v>8.0000000000000002E-3</v>
      </c>
      <c r="Y24" s="38">
        <v>7.0000000000000001E-3</v>
      </c>
      <c r="Z24" s="38">
        <v>7.0000000000000001E-3</v>
      </c>
      <c r="AA24" s="38">
        <v>6.0000000000000001E-3</v>
      </c>
      <c r="AB24" s="38">
        <v>6.0000000000000001E-3</v>
      </c>
      <c r="AC24" s="38">
        <v>5.0000000000000001E-3</v>
      </c>
      <c r="AD24" s="38">
        <v>6.0000000000000001E-3</v>
      </c>
      <c r="AE24" s="38">
        <v>5.0000000000000001E-3</v>
      </c>
      <c r="AF24" s="38">
        <v>5.0000000000000001E-3</v>
      </c>
      <c r="AG24" s="38">
        <v>4.0000000000000001E-3</v>
      </c>
      <c r="AH24" s="86">
        <v>4.0000000000000001E-3</v>
      </c>
    </row>
    <row r="25" spans="1:34" x14ac:dyDescent="0.2">
      <c r="A25" s="15" t="s">
        <v>53</v>
      </c>
      <c r="B25" s="15"/>
      <c r="C25" s="17" t="s">
        <v>54</v>
      </c>
      <c r="D25" s="38">
        <v>62.767000000000003</v>
      </c>
      <c r="E25" s="38">
        <v>65.594999999999999</v>
      </c>
      <c r="F25" s="38">
        <v>62.066000000000003</v>
      </c>
      <c r="G25" s="38">
        <v>64.156999999999996</v>
      </c>
      <c r="H25" s="38">
        <v>57.213999999999999</v>
      </c>
      <c r="I25" s="38">
        <v>50.555999999999997</v>
      </c>
      <c r="J25" s="38">
        <v>56.042000000000002</v>
      </c>
      <c r="K25" s="38">
        <v>53.247999999999998</v>
      </c>
      <c r="L25" s="38">
        <v>53.860999999999997</v>
      </c>
      <c r="M25" s="38">
        <v>57.137</v>
      </c>
      <c r="N25" s="38">
        <v>51.359000000000002</v>
      </c>
      <c r="O25" s="38">
        <v>52.268999999999998</v>
      </c>
      <c r="P25" s="38">
        <v>48.417000000000002</v>
      </c>
      <c r="Q25" s="38">
        <v>50.256999999999998</v>
      </c>
      <c r="R25" s="38">
        <v>49.86</v>
      </c>
      <c r="S25" s="38">
        <v>49.779000000000003</v>
      </c>
      <c r="T25" s="38">
        <v>50.701000000000001</v>
      </c>
      <c r="U25" s="38">
        <v>51.073999999999998</v>
      </c>
      <c r="V25" s="38">
        <v>55.46</v>
      </c>
      <c r="W25" s="38">
        <v>56.908000000000001</v>
      </c>
      <c r="X25" s="38">
        <v>64.527000000000001</v>
      </c>
      <c r="Y25" s="38">
        <v>56.823999999999998</v>
      </c>
      <c r="Z25" s="38">
        <v>63.091999999999999</v>
      </c>
      <c r="AA25" s="38">
        <v>65.373000000000005</v>
      </c>
      <c r="AB25" s="38">
        <v>59.03</v>
      </c>
      <c r="AC25" s="38">
        <v>62.628999999999998</v>
      </c>
      <c r="AD25" s="38">
        <v>64.13</v>
      </c>
      <c r="AE25" s="38">
        <v>63.164999999999999</v>
      </c>
      <c r="AF25" s="38">
        <v>66.010999999999996</v>
      </c>
      <c r="AG25" s="38">
        <v>65.786000000000001</v>
      </c>
      <c r="AH25" s="86">
        <v>62.86</v>
      </c>
    </row>
    <row r="26" spans="1:34" s="93" customFormat="1" x14ac:dyDescent="0.2">
      <c r="A26" s="15"/>
      <c r="B26" s="15"/>
      <c r="C26" s="94" t="s">
        <v>241</v>
      </c>
      <c r="D26" s="38">
        <v>51.908999999999999</v>
      </c>
      <c r="E26" s="38">
        <v>54.267000000000003</v>
      </c>
      <c r="F26" s="38">
        <v>50.094000000000001</v>
      </c>
      <c r="G26" s="38">
        <v>51.789000000000001</v>
      </c>
      <c r="H26" s="38">
        <v>44.39</v>
      </c>
      <c r="I26" s="38">
        <v>37.305</v>
      </c>
      <c r="J26" s="38">
        <v>41.631</v>
      </c>
      <c r="K26" s="38">
        <v>39.146999999999998</v>
      </c>
      <c r="L26" s="38">
        <v>39.566000000000003</v>
      </c>
      <c r="M26" s="38">
        <v>42.713000000000001</v>
      </c>
      <c r="N26" s="38">
        <v>37.927999999999997</v>
      </c>
      <c r="O26" s="38">
        <v>38.360999999999997</v>
      </c>
      <c r="P26" s="38">
        <v>34.472000000000001</v>
      </c>
      <c r="Q26" s="38">
        <v>36.505000000000003</v>
      </c>
      <c r="R26" s="38">
        <v>35.896999999999998</v>
      </c>
      <c r="S26" s="38">
        <v>35.94</v>
      </c>
      <c r="T26" s="38">
        <v>36.850999999999999</v>
      </c>
      <c r="U26" s="38">
        <v>37.508000000000003</v>
      </c>
      <c r="V26" s="38">
        <v>41.904000000000003</v>
      </c>
      <c r="W26" s="38">
        <v>43.244999999999997</v>
      </c>
      <c r="X26" s="38">
        <v>51.207999999999998</v>
      </c>
      <c r="Y26" s="38">
        <v>44.156999999999996</v>
      </c>
      <c r="Z26" s="38">
        <v>50.475000000000001</v>
      </c>
      <c r="AA26" s="38">
        <v>52.893999999999998</v>
      </c>
      <c r="AB26" s="38">
        <v>46.715000000000003</v>
      </c>
      <c r="AC26" s="38">
        <v>50.182000000000002</v>
      </c>
      <c r="AD26" s="38">
        <v>51.796999999999997</v>
      </c>
      <c r="AE26" s="38">
        <v>50.783999999999999</v>
      </c>
      <c r="AF26" s="38">
        <v>53.439</v>
      </c>
      <c r="AG26" s="38">
        <v>53.002000000000002</v>
      </c>
      <c r="AH26" s="93">
        <v>53.064999999999998</v>
      </c>
    </row>
    <row r="27" spans="1:34" s="93" customFormat="1" x14ac:dyDescent="0.2">
      <c r="A27" s="15"/>
      <c r="B27" s="15"/>
      <c r="C27" s="94" t="s">
        <v>242</v>
      </c>
      <c r="D27" s="38">
        <v>10.858000000000001</v>
      </c>
      <c r="E27" s="38">
        <v>11.327999999999999</v>
      </c>
      <c r="F27" s="38">
        <v>11.973000000000001</v>
      </c>
      <c r="G27" s="38">
        <v>12.369</v>
      </c>
      <c r="H27" s="38">
        <v>12.824</v>
      </c>
      <c r="I27" s="38">
        <v>13.250999999999999</v>
      </c>
      <c r="J27" s="38">
        <v>14.412000000000001</v>
      </c>
      <c r="K27" s="38">
        <v>14.101000000000001</v>
      </c>
      <c r="L27" s="38">
        <v>14.295</v>
      </c>
      <c r="M27" s="38">
        <v>14.423999999999999</v>
      </c>
      <c r="N27" s="38">
        <v>13.430999999999999</v>
      </c>
      <c r="O27" s="38">
        <v>13.907999999999999</v>
      </c>
      <c r="P27" s="38">
        <v>13.945</v>
      </c>
      <c r="Q27" s="38">
        <v>13.752000000000001</v>
      </c>
      <c r="R27" s="38">
        <v>13.962999999999999</v>
      </c>
      <c r="S27" s="38">
        <v>13.839</v>
      </c>
      <c r="T27" s="38">
        <v>13.85</v>
      </c>
      <c r="U27" s="38">
        <v>13.566000000000001</v>
      </c>
      <c r="V27" s="38">
        <v>13.555999999999999</v>
      </c>
      <c r="W27" s="38">
        <v>13.663</v>
      </c>
      <c r="X27" s="38">
        <v>13.32</v>
      </c>
      <c r="Y27" s="38">
        <v>12.667</v>
      </c>
      <c r="Z27" s="38">
        <v>12.617000000000001</v>
      </c>
      <c r="AA27" s="38">
        <v>12.48</v>
      </c>
      <c r="AB27" s="38">
        <v>12.315</v>
      </c>
      <c r="AC27" s="38">
        <v>12.446</v>
      </c>
      <c r="AD27" s="38">
        <v>12.332000000000001</v>
      </c>
      <c r="AE27" s="38">
        <v>12.381</v>
      </c>
      <c r="AF27" s="38">
        <v>12.571</v>
      </c>
      <c r="AG27" s="38">
        <v>12.784000000000001</v>
      </c>
      <c r="AH27" s="93">
        <v>9.7949999999999999</v>
      </c>
    </row>
    <row r="28" spans="1:34" ht="16.5" x14ac:dyDescent="0.2">
      <c r="A28" s="15" t="s">
        <v>53</v>
      </c>
      <c r="B28" s="15"/>
      <c r="C28" s="17" t="s">
        <v>55</v>
      </c>
      <c r="D28" s="38">
        <v>0.45</v>
      </c>
      <c r="E28" s="38">
        <v>0.26300000000000001</v>
      </c>
      <c r="F28" s="38">
        <v>0.223</v>
      </c>
      <c r="G28" s="38">
        <v>0.218</v>
      </c>
      <c r="H28" s="38">
        <v>0.34499999999999997</v>
      </c>
      <c r="I28" s="38">
        <v>0.79500000000000004</v>
      </c>
      <c r="J28" s="38">
        <v>0.751</v>
      </c>
      <c r="K28" s="38">
        <v>0.434</v>
      </c>
      <c r="L28" s="38">
        <v>0.10299999999999999</v>
      </c>
      <c r="M28" s="38">
        <v>0.253</v>
      </c>
      <c r="N28" s="38">
        <v>0.35299999999999998</v>
      </c>
      <c r="O28" s="38">
        <v>0.32300000000000001</v>
      </c>
      <c r="P28" s="38">
        <v>0.23100000000000001</v>
      </c>
      <c r="Q28" s="38">
        <v>1.07</v>
      </c>
      <c r="R28" s="38">
        <v>0.29299999999999998</v>
      </c>
      <c r="S28" s="38">
        <v>0.30499999999999999</v>
      </c>
      <c r="T28" s="38">
        <v>0.32800000000000001</v>
      </c>
      <c r="U28" s="38">
        <v>0.28899999999999998</v>
      </c>
      <c r="V28" s="38">
        <v>0.27400000000000002</v>
      </c>
      <c r="W28" s="38">
        <v>0.28499999999999998</v>
      </c>
      <c r="X28" s="38">
        <v>0.53400000000000003</v>
      </c>
      <c r="Y28" s="38">
        <v>3.1920000000000002</v>
      </c>
      <c r="Z28" s="38">
        <v>0.17899999999999999</v>
      </c>
      <c r="AA28" s="38">
        <v>0.59099999999999997</v>
      </c>
      <c r="AB28" s="38">
        <v>0.35099999999999998</v>
      </c>
      <c r="AC28" s="38">
        <v>0.54600000000000004</v>
      </c>
      <c r="AD28" s="38">
        <v>0.32400000000000001</v>
      </c>
      <c r="AE28" s="38">
        <v>0.4</v>
      </c>
      <c r="AF28" s="38">
        <v>0.42199999999999999</v>
      </c>
      <c r="AG28" s="38">
        <v>0.42199999999999999</v>
      </c>
      <c r="AH28" s="86">
        <v>0.42199999999999999</v>
      </c>
    </row>
    <row r="29" spans="1:34" ht="12.75" customHeight="1" thickBot="1" x14ac:dyDescent="0.25">
      <c r="A29" s="5"/>
      <c r="B29" s="5"/>
      <c r="C29" s="1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9"/>
      <c r="AG29" s="59"/>
      <c r="AH29" s="6"/>
    </row>
    <row r="30" spans="1:34" s="4" customFormat="1" ht="15" x14ac:dyDescent="0.25">
      <c r="A30" s="19"/>
      <c r="B30" s="19"/>
      <c r="C30" s="20" t="s">
        <v>56</v>
      </c>
      <c r="D30" s="41">
        <v>452.15800000000002</v>
      </c>
      <c r="E30" s="41">
        <v>446.58300000000003</v>
      </c>
      <c r="F30" s="41">
        <v>412.15899999999999</v>
      </c>
      <c r="G30" s="41">
        <v>380.48399999999998</v>
      </c>
      <c r="H30" s="41">
        <v>358.56099999999998</v>
      </c>
      <c r="I30" s="41">
        <v>335.57799999999997</v>
      </c>
      <c r="J30" s="41">
        <v>340.99099999999999</v>
      </c>
      <c r="K30" s="41">
        <v>323.238</v>
      </c>
      <c r="L30" s="41">
        <v>305.63499999999999</v>
      </c>
      <c r="M30" s="41">
        <v>292.005</v>
      </c>
      <c r="N30" s="41">
        <v>276.49900000000002</v>
      </c>
      <c r="O30" s="41">
        <v>292.79399999999998</v>
      </c>
      <c r="P30" s="41">
        <v>266.73099999999999</v>
      </c>
      <c r="Q30" s="41">
        <v>286.36200000000002</v>
      </c>
      <c r="R30" s="41">
        <v>277.39400000000001</v>
      </c>
      <c r="S30" s="41">
        <v>271.08100000000002</v>
      </c>
      <c r="T30" s="41">
        <v>243.126</v>
      </c>
      <c r="U30" s="41">
        <v>216.642</v>
      </c>
      <c r="V30" s="41">
        <v>204.703</v>
      </c>
      <c r="W30" s="41">
        <v>188.81899999999999</v>
      </c>
      <c r="X30" s="41">
        <v>203.892</v>
      </c>
      <c r="Y30" s="41">
        <v>187.327</v>
      </c>
      <c r="Z30" s="41">
        <v>183.14699999999999</v>
      </c>
      <c r="AA30" s="41">
        <v>189.21</v>
      </c>
      <c r="AB30" s="41">
        <v>181.755</v>
      </c>
      <c r="AC30" s="41">
        <v>182.767</v>
      </c>
      <c r="AD30" s="41">
        <v>183.72</v>
      </c>
      <c r="AE30" s="41">
        <v>184.80199999999999</v>
      </c>
      <c r="AF30" s="41">
        <v>185.72800000000001</v>
      </c>
      <c r="AG30" s="41">
        <v>176.65600000000001</v>
      </c>
      <c r="AH30" s="4">
        <v>163.16200000000001</v>
      </c>
    </row>
    <row r="31" spans="1:34" ht="15.75" thickBot="1" x14ac:dyDescent="0.3">
      <c r="A31" s="5"/>
      <c r="B31" s="5"/>
      <c r="C31" s="21" t="s">
        <v>57</v>
      </c>
      <c r="D31" s="54">
        <v>451.70800000000003</v>
      </c>
      <c r="E31" s="42">
        <v>446.31900000000002</v>
      </c>
      <c r="F31" s="42">
        <v>411.93700000000001</v>
      </c>
      <c r="G31" s="42">
        <v>380.26600000000002</v>
      </c>
      <c r="H31" s="42">
        <v>358.21499999999997</v>
      </c>
      <c r="I31" s="42">
        <v>334.78300000000002</v>
      </c>
      <c r="J31" s="42">
        <v>340.23899999999998</v>
      </c>
      <c r="K31" s="42">
        <v>322.80500000000001</v>
      </c>
      <c r="L31" s="42">
        <v>305.53199999999998</v>
      </c>
      <c r="M31" s="42">
        <v>291.75200000000001</v>
      </c>
      <c r="N31" s="42">
        <v>276.14600000000002</v>
      </c>
      <c r="O31" s="42">
        <v>292.471</v>
      </c>
      <c r="P31" s="42">
        <v>266.5</v>
      </c>
      <c r="Q31" s="42">
        <v>285.29199999999997</v>
      </c>
      <c r="R31" s="42">
        <v>277.101</v>
      </c>
      <c r="S31" s="42">
        <v>270.77600000000001</v>
      </c>
      <c r="T31" s="42">
        <v>242.798</v>
      </c>
      <c r="U31" s="42">
        <v>216.35300000000001</v>
      </c>
      <c r="V31" s="42">
        <v>204.429</v>
      </c>
      <c r="W31" s="42">
        <v>188.535</v>
      </c>
      <c r="X31" s="42">
        <v>203.358</v>
      </c>
      <c r="Y31" s="42">
        <v>184.13499999999999</v>
      </c>
      <c r="Z31" s="42">
        <v>182.96799999999999</v>
      </c>
      <c r="AA31" s="42">
        <v>188.619</v>
      </c>
      <c r="AB31" s="42">
        <v>181.404</v>
      </c>
      <c r="AC31" s="42">
        <v>182.22</v>
      </c>
      <c r="AD31" s="42">
        <v>183.39599999999999</v>
      </c>
      <c r="AE31" s="42">
        <v>184.40299999999999</v>
      </c>
      <c r="AF31" s="42">
        <v>185.30500000000001</v>
      </c>
      <c r="AG31" s="42">
        <v>176.233</v>
      </c>
      <c r="AH31" s="87">
        <v>162.74</v>
      </c>
    </row>
    <row r="32" spans="1:34" x14ac:dyDescent="0.2">
      <c r="A32" s="22"/>
      <c r="B32" s="22"/>
      <c r="C32" s="2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:34" ht="15" thickBot="1" x14ac:dyDescent="0.25">
      <c r="A33" s="5"/>
      <c r="B33" s="5"/>
      <c r="C33" s="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7"/>
      <c r="AB33" s="47"/>
      <c r="AC33" s="46"/>
      <c r="AD33" s="46"/>
      <c r="AE33" s="48"/>
      <c r="AF33" s="6"/>
      <c r="AG33" s="6"/>
      <c r="AH33" s="86"/>
    </row>
    <row r="34" spans="1:34" ht="19.5" customHeight="1" x14ac:dyDescent="0.2">
      <c r="A34" s="23" t="s">
        <v>58</v>
      </c>
      <c r="B34" s="63" t="s">
        <v>59</v>
      </c>
      <c r="C34" s="11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61"/>
      <c r="AG34" s="61"/>
      <c r="AH34" s="86"/>
    </row>
    <row r="35" spans="1:34" ht="15" x14ac:dyDescent="0.2">
      <c r="A35" s="24">
        <v>1</v>
      </c>
      <c r="B35" s="64" t="s">
        <v>13</v>
      </c>
      <c r="C35" s="25" t="s">
        <v>60</v>
      </c>
      <c r="D35" s="38">
        <v>41.531999999999996</v>
      </c>
      <c r="E35" s="38">
        <v>39.438000000000002</v>
      </c>
      <c r="F35" s="38">
        <v>35.603000000000002</v>
      </c>
      <c r="G35" s="38">
        <v>24.885999999999999</v>
      </c>
      <c r="H35" s="38">
        <v>24.678999999999998</v>
      </c>
      <c r="I35" s="38">
        <v>25.207000000000001</v>
      </c>
      <c r="J35" s="38">
        <v>25.827000000000002</v>
      </c>
      <c r="K35" s="38">
        <v>26.741</v>
      </c>
      <c r="L35" s="38">
        <v>25.890999999999998</v>
      </c>
      <c r="M35" s="38">
        <v>25.073</v>
      </c>
      <c r="N35" s="38">
        <v>24.998999999999999</v>
      </c>
      <c r="O35" s="38">
        <v>24.504999999999999</v>
      </c>
      <c r="P35" s="38">
        <v>23.888999999999999</v>
      </c>
      <c r="Q35" s="38">
        <v>23.428999999999998</v>
      </c>
      <c r="R35" s="38">
        <v>22.766999999999999</v>
      </c>
      <c r="S35" s="38">
        <v>21.766999999999999</v>
      </c>
      <c r="T35" s="38">
        <v>21.271999999999998</v>
      </c>
      <c r="U35" s="38">
        <v>19.616</v>
      </c>
      <c r="V35" s="38">
        <v>19.582999999999998</v>
      </c>
      <c r="W35" s="38">
        <v>18.942</v>
      </c>
      <c r="X35" s="38">
        <v>18.603000000000002</v>
      </c>
      <c r="Y35" s="38">
        <v>18.151</v>
      </c>
      <c r="Z35" s="38">
        <v>17.669</v>
      </c>
      <c r="AA35" s="38">
        <v>17.331</v>
      </c>
      <c r="AB35" s="38">
        <v>17.727</v>
      </c>
      <c r="AC35" s="38">
        <v>17.875</v>
      </c>
      <c r="AD35" s="38">
        <v>18.311</v>
      </c>
      <c r="AE35" s="38">
        <v>18.510999999999999</v>
      </c>
      <c r="AF35" s="38">
        <v>18.420000000000002</v>
      </c>
      <c r="AG35" s="38">
        <v>18.481999999999999</v>
      </c>
    </row>
    <row r="36" spans="1:34" ht="15" x14ac:dyDescent="0.2">
      <c r="A36" s="24">
        <v>2</v>
      </c>
      <c r="B36" s="65" t="s">
        <v>13</v>
      </c>
      <c r="C36" s="26" t="s">
        <v>61</v>
      </c>
      <c r="D36" s="38">
        <v>4.4999999999999998E-2</v>
      </c>
      <c r="E36" s="38">
        <v>4.7E-2</v>
      </c>
      <c r="F36" s="38">
        <v>9.0999999999999998E-2</v>
      </c>
      <c r="G36" s="38">
        <v>1.079</v>
      </c>
      <c r="H36" s="38">
        <v>2.0680000000000001</v>
      </c>
      <c r="I36" s="38">
        <v>0.53700000000000003</v>
      </c>
      <c r="J36" s="38">
        <v>4.9000000000000002E-2</v>
      </c>
      <c r="K36" s="38">
        <v>0.99399999999999999</v>
      </c>
      <c r="L36" s="38">
        <v>0.68600000000000005</v>
      </c>
      <c r="M36" s="38">
        <v>0.68600000000000005</v>
      </c>
      <c r="N36" s="38">
        <v>0.68200000000000005</v>
      </c>
      <c r="O36" s="38">
        <v>0.68</v>
      </c>
      <c r="P36" s="38">
        <v>0.67600000000000005</v>
      </c>
      <c r="Q36" s="38">
        <v>0.67300000000000004</v>
      </c>
      <c r="R36" s="38">
        <v>0.66600000000000004</v>
      </c>
      <c r="S36" s="38">
        <v>0.67300000000000004</v>
      </c>
      <c r="T36" s="38">
        <v>0.66700000000000004</v>
      </c>
      <c r="U36" s="38">
        <v>0.66600000000000004</v>
      </c>
      <c r="V36" s="38">
        <v>0.65900000000000003</v>
      </c>
      <c r="W36" s="38">
        <v>0.65700000000000003</v>
      </c>
      <c r="X36" s="38">
        <v>0.65600000000000003</v>
      </c>
      <c r="Y36" s="38">
        <v>0.65400000000000003</v>
      </c>
      <c r="Z36" s="38">
        <v>0.65500000000000003</v>
      </c>
      <c r="AA36" s="38">
        <v>0.65500000000000003</v>
      </c>
      <c r="AB36" s="38">
        <v>0.65800000000000003</v>
      </c>
      <c r="AC36" s="38">
        <v>0.66100000000000003</v>
      </c>
      <c r="AD36" s="38">
        <v>0.66800000000000004</v>
      </c>
      <c r="AE36" s="38">
        <v>0.66600000000000004</v>
      </c>
      <c r="AF36" s="38">
        <v>0.66400000000000003</v>
      </c>
      <c r="AG36" s="38">
        <v>0.66500000000000004</v>
      </c>
    </row>
    <row r="37" spans="1:34" ht="15" x14ac:dyDescent="0.2">
      <c r="A37" s="24">
        <v>3</v>
      </c>
      <c r="B37" s="65" t="s">
        <v>13</v>
      </c>
      <c r="C37" s="26" t="s">
        <v>62</v>
      </c>
      <c r="D37" s="38">
        <v>1.155</v>
      </c>
      <c r="E37" s="38">
        <v>1.0680000000000001</v>
      </c>
      <c r="F37" s="38">
        <v>1.022</v>
      </c>
      <c r="G37" s="38">
        <v>1.0529999999999999</v>
      </c>
      <c r="H37" s="38">
        <v>1.0409999999999999</v>
      </c>
      <c r="I37" s="38">
        <v>1.0620000000000001</v>
      </c>
      <c r="J37" s="38">
        <v>0.98199999999999998</v>
      </c>
      <c r="K37" s="38">
        <v>0.92</v>
      </c>
      <c r="L37" s="38">
        <v>0.91100000000000003</v>
      </c>
      <c r="M37" s="38">
        <v>0.81</v>
      </c>
      <c r="N37" s="38">
        <v>0.71899999999999997</v>
      </c>
      <c r="O37" s="38">
        <v>0.71599999999999997</v>
      </c>
      <c r="P37" s="38">
        <v>0.68799999999999994</v>
      </c>
      <c r="Q37" s="38">
        <v>0.66900000000000004</v>
      </c>
      <c r="R37" s="38">
        <v>0.69099999999999995</v>
      </c>
      <c r="S37" s="38">
        <v>0.68899999999999995</v>
      </c>
      <c r="T37" s="38">
        <v>0.63900000000000001</v>
      </c>
      <c r="U37" s="38">
        <v>0.54600000000000004</v>
      </c>
      <c r="V37" s="38">
        <v>0.47399999999999998</v>
      </c>
      <c r="W37" s="38">
        <v>0.42299999999999999</v>
      </c>
      <c r="X37" s="38">
        <v>0.40300000000000002</v>
      </c>
      <c r="Y37" s="38">
        <v>0.35899999999999999</v>
      </c>
      <c r="Z37" s="38">
        <v>0.36699999999999999</v>
      </c>
      <c r="AA37" s="38">
        <v>0.34</v>
      </c>
      <c r="AB37" s="38">
        <v>0.38300000000000001</v>
      </c>
      <c r="AC37" s="38">
        <v>0.33600000000000002</v>
      </c>
      <c r="AD37" s="38">
        <v>0.33100000000000002</v>
      </c>
      <c r="AE37" s="38">
        <v>0.33700000000000002</v>
      </c>
      <c r="AF37" s="38">
        <v>0.32100000000000001</v>
      </c>
      <c r="AG37" s="38">
        <v>0.28399999999999997</v>
      </c>
    </row>
    <row r="38" spans="1:34" ht="15" x14ac:dyDescent="0.2">
      <c r="A38" s="24">
        <v>5</v>
      </c>
      <c r="B38" s="65" t="s">
        <v>15</v>
      </c>
      <c r="C38" s="26" t="s">
        <v>63</v>
      </c>
      <c r="D38" s="38">
        <v>5.2050000000000001</v>
      </c>
      <c r="E38" s="38">
        <v>5.1890000000000001</v>
      </c>
      <c r="F38" s="38">
        <v>4.7389999999999999</v>
      </c>
      <c r="G38" s="38">
        <v>3.9529999999999998</v>
      </c>
      <c r="H38" s="38">
        <v>3.1160000000000001</v>
      </c>
      <c r="I38" s="38">
        <v>3.173</v>
      </c>
      <c r="J38" s="38">
        <v>3.0430000000000001</v>
      </c>
      <c r="K38" s="38">
        <v>2.97</v>
      </c>
      <c r="L38" s="38">
        <v>2.6509999999999998</v>
      </c>
      <c r="M38" s="38">
        <v>2.4860000000000002</v>
      </c>
      <c r="N38" s="38">
        <v>2.1850000000000001</v>
      </c>
      <c r="O38" s="38">
        <v>2.1659999999999999</v>
      </c>
      <c r="P38" s="38">
        <v>2.0089999999999999</v>
      </c>
      <c r="Q38" s="38">
        <v>1.847</v>
      </c>
      <c r="R38" s="38">
        <v>1.6930000000000001</v>
      </c>
      <c r="S38" s="38">
        <v>1.419</v>
      </c>
      <c r="T38" s="38">
        <v>1.26</v>
      </c>
      <c r="U38" s="38">
        <v>1.173</v>
      </c>
      <c r="V38" s="38">
        <v>1.157</v>
      </c>
      <c r="W38" s="38">
        <v>1.052</v>
      </c>
      <c r="X38" s="38">
        <v>1.05</v>
      </c>
      <c r="Y38" s="38">
        <v>0.99299999999999999</v>
      </c>
      <c r="Z38" s="38">
        <v>0.92300000000000004</v>
      </c>
      <c r="AA38" s="38">
        <v>0.70099999999999996</v>
      </c>
      <c r="AB38" s="38">
        <v>0.63500000000000001</v>
      </c>
      <c r="AC38" s="38">
        <v>0.49399999999999999</v>
      </c>
      <c r="AD38" s="38">
        <v>0.27700000000000002</v>
      </c>
      <c r="AE38" s="38">
        <v>0.22600000000000001</v>
      </c>
      <c r="AF38" s="38">
        <v>0.19800000000000001</v>
      </c>
      <c r="AG38" s="38">
        <v>0.16600000000000001</v>
      </c>
    </row>
    <row r="39" spans="1:34" ht="15" x14ac:dyDescent="0.2">
      <c r="A39" s="24">
        <v>6</v>
      </c>
      <c r="B39" s="65" t="s">
        <v>15</v>
      </c>
      <c r="C39" s="26" t="s">
        <v>64</v>
      </c>
      <c r="D39" s="38">
        <v>8.8699999999999992</v>
      </c>
      <c r="E39" s="38">
        <v>7.5049999999999999</v>
      </c>
      <c r="F39" s="38">
        <v>6.5650000000000004</v>
      </c>
      <c r="G39" s="38">
        <v>7.6550000000000002</v>
      </c>
      <c r="H39" s="38">
        <v>7.6829999999999998</v>
      </c>
      <c r="I39" s="38">
        <v>5.7919999999999998</v>
      </c>
      <c r="J39" s="38">
        <v>6.2009999999999996</v>
      </c>
      <c r="K39" s="38">
        <v>6.1219999999999999</v>
      </c>
      <c r="L39" s="38">
        <v>5.9939999999999998</v>
      </c>
      <c r="M39" s="38">
        <v>5.1340000000000003</v>
      </c>
      <c r="N39" s="38">
        <v>4.2590000000000003</v>
      </c>
      <c r="O39" s="38">
        <v>4.5510000000000002</v>
      </c>
      <c r="P39" s="38">
        <v>4.3319999999999999</v>
      </c>
      <c r="Q39" s="38">
        <v>4.1769999999999996</v>
      </c>
      <c r="R39" s="38">
        <v>4.2229999999999999</v>
      </c>
      <c r="S39" s="38">
        <v>4.165</v>
      </c>
      <c r="T39" s="38">
        <v>3.9119999999999999</v>
      </c>
      <c r="U39" s="38">
        <v>3.5790000000000002</v>
      </c>
      <c r="V39" s="38">
        <v>3.1560000000000001</v>
      </c>
      <c r="W39" s="38">
        <v>2.9809999999999999</v>
      </c>
      <c r="X39" s="38">
        <v>2.82</v>
      </c>
      <c r="Y39" s="38">
        <v>2.617</v>
      </c>
      <c r="Z39" s="38">
        <v>2.448</v>
      </c>
      <c r="AA39" s="38">
        <v>2.3639999999999999</v>
      </c>
      <c r="AB39" s="38">
        <v>2.3439999999999999</v>
      </c>
      <c r="AC39" s="38">
        <v>2.5430000000000001</v>
      </c>
      <c r="AD39" s="38">
        <v>2.5009999999999999</v>
      </c>
      <c r="AE39" s="38">
        <v>2.4860000000000002</v>
      </c>
      <c r="AF39" s="38">
        <v>2.42</v>
      </c>
      <c r="AG39" s="38">
        <v>2.4449999999999998</v>
      </c>
    </row>
    <row r="40" spans="1:34" ht="15" x14ac:dyDescent="0.2">
      <c r="A40" s="24">
        <v>7</v>
      </c>
      <c r="B40" s="65" t="s">
        <v>15</v>
      </c>
      <c r="C40" s="26" t="s">
        <v>65</v>
      </c>
      <c r="D40" s="38">
        <v>3.9E-2</v>
      </c>
      <c r="E40" s="38">
        <v>3.6999999999999998E-2</v>
      </c>
      <c r="F40" s="38">
        <v>3.6999999999999998E-2</v>
      </c>
      <c r="G40" s="38">
        <v>3.7999999999999999E-2</v>
      </c>
      <c r="H40" s="38">
        <v>3.9E-2</v>
      </c>
      <c r="I40" s="38">
        <v>0.04</v>
      </c>
      <c r="J40" s="38">
        <v>2.5999999999999999E-2</v>
      </c>
      <c r="K40" s="38">
        <v>2.4E-2</v>
      </c>
      <c r="L40" s="38">
        <v>2.3E-2</v>
      </c>
      <c r="M40" s="38">
        <v>2.1999999999999999E-2</v>
      </c>
      <c r="N40" s="38">
        <v>2.1000000000000001E-2</v>
      </c>
      <c r="O40" s="38">
        <v>0.02</v>
      </c>
      <c r="P40" s="38">
        <v>1.7999999999999999E-2</v>
      </c>
      <c r="Q40" s="38">
        <v>1.6E-2</v>
      </c>
      <c r="R40" s="38">
        <v>1.6E-2</v>
      </c>
      <c r="S40" s="38">
        <v>1.4E-2</v>
      </c>
      <c r="T40" s="38">
        <v>1.2E-2</v>
      </c>
      <c r="U40" s="38">
        <v>1.0999999999999999E-2</v>
      </c>
      <c r="V40" s="38">
        <v>8.9999999999999993E-3</v>
      </c>
      <c r="W40" s="38">
        <v>7.0000000000000001E-3</v>
      </c>
      <c r="X40" s="38">
        <v>6.0000000000000001E-3</v>
      </c>
      <c r="Y40" s="38">
        <v>4.0000000000000001E-3</v>
      </c>
      <c r="Z40" s="38">
        <v>4.0000000000000001E-3</v>
      </c>
      <c r="AA40" s="38">
        <v>3.0000000000000001E-3</v>
      </c>
      <c r="AB40" s="38">
        <v>2E-3</v>
      </c>
      <c r="AC40" s="38">
        <v>3.0000000000000001E-3</v>
      </c>
      <c r="AD40" s="38">
        <v>2E-3</v>
      </c>
      <c r="AE40" s="38">
        <v>2E-3</v>
      </c>
      <c r="AF40" s="38">
        <v>2E-3</v>
      </c>
      <c r="AG40" s="38">
        <v>2E-3</v>
      </c>
    </row>
    <row r="41" spans="1:34" ht="15" x14ac:dyDescent="0.2">
      <c r="A41" s="24">
        <v>8</v>
      </c>
      <c r="B41" s="65" t="s">
        <v>15</v>
      </c>
      <c r="C41" s="26" t="s">
        <v>66</v>
      </c>
      <c r="D41" s="38">
        <v>19.045000000000002</v>
      </c>
      <c r="E41" s="38">
        <v>17.25</v>
      </c>
      <c r="F41" s="38">
        <v>16.532</v>
      </c>
      <c r="G41" s="38">
        <v>16.783999999999999</v>
      </c>
      <c r="H41" s="38">
        <v>18.082000000000001</v>
      </c>
      <c r="I41" s="38">
        <v>17.263999999999999</v>
      </c>
      <c r="J41" s="38">
        <v>15.938000000000001</v>
      </c>
      <c r="K41" s="38">
        <v>15.972</v>
      </c>
      <c r="L41" s="38">
        <v>15.891</v>
      </c>
      <c r="M41" s="38">
        <v>15.731</v>
      </c>
      <c r="N41" s="38">
        <v>15.680999999999999</v>
      </c>
      <c r="O41" s="38">
        <v>15.898</v>
      </c>
      <c r="P41" s="38">
        <v>15.282999999999999</v>
      </c>
      <c r="Q41" s="38">
        <v>14.843</v>
      </c>
      <c r="R41" s="38">
        <v>15.343999999999999</v>
      </c>
      <c r="S41" s="38">
        <v>14.702</v>
      </c>
      <c r="T41" s="38">
        <v>15.278</v>
      </c>
      <c r="U41" s="38">
        <v>15.617000000000001</v>
      </c>
      <c r="V41" s="38">
        <v>13.686999999999999</v>
      </c>
      <c r="W41" s="38">
        <v>11.134</v>
      </c>
      <c r="X41" s="38">
        <v>10.706</v>
      </c>
      <c r="Y41" s="38">
        <v>9.702</v>
      </c>
      <c r="Z41" s="38">
        <v>8.5359999999999996</v>
      </c>
      <c r="AA41" s="38">
        <v>8.641</v>
      </c>
      <c r="AB41" s="38">
        <v>9.7360000000000007</v>
      </c>
      <c r="AC41" s="38">
        <v>9.4879999999999995</v>
      </c>
      <c r="AD41" s="38">
        <v>9.8320000000000007</v>
      </c>
      <c r="AE41" s="38">
        <v>9.9689999999999994</v>
      </c>
      <c r="AF41" s="38">
        <v>10.137</v>
      </c>
      <c r="AG41" s="38">
        <v>10.021000000000001</v>
      </c>
    </row>
    <row r="42" spans="1:34" ht="15" x14ac:dyDescent="0.2">
      <c r="A42" s="24">
        <v>9</v>
      </c>
      <c r="B42" s="65" t="s">
        <v>15</v>
      </c>
      <c r="C42" s="26" t="s">
        <v>67</v>
      </c>
      <c r="D42" s="38">
        <v>6.0000000000000001E-3</v>
      </c>
      <c r="E42" s="38">
        <v>6.0000000000000001E-3</v>
      </c>
      <c r="F42" s="38">
        <v>6.0000000000000001E-3</v>
      </c>
      <c r="G42" s="38">
        <v>6.0000000000000001E-3</v>
      </c>
      <c r="H42" s="38">
        <v>7.0000000000000001E-3</v>
      </c>
      <c r="I42" s="38">
        <v>7.0000000000000001E-3</v>
      </c>
      <c r="J42" s="38">
        <v>6.0000000000000001E-3</v>
      </c>
      <c r="K42" s="38">
        <v>6.0000000000000001E-3</v>
      </c>
      <c r="L42" s="38">
        <v>6.0000000000000001E-3</v>
      </c>
      <c r="M42" s="38">
        <v>6.0000000000000001E-3</v>
      </c>
      <c r="N42" s="38">
        <v>5.0000000000000001E-3</v>
      </c>
      <c r="O42" s="38">
        <v>5.0000000000000001E-3</v>
      </c>
      <c r="P42" s="38">
        <v>5.0000000000000001E-3</v>
      </c>
      <c r="Q42" s="38">
        <v>5.0000000000000001E-3</v>
      </c>
      <c r="R42" s="38">
        <v>5.0000000000000001E-3</v>
      </c>
      <c r="S42" s="38">
        <v>4.0000000000000001E-3</v>
      </c>
      <c r="T42" s="38">
        <v>4.0000000000000001E-3</v>
      </c>
      <c r="U42" s="38">
        <v>4.0000000000000001E-3</v>
      </c>
      <c r="V42" s="38">
        <v>4.0000000000000001E-3</v>
      </c>
      <c r="W42" s="38">
        <v>4.0000000000000001E-3</v>
      </c>
      <c r="X42" s="38">
        <v>3.0000000000000001E-3</v>
      </c>
      <c r="Y42" s="38">
        <v>3.0000000000000001E-3</v>
      </c>
      <c r="Z42" s="38">
        <v>3.0000000000000001E-3</v>
      </c>
      <c r="AA42" s="38">
        <v>2E-3</v>
      </c>
      <c r="AB42" s="38">
        <v>2E-3</v>
      </c>
      <c r="AC42" s="38">
        <v>2E-3</v>
      </c>
      <c r="AD42" s="38">
        <v>2E-3</v>
      </c>
      <c r="AE42" s="38">
        <v>2E-3</v>
      </c>
      <c r="AF42" s="38">
        <v>2E-3</v>
      </c>
      <c r="AG42" s="38">
        <v>2E-3</v>
      </c>
    </row>
    <row r="43" spans="1:34" ht="15" x14ac:dyDescent="0.2">
      <c r="A43" s="24">
        <v>10.1</v>
      </c>
      <c r="B43" s="65" t="s">
        <v>17</v>
      </c>
      <c r="C43" s="26" t="s">
        <v>68</v>
      </c>
      <c r="D43" s="38">
        <v>0.42399999999999999</v>
      </c>
      <c r="E43" s="38">
        <v>0.498</v>
      </c>
      <c r="F43" s="38">
        <v>0.52200000000000002</v>
      </c>
      <c r="G43" s="38">
        <v>0.53100000000000003</v>
      </c>
      <c r="H43" s="38">
        <v>0.51700000000000002</v>
      </c>
      <c r="I43" s="38">
        <v>0.46600000000000003</v>
      </c>
      <c r="J43" s="38">
        <v>0.34899999999999998</v>
      </c>
      <c r="K43" s="38">
        <v>0.31</v>
      </c>
      <c r="L43" s="38">
        <v>0.248</v>
      </c>
      <c r="M43" s="38">
        <v>0.3</v>
      </c>
      <c r="N43" s="38">
        <v>0.308</v>
      </c>
      <c r="O43" s="38">
        <v>0.29799999999999999</v>
      </c>
      <c r="P43" s="38">
        <v>0.23499999999999999</v>
      </c>
      <c r="Q43" s="38">
        <v>0.245</v>
      </c>
      <c r="R43" s="38">
        <v>0.22900000000000001</v>
      </c>
      <c r="S43" s="38">
        <v>0.224</v>
      </c>
      <c r="T43" s="38">
        <v>0.20499999999999999</v>
      </c>
      <c r="U43" s="38">
        <v>0.189</v>
      </c>
      <c r="V43" s="38">
        <v>0.16300000000000001</v>
      </c>
      <c r="W43" s="38">
        <v>0.158</v>
      </c>
      <c r="X43" s="38">
        <v>0.17</v>
      </c>
      <c r="Y43" s="38">
        <v>0.16300000000000001</v>
      </c>
      <c r="Z43" s="38">
        <v>0.15</v>
      </c>
      <c r="AA43" s="38">
        <v>0.15</v>
      </c>
      <c r="AB43" s="38">
        <v>0.17499999999999999</v>
      </c>
      <c r="AC43" s="38">
        <v>0.17199999999999999</v>
      </c>
      <c r="AD43" s="38">
        <v>0.154</v>
      </c>
      <c r="AE43" s="38">
        <v>0.18</v>
      </c>
      <c r="AF43" s="38">
        <v>0.21</v>
      </c>
      <c r="AG43" s="38">
        <v>0.20100000000000001</v>
      </c>
    </row>
    <row r="44" spans="1:34" ht="15" x14ac:dyDescent="0.2">
      <c r="A44" s="24" t="s">
        <v>69</v>
      </c>
      <c r="B44" s="65" t="s">
        <v>17</v>
      </c>
      <c r="C44" s="26" t="s">
        <v>70</v>
      </c>
      <c r="D44" s="38">
        <v>0.3</v>
      </c>
      <c r="E44" s="38">
        <v>0.31</v>
      </c>
      <c r="F44" s="38">
        <v>0.32200000000000001</v>
      </c>
      <c r="G44" s="38">
        <v>0.312</v>
      </c>
      <c r="H44" s="38">
        <v>0.28999999999999998</v>
      </c>
      <c r="I44" s="38">
        <v>0.26300000000000001</v>
      </c>
      <c r="J44" s="38">
        <v>0.20499999999999999</v>
      </c>
      <c r="K44" s="38">
        <v>0.19900000000000001</v>
      </c>
      <c r="L44" s="38">
        <v>0.17199999999999999</v>
      </c>
      <c r="M44" s="38">
        <v>0.20499999999999999</v>
      </c>
      <c r="N44" s="38">
        <v>0.193</v>
      </c>
      <c r="O44" s="38">
        <v>0.16500000000000001</v>
      </c>
      <c r="P44" s="38">
        <v>0.157</v>
      </c>
      <c r="Q44" s="38">
        <v>0.14699999999999999</v>
      </c>
      <c r="R44" s="38">
        <v>0.221</v>
      </c>
      <c r="S44" s="38">
        <v>0.151</v>
      </c>
      <c r="T44" s="38">
        <v>0.184</v>
      </c>
      <c r="U44" s="38">
        <v>0.17899999999999999</v>
      </c>
      <c r="V44" s="38">
        <v>0.16200000000000001</v>
      </c>
      <c r="W44" s="38">
        <v>0.158</v>
      </c>
      <c r="X44" s="38">
        <v>0.16600000000000001</v>
      </c>
      <c r="Y44" s="38">
        <v>0.17199999999999999</v>
      </c>
      <c r="Z44" s="38">
        <v>0.16600000000000001</v>
      </c>
      <c r="AA44" s="38">
        <v>0.17499999999999999</v>
      </c>
      <c r="AB44" s="38">
        <v>0.21099999999999999</v>
      </c>
      <c r="AC44" s="38">
        <v>0.215</v>
      </c>
      <c r="AD44" s="38">
        <v>0.20599999999999999</v>
      </c>
      <c r="AE44" s="38">
        <v>0.24199999999999999</v>
      </c>
      <c r="AF44" s="38">
        <v>0.27200000000000002</v>
      </c>
      <c r="AG44" s="38">
        <v>0.253</v>
      </c>
    </row>
    <row r="45" spans="1:34" ht="15" x14ac:dyDescent="0.2">
      <c r="A45" s="24">
        <v>10.4</v>
      </c>
      <c r="B45" s="65" t="s">
        <v>17</v>
      </c>
      <c r="C45" s="26" t="s">
        <v>71</v>
      </c>
      <c r="D45" s="38">
        <v>0.56100000000000005</v>
      </c>
      <c r="E45" s="38">
        <v>0.82499999999999996</v>
      </c>
      <c r="F45" s="38">
        <v>1.0169999999999999</v>
      </c>
      <c r="G45" s="38">
        <v>1.1399999999999999</v>
      </c>
      <c r="H45" s="38">
        <v>1.145</v>
      </c>
      <c r="I45" s="38">
        <v>0.83</v>
      </c>
      <c r="J45" s="38">
        <v>0.434</v>
      </c>
      <c r="K45" s="38">
        <v>0.30499999999999999</v>
      </c>
      <c r="L45" s="38">
        <v>9.0999999999999998E-2</v>
      </c>
      <c r="M45" s="38">
        <v>0.11899999999999999</v>
      </c>
      <c r="N45" s="38">
        <v>8.5999999999999993E-2</v>
      </c>
      <c r="O45" s="38">
        <v>0.105</v>
      </c>
      <c r="P45" s="38">
        <v>0.1</v>
      </c>
      <c r="Q45" s="38">
        <v>9.0999999999999998E-2</v>
      </c>
      <c r="R45" s="38">
        <v>9.2999999999999999E-2</v>
      </c>
      <c r="S45" s="38">
        <v>8.7999999999999995E-2</v>
      </c>
      <c r="T45" s="38">
        <v>7.2999999999999995E-2</v>
      </c>
      <c r="U45" s="38">
        <v>6.2E-2</v>
      </c>
      <c r="V45" s="38">
        <v>4.9000000000000002E-2</v>
      </c>
      <c r="W45" s="38">
        <v>4.2000000000000003E-2</v>
      </c>
      <c r="X45" s="38">
        <v>3.6999999999999998E-2</v>
      </c>
      <c r="Y45" s="38">
        <v>3.7999999999999999E-2</v>
      </c>
      <c r="Z45" s="38">
        <v>3.5999999999999997E-2</v>
      </c>
      <c r="AA45" s="38">
        <v>3.5999999999999997E-2</v>
      </c>
      <c r="AB45" s="38">
        <v>4.2000000000000003E-2</v>
      </c>
      <c r="AC45" s="38">
        <v>4.3999999999999997E-2</v>
      </c>
      <c r="AD45" s="38">
        <v>4.3999999999999997E-2</v>
      </c>
      <c r="AE45" s="38">
        <v>0.05</v>
      </c>
      <c r="AF45" s="38">
        <v>5.6000000000000001E-2</v>
      </c>
      <c r="AG45" s="38">
        <v>5.5E-2</v>
      </c>
    </row>
    <row r="46" spans="1:34" ht="15" x14ac:dyDescent="0.2">
      <c r="A46" s="24">
        <v>10.5</v>
      </c>
      <c r="B46" s="65" t="s">
        <v>17</v>
      </c>
      <c r="C46" s="26" t="s">
        <v>72</v>
      </c>
      <c r="D46" s="38">
        <v>0.71399999999999997</v>
      </c>
      <c r="E46" s="38">
        <v>0.65900000000000003</v>
      </c>
      <c r="F46" s="38">
        <v>0.59</v>
      </c>
      <c r="G46" s="38">
        <v>0.52700000000000002</v>
      </c>
      <c r="H46" s="38">
        <v>0.41199999999999998</v>
      </c>
      <c r="I46" s="38">
        <v>0.38600000000000001</v>
      </c>
      <c r="J46" s="38">
        <v>0.36499999999999999</v>
      </c>
      <c r="K46" s="38">
        <v>0.32200000000000001</v>
      </c>
      <c r="L46" s="38">
        <v>0.26600000000000001</v>
      </c>
      <c r="M46" s="38">
        <v>0.248</v>
      </c>
      <c r="N46" s="38">
        <v>0.21299999999999999</v>
      </c>
      <c r="O46" s="38">
        <v>0.222</v>
      </c>
      <c r="P46" s="38">
        <v>0.17599999999999999</v>
      </c>
      <c r="Q46" s="38">
        <v>0.17499999999999999</v>
      </c>
      <c r="R46" s="38">
        <v>0.16800000000000001</v>
      </c>
      <c r="S46" s="38">
        <v>0.17399999999999999</v>
      </c>
      <c r="T46" s="38">
        <v>0.19</v>
      </c>
      <c r="U46" s="38">
        <v>0.192</v>
      </c>
      <c r="V46" s="38">
        <v>0.16900000000000001</v>
      </c>
      <c r="W46" s="38">
        <v>0.16</v>
      </c>
      <c r="X46" s="38">
        <v>0.16900000000000001</v>
      </c>
      <c r="Y46" s="38">
        <v>0.16900000000000001</v>
      </c>
      <c r="Z46" s="38">
        <v>0.159</v>
      </c>
      <c r="AA46" s="38">
        <v>0.16700000000000001</v>
      </c>
      <c r="AB46" s="38">
        <v>0.19800000000000001</v>
      </c>
      <c r="AC46" s="38">
        <v>0.192</v>
      </c>
      <c r="AD46" s="38">
        <v>0.17</v>
      </c>
      <c r="AE46" s="38">
        <v>0.2</v>
      </c>
      <c r="AF46" s="38">
        <v>0.223</v>
      </c>
      <c r="AG46" s="38">
        <v>0.20300000000000001</v>
      </c>
    </row>
    <row r="47" spans="1:34" ht="15" x14ac:dyDescent="0.2">
      <c r="A47" s="24">
        <v>10.6</v>
      </c>
      <c r="B47" s="65" t="s">
        <v>17</v>
      </c>
      <c r="C47" s="26" t="s">
        <v>73</v>
      </c>
      <c r="D47" s="38">
        <v>0.33300000000000002</v>
      </c>
      <c r="E47" s="38">
        <v>0.26</v>
      </c>
      <c r="F47" s="38">
        <v>0.16800000000000001</v>
      </c>
      <c r="G47" s="38">
        <v>0.123</v>
      </c>
      <c r="H47" s="38">
        <v>7.9000000000000001E-2</v>
      </c>
      <c r="I47" s="38">
        <v>9.6000000000000002E-2</v>
      </c>
      <c r="J47" s="38">
        <v>0.105</v>
      </c>
      <c r="K47" s="38">
        <v>0.121</v>
      </c>
      <c r="L47" s="38">
        <v>0.114</v>
      </c>
      <c r="M47" s="38">
        <v>0.113</v>
      </c>
      <c r="N47" s="38">
        <v>0.113</v>
      </c>
      <c r="O47" s="38">
        <v>6.0999999999999999E-2</v>
      </c>
      <c r="P47" s="38">
        <v>5.6000000000000001E-2</v>
      </c>
      <c r="Q47" s="38">
        <v>4.8000000000000001E-2</v>
      </c>
      <c r="R47" s="38">
        <v>6.4000000000000001E-2</v>
      </c>
      <c r="S47" s="38">
        <v>4.7E-2</v>
      </c>
      <c r="T47" s="38">
        <v>5.8000000000000003E-2</v>
      </c>
      <c r="U47" s="38">
        <v>4.8000000000000001E-2</v>
      </c>
      <c r="V47" s="38">
        <v>0.04</v>
      </c>
      <c r="W47" s="38">
        <v>3.9E-2</v>
      </c>
      <c r="X47" s="38">
        <v>4.7E-2</v>
      </c>
      <c r="Y47" s="38">
        <v>4.9000000000000002E-2</v>
      </c>
      <c r="Z47" s="38">
        <v>4.2000000000000003E-2</v>
      </c>
      <c r="AA47" s="38">
        <v>4.1000000000000002E-2</v>
      </c>
      <c r="AB47" s="38">
        <v>6.4000000000000001E-2</v>
      </c>
      <c r="AC47" s="38">
        <v>7.1999999999999995E-2</v>
      </c>
      <c r="AD47" s="38">
        <v>7.1999999999999995E-2</v>
      </c>
      <c r="AE47" s="38">
        <v>9.6000000000000002E-2</v>
      </c>
      <c r="AF47" s="38">
        <v>0.122</v>
      </c>
      <c r="AG47" s="38">
        <v>0.11600000000000001</v>
      </c>
    </row>
    <row r="48" spans="1:34" ht="15" x14ac:dyDescent="0.2">
      <c r="A48" s="24">
        <v>10.7</v>
      </c>
      <c r="B48" s="65" t="s">
        <v>17</v>
      </c>
      <c r="C48" s="26" t="s">
        <v>74</v>
      </c>
      <c r="D48" s="38">
        <v>0.249</v>
      </c>
      <c r="E48" s="38">
        <v>0.25600000000000001</v>
      </c>
      <c r="F48" s="38">
        <v>0.253</v>
      </c>
      <c r="G48" s="38">
        <v>0.245</v>
      </c>
      <c r="H48" s="38">
        <v>0.23599999999999999</v>
      </c>
      <c r="I48" s="38">
        <v>0.23200000000000001</v>
      </c>
      <c r="J48" s="38">
        <v>0.224</v>
      </c>
      <c r="K48" s="38">
        <v>0.217</v>
      </c>
      <c r="L48" s="38">
        <v>0.20799999999999999</v>
      </c>
      <c r="M48" s="38">
        <v>0.22700000000000001</v>
      </c>
      <c r="N48" s="38">
        <v>0.2</v>
      </c>
      <c r="O48" s="38">
        <v>0.20499999999999999</v>
      </c>
      <c r="P48" s="38">
        <v>0.2</v>
      </c>
      <c r="Q48" s="38">
        <v>0.19700000000000001</v>
      </c>
      <c r="R48" s="38">
        <v>0.185</v>
      </c>
      <c r="S48" s="38">
        <v>0.20100000000000001</v>
      </c>
      <c r="T48" s="38">
        <v>0.2</v>
      </c>
      <c r="U48" s="38">
        <v>0.18</v>
      </c>
      <c r="V48" s="38">
        <v>0.14699999999999999</v>
      </c>
      <c r="W48" s="38">
        <v>0.13400000000000001</v>
      </c>
      <c r="X48" s="38">
        <v>0.14899999999999999</v>
      </c>
      <c r="Y48" s="38">
        <v>0.14599999999999999</v>
      </c>
      <c r="Z48" s="38">
        <v>0.13100000000000001</v>
      </c>
      <c r="AA48" s="38">
        <v>0.129</v>
      </c>
      <c r="AB48" s="38">
        <v>0.16600000000000001</v>
      </c>
      <c r="AC48" s="38">
        <v>0.17899999999999999</v>
      </c>
      <c r="AD48" s="38">
        <v>0.187</v>
      </c>
      <c r="AE48" s="38">
        <v>0.22700000000000001</v>
      </c>
      <c r="AF48" s="38">
        <v>0.27200000000000002</v>
      </c>
      <c r="AG48" s="38">
        <v>0.26</v>
      </c>
    </row>
    <row r="49" spans="1:33" ht="15" x14ac:dyDescent="0.2">
      <c r="A49" s="24">
        <v>10.8</v>
      </c>
      <c r="B49" s="65" t="s">
        <v>17</v>
      </c>
      <c r="C49" s="26" t="s">
        <v>75</v>
      </c>
      <c r="D49" s="38">
        <v>1.052</v>
      </c>
      <c r="E49" s="38">
        <v>1.28</v>
      </c>
      <c r="F49" s="38">
        <v>1.409</v>
      </c>
      <c r="G49" s="38">
        <v>1.389</v>
      </c>
      <c r="H49" s="38">
        <v>1.2350000000000001</v>
      </c>
      <c r="I49" s="38">
        <v>1.0780000000000001</v>
      </c>
      <c r="J49" s="38">
        <v>0.77800000000000002</v>
      </c>
      <c r="K49" s="38">
        <v>0.90400000000000003</v>
      </c>
      <c r="L49" s="38">
        <v>0.65300000000000002</v>
      </c>
      <c r="M49" s="38">
        <v>0.66100000000000003</v>
      </c>
      <c r="N49" s="38">
        <v>0.50600000000000001</v>
      </c>
      <c r="O49" s="38">
        <v>0.53600000000000003</v>
      </c>
      <c r="P49" s="38">
        <v>0.42599999999999999</v>
      </c>
      <c r="Q49" s="38">
        <v>0.38200000000000001</v>
      </c>
      <c r="R49" s="38">
        <v>0.34599999999999997</v>
      </c>
      <c r="S49" s="38">
        <v>0.32</v>
      </c>
      <c r="T49" s="38">
        <v>0.30599999999999999</v>
      </c>
      <c r="U49" s="38">
        <v>0.32100000000000001</v>
      </c>
      <c r="V49" s="38">
        <v>0.28399999999999997</v>
      </c>
      <c r="W49" s="38">
        <v>0.27900000000000003</v>
      </c>
      <c r="X49" s="38">
        <v>0.29099999999999998</v>
      </c>
      <c r="Y49" s="38">
        <v>0.30499999999999999</v>
      </c>
      <c r="Z49" s="38">
        <v>0.28499999999999998</v>
      </c>
      <c r="AA49" s="38">
        <v>0.315</v>
      </c>
      <c r="AB49" s="38">
        <v>0.39400000000000002</v>
      </c>
      <c r="AC49" s="38">
        <v>0.38500000000000001</v>
      </c>
      <c r="AD49" s="38">
        <v>0.34599999999999997</v>
      </c>
      <c r="AE49" s="38">
        <v>0.42199999999999999</v>
      </c>
      <c r="AF49" s="38">
        <v>0.47099999999999997</v>
      </c>
      <c r="AG49" s="38">
        <v>0.41599999999999998</v>
      </c>
    </row>
    <row r="50" spans="1:33" ht="15" x14ac:dyDescent="0.2">
      <c r="A50" s="24">
        <v>10.9</v>
      </c>
      <c r="B50" s="65" t="s">
        <v>17</v>
      </c>
      <c r="C50" s="26" t="s">
        <v>76</v>
      </c>
      <c r="D50" s="38">
        <v>0.47799999999999998</v>
      </c>
      <c r="E50" s="38">
        <v>0.59399999999999997</v>
      </c>
      <c r="F50" s="38">
        <v>0.63800000000000001</v>
      </c>
      <c r="G50" s="38">
        <v>0.65</v>
      </c>
      <c r="H50" s="38">
        <v>0.63900000000000001</v>
      </c>
      <c r="I50" s="38">
        <v>0.54300000000000004</v>
      </c>
      <c r="J50" s="38">
        <v>0.53700000000000003</v>
      </c>
      <c r="K50" s="38">
        <v>0.48</v>
      </c>
      <c r="L50" s="38">
        <v>0.41</v>
      </c>
      <c r="M50" s="38">
        <v>0.35099999999999998</v>
      </c>
      <c r="N50" s="38">
        <v>0.438</v>
      </c>
      <c r="O50" s="38">
        <v>0.57699999999999996</v>
      </c>
      <c r="P50" s="38">
        <v>0.56000000000000005</v>
      </c>
      <c r="Q50" s="38">
        <v>0.56100000000000005</v>
      </c>
      <c r="R50" s="38">
        <v>0.54500000000000004</v>
      </c>
      <c r="S50" s="38">
        <v>0.51400000000000001</v>
      </c>
      <c r="T50" s="38">
        <v>0.439</v>
      </c>
      <c r="U50" s="38">
        <v>0.38400000000000001</v>
      </c>
      <c r="V50" s="38">
        <v>0.318</v>
      </c>
      <c r="W50" s="38">
        <v>0.29599999999999999</v>
      </c>
      <c r="X50" s="38">
        <v>0.28599999999999998</v>
      </c>
      <c r="Y50" s="38">
        <v>0.28199999999999997</v>
      </c>
      <c r="Z50" s="38">
        <v>0.27600000000000002</v>
      </c>
      <c r="AA50" s="38">
        <v>0.27600000000000002</v>
      </c>
      <c r="AB50" s="38">
        <v>0.28299999999999997</v>
      </c>
      <c r="AC50" s="38">
        <v>0.27700000000000002</v>
      </c>
      <c r="AD50" s="38">
        <v>0.26100000000000001</v>
      </c>
      <c r="AE50" s="38">
        <v>0.26700000000000002</v>
      </c>
      <c r="AF50" s="38">
        <v>0.27400000000000002</v>
      </c>
      <c r="AG50" s="38">
        <v>0.27</v>
      </c>
    </row>
    <row r="51" spans="1:33" ht="15" x14ac:dyDescent="0.2">
      <c r="A51" s="24" t="s">
        <v>77</v>
      </c>
      <c r="B51" s="65" t="s">
        <v>17</v>
      </c>
      <c r="C51" s="26" t="s">
        <v>78</v>
      </c>
      <c r="D51" s="38">
        <v>0.92</v>
      </c>
      <c r="E51" s="38">
        <v>0.90200000000000002</v>
      </c>
      <c r="F51" s="38">
        <v>0.78600000000000003</v>
      </c>
      <c r="G51" s="38">
        <v>0.71</v>
      </c>
      <c r="H51" s="38">
        <v>0.60099999999999998</v>
      </c>
      <c r="I51" s="38">
        <v>0.51700000000000002</v>
      </c>
      <c r="J51" s="38">
        <v>0.432</v>
      </c>
      <c r="K51" s="38">
        <v>0.41699999999999998</v>
      </c>
      <c r="L51" s="38">
        <v>0.33800000000000002</v>
      </c>
      <c r="M51" s="38">
        <v>0.252</v>
      </c>
      <c r="N51" s="38">
        <v>0.20699999999999999</v>
      </c>
      <c r="O51" s="38">
        <v>0.23799999999999999</v>
      </c>
      <c r="P51" s="38">
        <v>0.16500000000000001</v>
      </c>
      <c r="Q51" s="38">
        <v>0.19500000000000001</v>
      </c>
      <c r="R51" s="38">
        <v>0.18099999999999999</v>
      </c>
      <c r="S51" s="38">
        <v>0.17100000000000001</v>
      </c>
      <c r="T51" s="38">
        <v>0.187</v>
      </c>
      <c r="U51" s="38">
        <v>0.17699999999999999</v>
      </c>
      <c r="V51" s="38">
        <v>0.16500000000000001</v>
      </c>
      <c r="W51" s="38">
        <v>0.187</v>
      </c>
      <c r="X51" s="38">
        <v>0.20699999999999999</v>
      </c>
      <c r="Y51" s="38">
        <v>0.21299999999999999</v>
      </c>
      <c r="Z51" s="38">
        <v>0.20100000000000001</v>
      </c>
      <c r="AA51" s="38">
        <v>0.21099999999999999</v>
      </c>
      <c r="AB51" s="38">
        <v>0.27</v>
      </c>
      <c r="AC51" s="38">
        <v>0.28000000000000003</v>
      </c>
      <c r="AD51" s="38">
        <v>0.253</v>
      </c>
      <c r="AE51" s="38">
        <v>0.316</v>
      </c>
      <c r="AF51" s="38">
        <v>0.36699999999999999</v>
      </c>
      <c r="AG51" s="38">
        <v>0.33800000000000002</v>
      </c>
    </row>
    <row r="52" spans="1:33" ht="15" x14ac:dyDescent="0.2">
      <c r="A52" s="24">
        <v>11.07</v>
      </c>
      <c r="B52" s="65" t="s">
        <v>17</v>
      </c>
      <c r="C52" s="26" t="s">
        <v>79</v>
      </c>
      <c r="D52" s="38">
        <v>9.5000000000000001E-2</v>
      </c>
      <c r="E52" s="38">
        <v>0.09</v>
      </c>
      <c r="F52" s="38">
        <v>8.5000000000000006E-2</v>
      </c>
      <c r="G52" s="38">
        <v>7.5999999999999998E-2</v>
      </c>
      <c r="H52" s="38">
        <v>7.3999999999999996E-2</v>
      </c>
      <c r="I52" s="38">
        <v>7.0000000000000007E-2</v>
      </c>
      <c r="J52" s="38">
        <v>0.06</v>
      </c>
      <c r="K52" s="38">
        <v>5.5E-2</v>
      </c>
      <c r="L52" s="38">
        <v>5.2999999999999999E-2</v>
      </c>
      <c r="M52" s="38">
        <v>0.05</v>
      </c>
      <c r="N52" s="38">
        <v>4.2999999999999997E-2</v>
      </c>
      <c r="O52" s="38">
        <v>4.1000000000000002E-2</v>
      </c>
      <c r="P52" s="38">
        <v>3.6999999999999998E-2</v>
      </c>
      <c r="Q52" s="38">
        <v>3.4000000000000002E-2</v>
      </c>
      <c r="R52" s="38">
        <v>3.3000000000000002E-2</v>
      </c>
      <c r="S52" s="38">
        <v>3.2000000000000001E-2</v>
      </c>
      <c r="T52" s="38">
        <v>3.1E-2</v>
      </c>
      <c r="U52" s="38">
        <v>2.8000000000000001E-2</v>
      </c>
      <c r="V52" s="38">
        <v>2.3E-2</v>
      </c>
      <c r="W52" s="38">
        <v>1.7000000000000001E-2</v>
      </c>
      <c r="X52" s="38">
        <v>1.7000000000000001E-2</v>
      </c>
      <c r="Y52" s="38">
        <v>1.4999999999999999E-2</v>
      </c>
      <c r="Z52" s="38">
        <v>1.4E-2</v>
      </c>
      <c r="AA52" s="38">
        <v>1.4E-2</v>
      </c>
      <c r="AB52" s="38">
        <v>1.4999999999999999E-2</v>
      </c>
      <c r="AC52" s="38">
        <v>1.4E-2</v>
      </c>
      <c r="AD52" s="38">
        <v>1.2999999999999999E-2</v>
      </c>
      <c r="AE52" s="38">
        <v>1.4E-2</v>
      </c>
      <c r="AF52" s="38">
        <v>1.6E-2</v>
      </c>
      <c r="AG52" s="38">
        <v>1.4999999999999999E-2</v>
      </c>
    </row>
    <row r="53" spans="1:33" ht="15" x14ac:dyDescent="0.2">
      <c r="A53" s="24">
        <v>12</v>
      </c>
      <c r="B53" s="65" t="s">
        <v>17</v>
      </c>
      <c r="C53" s="26" t="s">
        <v>80</v>
      </c>
      <c r="D53" s="38">
        <v>3.7999999999999999E-2</v>
      </c>
      <c r="E53" s="38">
        <v>4.1000000000000002E-2</v>
      </c>
      <c r="F53" s="38">
        <v>3.9E-2</v>
      </c>
      <c r="G53" s="38">
        <v>3.5999999999999997E-2</v>
      </c>
      <c r="H53" s="38">
        <v>3.5000000000000003E-2</v>
      </c>
      <c r="I53" s="38">
        <v>3.3000000000000002E-2</v>
      </c>
      <c r="J53" s="38">
        <v>3.6999999999999998E-2</v>
      </c>
      <c r="K53" s="38">
        <v>3.5000000000000003E-2</v>
      </c>
      <c r="L53" s="38">
        <v>2.5000000000000001E-2</v>
      </c>
      <c r="M53" s="38">
        <v>2.1000000000000001E-2</v>
      </c>
      <c r="N53" s="38">
        <v>1.9E-2</v>
      </c>
      <c r="O53" s="38">
        <v>1.6E-2</v>
      </c>
      <c r="P53" s="38">
        <v>1.4999999999999999E-2</v>
      </c>
      <c r="Q53" s="38">
        <v>1.4E-2</v>
      </c>
      <c r="R53" s="38">
        <v>1.2999999999999999E-2</v>
      </c>
      <c r="S53" s="38">
        <v>1.0999999999999999E-2</v>
      </c>
      <c r="T53" s="38">
        <v>0.01</v>
      </c>
      <c r="U53" s="38">
        <v>8.9999999999999993E-3</v>
      </c>
      <c r="V53" s="38">
        <v>8.0000000000000002E-3</v>
      </c>
      <c r="W53" s="38">
        <v>7.0000000000000001E-3</v>
      </c>
      <c r="X53" s="38">
        <v>6.0000000000000001E-3</v>
      </c>
      <c r="Y53" s="38">
        <v>7.0000000000000001E-3</v>
      </c>
      <c r="Z53" s="38">
        <v>6.0000000000000001E-3</v>
      </c>
      <c r="AA53" s="38">
        <v>6.0000000000000001E-3</v>
      </c>
      <c r="AB53" s="38">
        <v>7.0000000000000001E-3</v>
      </c>
      <c r="AC53" s="38">
        <v>7.0000000000000001E-3</v>
      </c>
      <c r="AD53" s="38">
        <v>7.0000000000000001E-3</v>
      </c>
      <c r="AE53" s="38">
        <v>8.0000000000000002E-3</v>
      </c>
      <c r="AF53" s="38">
        <v>0.01</v>
      </c>
      <c r="AG53" s="38">
        <v>8.9999999999999993E-3</v>
      </c>
    </row>
    <row r="54" spans="1:33" ht="15" x14ac:dyDescent="0.2">
      <c r="A54" s="24">
        <v>13</v>
      </c>
      <c r="B54" s="65" t="s">
        <v>17</v>
      </c>
      <c r="C54" s="26" t="s">
        <v>81</v>
      </c>
      <c r="D54" s="38">
        <v>1.625</v>
      </c>
      <c r="E54" s="38">
        <v>1.883</v>
      </c>
      <c r="F54" s="38">
        <v>2.1890000000000001</v>
      </c>
      <c r="G54" s="38">
        <v>1.45</v>
      </c>
      <c r="H54" s="38">
        <v>1.0509999999999999</v>
      </c>
      <c r="I54" s="38">
        <v>1.2729999999999999</v>
      </c>
      <c r="J54" s="38">
        <v>0.624</v>
      </c>
      <c r="K54" s="38">
        <v>0.54400000000000004</v>
      </c>
      <c r="L54" s="38">
        <v>0.57899999999999996</v>
      </c>
      <c r="M54" s="38">
        <v>0.745</v>
      </c>
      <c r="N54" s="38">
        <v>0.7</v>
      </c>
      <c r="O54" s="38">
        <v>0.63300000000000001</v>
      </c>
      <c r="P54" s="38">
        <v>0.70599999999999996</v>
      </c>
      <c r="Q54" s="38">
        <v>0.73599999999999999</v>
      </c>
      <c r="R54" s="38">
        <v>0.66600000000000004</v>
      </c>
      <c r="S54" s="38">
        <v>0.74399999999999999</v>
      </c>
      <c r="T54" s="38">
        <v>0.72299999999999998</v>
      </c>
      <c r="U54" s="38">
        <v>0.58299999999999996</v>
      </c>
      <c r="V54" s="38">
        <v>0.749</v>
      </c>
      <c r="W54" s="38">
        <v>0.61199999999999999</v>
      </c>
      <c r="X54" s="38">
        <v>0.54900000000000004</v>
      </c>
      <c r="Y54" s="38">
        <v>0.58299999999999996</v>
      </c>
      <c r="Z54" s="38">
        <v>0.59099999999999997</v>
      </c>
      <c r="AA54" s="38">
        <v>0.55000000000000004</v>
      </c>
      <c r="AB54" s="38">
        <v>0.58399999999999996</v>
      </c>
      <c r="AC54" s="38">
        <v>0.56000000000000005</v>
      </c>
      <c r="AD54" s="38">
        <v>0.53100000000000003</v>
      </c>
      <c r="AE54" s="38">
        <v>0.51</v>
      </c>
      <c r="AF54" s="38">
        <v>0.48499999999999999</v>
      </c>
      <c r="AG54" s="38">
        <v>0.46700000000000003</v>
      </c>
    </row>
    <row r="55" spans="1:33" ht="15" x14ac:dyDescent="0.2">
      <c r="A55" s="24">
        <v>14</v>
      </c>
      <c r="B55" s="65" t="s">
        <v>17</v>
      </c>
      <c r="C55" s="26" t="s">
        <v>82</v>
      </c>
      <c r="D55" s="38">
        <v>0.19</v>
      </c>
      <c r="E55" s="38">
        <v>0.27500000000000002</v>
      </c>
      <c r="F55" s="38">
        <v>0.28999999999999998</v>
      </c>
      <c r="G55" s="38">
        <v>0.22600000000000001</v>
      </c>
      <c r="H55" s="38">
        <v>0.19600000000000001</v>
      </c>
      <c r="I55" s="38">
        <v>0.159</v>
      </c>
      <c r="J55" s="38">
        <v>0.128</v>
      </c>
      <c r="K55" s="38">
        <v>8.3000000000000004E-2</v>
      </c>
      <c r="L55" s="38">
        <v>8.4000000000000005E-2</v>
      </c>
      <c r="M55" s="38">
        <v>5.6000000000000001E-2</v>
      </c>
      <c r="N55" s="38">
        <v>6.2E-2</v>
      </c>
      <c r="O55" s="38">
        <v>8.7999999999999995E-2</v>
      </c>
      <c r="P55" s="38">
        <v>4.2999999999999997E-2</v>
      </c>
      <c r="Q55" s="38">
        <v>3.6999999999999998E-2</v>
      </c>
      <c r="R55" s="38">
        <v>3.6999999999999998E-2</v>
      </c>
      <c r="S55" s="38">
        <v>0.04</v>
      </c>
      <c r="T55" s="38">
        <v>4.3999999999999997E-2</v>
      </c>
      <c r="U55" s="38">
        <v>4.2000000000000003E-2</v>
      </c>
      <c r="V55" s="38">
        <v>3.5000000000000003E-2</v>
      </c>
      <c r="W55" s="38">
        <v>0.16</v>
      </c>
      <c r="X55" s="38">
        <v>0.14299999999999999</v>
      </c>
      <c r="Y55" s="38">
        <v>0.155</v>
      </c>
      <c r="Z55" s="38">
        <v>0.155</v>
      </c>
      <c r="AA55" s="38">
        <v>0.14399999999999999</v>
      </c>
      <c r="AB55" s="38">
        <v>0.16200000000000001</v>
      </c>
      <c r="AC55" s="38">
        <v>0.155</v>
      </c>
      <c r="AD55" s="38">
        <v>0.14699999999999999</v>
      </c>
      <c r="AE55" s="38">
        <v>0.14799999999999999</v>
      </c>
      <c r="AF55" s="38">
        <v>0.14599999999999999</v>
      </c>
      <c r="AG55" s="38">
        <v>0.13900000000000001</v>
      </c>
    </row>
    <row r="56" spans="1:33" ht="15" x14ac:dyDescent="0.2">
      <c r="A56" s="24">
        <v>15</v>
      </c>
      <c r="B56" s="65" t="s">
        <v>17</v>
      </c>
      <c r="C56" s="26" t="s">
        <v>83</v>
      </c>
      <c r="D56" s="38">
        <v>0.11</v>
      </c>
      <c r="E56" s="38">
        <v>0.126</v>
      </c>
      <c r="F56" s="38">
        <v>0.14899999999999999</v>
      </c>
      <c r="G56" s="38">
        <v>0.10299999999999999</v>
      </c>
      <c r="H56" s="38">
        <v>0.08</v>
      </c>
      <c r="I56" s="38">
        <v>0.109</v>
      </c>
      <c r="J56" s="38">
        <v>5.8000000000000003E-2</v>
      </c>
      <c r="K56" s="38">
        <v>4.3999999999999997E-2</v>
      </c>
      <c r="L56" s="38">
        <v>3.3000000000000002E-2</v>
      </c>
      <c r="M56" s="38">
        <v>2.9000000000000001E-2</v>
      </c>
      <c r="N56" s="38">
        <v>3.2000000000000001E-2</v>
      </c>
      <c r="O56" s="38">
        <v>2.9000000000000001E-2</v>
      </c>
      <c r="P56" s="38">
        <v>4.9000000000000002E-2</v>
      </c>
      <c r="Q56" s="38">
        <v>0.02</v>
      </c>
      <c r="R56" s="38">
        <v>1.7999999999999999E-2</v>
      </c>
      <c r="S56" s="38">
        <v>2.1000000000000001E-2</v>
      </c>
      <c r="T56" s="38">
        <v>1.4999999999999999E-2</v>
      </c>
      <c r="U56" s="38">
        <v>1.2999999999999999E-2</v>
      </c>
      <c r="V56" s="38">
        <v>1.0999999999999999E-2</v>
      </c>
      <c r="W56" s="38">
        <v>1.0999999999999999E-2</v>
      </c>
      <c r="X56" s="38">
        <v>1.0999999999999999E-2</v>
      </c>
      <c r="Y56" s="38">
        <v>1.0999999999999999E-2</v>
      </c>
      <c r="Z56" s="38">
        <v>0.01</v>
      </c>
      <c r="AA56" s="38">
        <v>0.01</v>
      </c>
      <c r="AB56" s="38">
        <v>1.2E-2</v>
      </c>
      <c r="AC56" s="38">
        <v>1.2E-2</v>
      </c>
      <c r="AD56" s="38">
        <v>1.2E-2</v>
      </c>
      <c r="AE56" s="38">
        <v>1.2999999999999999E-2</v>
      </c>
      <c r="AF56" s="38">
        <v>1.4E-2</v>
      </c>
      <c r="AG56" s="38">
        <v>1.4E-2</v>
      </c>
    </row>
    <row r="57" spans="1:33" ht="15" x14ac:dyDescent="0.2">
      <c r="A57" s="24">
        <v>16</v>
      </c>
      <c r="B57" s="65" t="s">
        <v>17</v>
      </c>
      <c r="C57" s="26" t="s">
        <v>84</v>
      </c>
      <c r="D57" s="38">
        <v>5.86</v>
      </c>
      <c r="E57" s="38">
        <v>5.5910000000000002</v>
      </c>
      <c r="F57" s="38">
        <v>5.5640000000000001</v>
      </c>
      <c r="G57" s="38">
        <v>5.6050000000000004</v>
      </c>
      <c r="H57" s="38">
        <v>7.5890000000000004</v>
      </c>
      <c r="I57" s="38">
        <v>7.7889999999999997</v>
      </c>
      <c r="J57" s="38">
        <v>7.7939999999999996</v>
      </c>
      <c r="K57" s="38">
        <v>7.2430000000000003</v>
      </c>
      <c r="L57" s="38">
        <v>5.8680000000000003</v>
      </c>
      <c r="M57" s="38">
        <v>5.492</v>
      </c>
      <c r="N57" s="38">
        <v>4.7149999999999999</v>
      </c>
      <c r="O57" s="38">
        <v>4.3559999999999999</v>
      </c>
      <c r="P57" s="38">
        <v>4.3150000000000004</v>
      </c>
      <c r="Q57" s="38">
        <v>4.298</v>
      </c>
      <c r="R57" s="38">
        <v>4.3920000000000003</v>
      </c>
      <c r="S57" s="38">
        <v>3.22</v>
      </c>
      <c r="T57" s="38">
        <v>3.2160000000000002</v>
      </c>
      <c r="U57" s="38">
        <v>3.016</v>
      </c>
      <c r="V57" s="38">
        <v>3.302</v>
      </c>
      <c r="W57" s="38">
        <v>3.3340000000000001</v>
      </c>
      <c r="X57" s="38">
        <v>3.5790000000000002</v>
      </c>
      <c r="Y57" s="38">
        <v>3.637</v>
      </c>
      <c r="Z57" s="38">
        <v>3.629</v>
      </c>
      <c r="AA57" s="38">
        <v>3.673</v>
      </c>
      <c r="AB57" s="38">
        <v>3.6230000000000002</v>
      </c>
      <c r="AC57" s="38">
        <v>3.661</v>
      </c>
      <c r="AD57" s="38">
        <v>3.6360000000000001</v>
      </c>
      <c r="AE57" s="38">
        <v>3.6579999999999999</v>
      </c>
      <c r="AF57" s="38">
        <v>3.6549999999999998</v>
      </c>
      <c r="AG57" s="38">
        <v>3.681</v>
      </c>
    </row>
    <row r="58" spans="1:33" ht="15" x14ac:dyDescent="0.2">
      <c r="A58" s="24">
        <v>17</v>
      </c>
      <c r="B58" s="65" t="s">
        <v>17</v>
      </c>
      <c r="C58" s="26" t="s">
        <v>85</v>
      </c>
      <c r="D58" s="38">
        <v>5.8070000000000004</v>
      </c>
      <c r="E58" s="38">
        <v>6.1470000000000002</v>
      </c>
      <c r="F58" s="38">
        <v>6.4640000000000004</v>
      </c>
      <c r="G58" s="38">
        <v>6.5389999999999997</v>
      </c>
      <c r="H58" s="38">
        <v>6.1769999999999996</v>
      </c>
      <c r="I58" s="38">
        <v>5.2489999999999997</v>
      </c>
      <c r="J58" s="38">
        <v>4.4560000000000004</v>
      </c>
      <c r="K58" s="38">
        <v>4.3970000000000002</v>
      </c>
      <c r="L58" s="38">
        <v>4.0410000000000004</v>
      </c>
      <c r="M58" s="38">
        <v>4.1539999999999999</v>
      </c>
      <c r="N58" s="38">
        <v>4.3109999999999999</v>
      </c>
      <c r="O58" s="38">
        <v>4.242</v>
      </c>
      <c r="P58" s="38">
        <v>4.2919999999999998</v>
      </c>
      <c r="Q58" s="38">
        <v>4.2469999999999999</v>
      </c>
      <c r="R58" s="38">
        <v>4.3</v>
      </c>
      <c r="S58" s="38">
        <v>4.2549999999999999</v>
      </c>
      <c r="T58" s="38">
        <v>4.0860000000000003</v>
      </c>
      <c r="U58" s="38">
        <v>4.2469999999999999</v>
      </c>
      <c r="V58" s="38">
        <v>3.9980000000000002</v>
      </c>
      <c r="W58" s="38">
        <v>3.98</v>
      </c>
      <c r="X58" s="38">
        <v>4.1079999999999997</v>
      </c>
      <c r="Y58" s="38">
        <v>4.141</v>
      </c>
      <c r="Z58" s="38">
        <v>4.5060000000000002</v>
      </c>
      <c r="AA58" s="38">
        <v>4.6609999999999996</v>
      </c>
      <c r="AB58" s="38">
        <v>4.7779999999999996</v>
      </c>
      <c r="AC58" s="38">
        <v>4.1829999999999998</v>
      </c>
      <c r="AD58" s="38">
        <v>3.9369999999999998</v>
      </c>
      <c r="AE58" s="38">
        <v>3.9969999999999999</v>
      </c>
      <c r="AF58" s="38">
        <v>4.024</v>
      </c>
      <c r="AG58" s="38">
        <v>3.9870000000000001</v>
      </c>
    </row>
    <row r="59" spans="1:33" ht="15" x14ac:dyDescent="0.2">
      <c r="A59" s="24">
        <v>18</v>
      </c>
      <c r="B59" s="65" t="s">
        <v>17</v>
      </c>
      <c r="C59" s="26" t="s">
        <v>86</v>
      </c>
      <c r="D59" s="38">
        <v>0.125</v>
      </c>
      <c r="E59" s="38">
        <v>0.128</v>
      </c>
      <c r="F59" s="38">
        <v>0.121</v>
      </c>
      <c r="G59" s="38">
        <v>0.127</v>
      </c>
      <c r="H59" s="38">
        <v>0.127</v>
      </c>
      <c r="I59" s="38">
        <v>0.13500000000000001</v>
      </c>
      <c r="J59" s="38">
        <v>0.11700000000000001</v>
      </c>
      <c r="K59" s="38">
        <v>0.105</v>
      </c>
      <c r="L59" s="38">
        <v>9.2999999999999999E-2</v>
      </c>
      <c r="M59" s="38">
        <v>0.109</v>
      </c>
      <c r="N59" s="38">
        <v>0.109</v>
      </c>
      <c r="O59" s="38">
        <v>0.151</v>
      </c>
      <c r="P59" s="38">
        <v>0.124</v>
      </c>
      <c r="Q59" s="38">
        <v>0.153</v>
      </c>
      <c r="R59" s="38">
        <v>0.10100000000000001</v>
      </c>
      <c r="S59" s="38">
        <v>0.11899999999999999</v>
      </c>
      <c r="T59" s="38">
        <v>7.5999999999999998E-2</v>
      </c>
      <c r="U59" s="38">
        <v>7.6999999999999999E-2</v>
      </c>
      <c r="V59" s="38">
        <v>5.5E-2</v>
      </c>
      <c r="W59" s="38">
        <v>4.9000000000000002E-2</v>
      </c>
      <c r="X59" s="38">
        <v>5.8999999999999997E-2</v>
      </c>
      <c r="Y59" s="38">
        <v>5.8999999999999997E-2</v>
      </c>
      <c r="Z59" s="38">
        <v>6.3E-2</v>
      </c>
      <c r="AA59" s="38">
        <v>5.3999999999999999E-2</v>
      </c>
      <c r="AB59" s="38">
        <v>6.6000000000000003E-2</v>
      </c>
      <c r="AC59" s="38">
        <v>0.05</v>
      </c>
      <c r="AD59" s="38">
        <v>4.9000000000000002E-2</v>
      </c>
      <c r="AE59" s="38">
        <v>5.6000000000000001E-2</v>
      </c>
      <c r="AF59" s="38">
        <v>6.3E-2</v>
      </c>
      <c r="AG59" s="38">
        <v>6.0999999999999999E-2</v>
      </c>
    </row>
    <row r="60" spans="1:33" ht="15" x14ac:dyDescent="0.2">
      <c r="A60" s="24">
        <v>19.100000000000001</v>
      </c>
      <c r="B60" s="65" t="s">
        <v>17</v>
      </c>
      <c r="C60" s="26" t="s">
        <v>87</v>
      </c>
      <c r="D60" s="38">
        <v>0.73899999999999999</v>
      </c>
      <c r="E60" s="38">
        <v>0.72399999999999998</v>
      </c>
      <c r="F60" s="38">
        <v>0.65200000000000002</v>
      </c>
      <c r="G60" s="38">
        <v>0.63900000000000001</v>
      </c>
      <c r="H60" s="38">
        <v>0.63800000000000001</v>
      </c>
      <c r="I60" s="38">
        <v>0.52600000000000002</v>
      </c>
      <c r="J60" s="38">
        <v>0.55400000000000005</v>
      </c>
      <c r="K60" s="38">
        <v>0.54100000000000004</v>
      </c>
      <c r="L60" s="38">
        <v>0.54600000000000004</v>
      </c>
      <c r="M60" s="38">
        <v>0.56200000000000006</v>
      </c>
      <c r="N60" s="38">
        <v>0.496</v>
      </c>
      <c r="O60" s="38">
        <v>0.40400000000000003</v>
      </c>
      <c r="P60" s="38">
        <v>0.40100000000000002</v>
      </c>
      <c r="Q60" s="38">
        <v>0.52100000000000002</v>
      </c>
      <c r="R60" s="38">
        <v>0.51500000000000001</v>
      </c>
      <c r="S60" s="38">
        <v>0.56599999999999995</v>
      </c>
      <c r="T60" s="38">
        <v>0.82899999999999996</v>
      </c>
      <c r="U60" s="38">
        <v>0.749</v>
      </c>
      <c r="V60" s="38">
        <v>0.61099999999999999</v>
      </c>
      <c r="W60" s="38">
        <v>0.59899999999999998</v>
      </c>
      <c r="X60" s="38">
        <v>0.64</v>
      </c>
      <c r="Y60" s="38">
        <v>0.64200000000000002</v>
      </c>
      <c r="Z60" s="38">
        <v>0.56200000000000006</v>
      </c>
      <c r="AA60" s="38">
        <v>0.53300000000000003</v>
      </c>
      <c r="AB60" s="38">
        <v>0.77200000000000002</v>
      </c>
      <c r="AC60" s="38">
        <v>0.78300000000000003</v>
      </c>
      <c r="AD60" s="38">
        <v>0.7</v>
      </c>
      <c r="AE60" s="38">
        <v>0.89800000000000002</v>
      </c>
      <c r="AF60" s="38">
        <v>1.1100000000000001</v>
      </c>
      <c r="AG60" s="38">
        <v>1.075</v>
      </c>
    </row>
    <row r="61" spans="1:33" ht="15" x14ac:dyDescent="0.2">
      <c r="A61" s="24">
        <v>19.2</v>
      </c>
      <c r="B61" s="65" t="s">
        <v>17</v>
      </c>
      <c r="C61" s="26" t="s">
        <v>88</v>
      </c>
      <c r="D61" s="38">
        <v>4.4180000000000001</v>
      </c>
      <c r="E61" s="38">
        <v>4.6719999999999997</v>
      </c>
      <c r="F61" s="38">
        <v>4.742</v>
      </c>
      <c r="G61" s="38">
        <v>4.9020000000000001</v>
      </c>
      <c r="H61" s="38">
        <v>4.9089999999999998</v>
      </c>
      <c r="I61" s="38">
        <v>5.0019999999999998</v>
      </c>
      <c r="J61" s="38">
        <v>4.8920000000000003</v>
      </c>
      <c r="K61" s="38">
        <v>4.8710000000000004</v>
      </c>
      <c r="L61" s="38">
        <v>4.7229999999999999</v>
      </c>
      <c r="M61" s="38">
        <v>4.2709999999999999</v>
      </c>
      <c r="N61" s="38">
        <v>3.5059999999999998</v>
      </c>
      <c r="O61" s="38">
        <v>3.2839999999999998</v>
      </c>
      <c r="P61" s="38">
        <v>3.2269999999999999</v>
      </c>
      <c r="Q61" s="38">
        <v>3.2170000000000001</v>
      </c>
      <c r="R61" s="38">
        <v>3.173</v>
      </c>
      <c r="S61" s="38">
        <v>3.0910000000000002</v>
      </c>
      <c r="T61" s="38">
        <v>3.0670000000000002</v>
      </c>
      <c r="U61" s="38">
        <v>2.7679999999999998</v>
      </c>
      <c r="V61" s="38">
        <v>2.3290000000000002</v>
      </c>
      <c r="W61" s="38">
        <v>2.5030000000000001</v>
      </c>
      <c r="X61" s="38">
        <v>2.0649999999999999</v>
      </c>
      <c r="Y61" s="38">
        <v>2.4820000000000002</v>
      </c>
      <c r="Z61" s="38">
        <v>2.1819999999999999</v>
      </c>
      <c r="AA61" s="38">
        <v>2.0720000000000001</v>
      </c>
      <c r="AB61" s="38">
        <v>2.1360000000000001</v>
      </c>
      <c r="AC61" s="38">
        <v>2.29</v>
      </c>
      <c r="AD61" s="38">
        <v>2.2909999999999999</v>
      </c>
      <c r="AE61" s="38">
        <v>2.569</v>
      </c>
      <c r="AF61" s="38">
        <v>2.9750000000000001</v>
      </c>
      <c r="AG61" s="38">
        <v>2.3730000000000002</v>
      </c>
    </row>
    <row r="62" spans="1:33" ht="15" x14ac:dyDescent="0.2">
      <c r="A62" s="24" t="s">
        <v>89</v>
      </c>
      <c r="B62" s="65" t="s">
        <v>17</v>
      </c>
      <c r="C62" s="26" t="s">
        <v>90</v>
      </c>
      <c r="D62" s="38">
        <v>1.859</v>
      </c>
      <c r="E62" s="38">
        <v>1.956</v>
      </c>
      <c r="F62" s="38">
        <v>2.0430000000000001</v>
      </c>
      <c r="G62" s="38">
        <v>2.004</v>
      </c>
      <c r="H62" s="38">
        <v>2.2679999999999998</v>
      </c>
      <c r="I62" s="38">
        <v>1.9570000000000001</v>
      </c>
      <c r="J62" s="38">
        <v>1.5269999999999999</v>
      </c>
      <c r="K62" s="38">
        <v>1.431</v>
      </c>
      <c r="L62" s="38">
        <v>1.0860000000000001</v>
      </c>
      <c r="M62" s="38">
        <v>1.0760000000000001</v>
      </c>
      <c r="N62" s="38">
        <v>0.55100000000000005</v>
      </c>
      <c r="O62" s="38">
        <v>0.379</v>
      </c>
      <c r="P62" s="38">
        <v>0.61499999999999999</v>
      </c>
      <c r="Q62" s="38">
        <v>0.56799999999999995</v>
      </c>
      <c r="R62" s="38">
        <v>0.193</v>
      </c>
      <c r="S62" s="38">
        <v>0.186</v>
      </c>
      <c r="T62" s="38">
        <v>0.23799999999999999</v>
      </c>
      <c r="U62" s="38">
        <v>0.22500000000000001</v>
      </c>
      <c r="V62" s="38">
        <v>0.157</v>
      </c>
      <c r="W62" s="38">
        <v>0.151</v>
      </c>
      <c r="X62" s="38">
        <v>0.245</v>
      </c>
      <c r="Y62" s="38">
        <v>0.20100000000000001</v>
      </c>
      <c r="Z62" s="38">
        <v>0.14299999999999999</v>
      </c>
      <c r="AA62" s="38">
        <v>0.129</v>
      </c>
      <c r="AB62" s="38">
        <v>0.16800000000000001</v>
      </c>
      <c r="AC62" s="38">
        <v>0.19700000000000001</v>
      </c>
      <c r="AD62" s="38">
        <v>0.2</v>
      </c>
      <c r="AE62" s="38">
        <v>0.26900000000000002</v>
      </c>
      <c r="AF62" s="38">
        <v>0.33100000000000002</v>
      </c>
      <c r="AG62" s="38">
        <v>0.30599999999999999</v>
      </c>
    </row>
    <row r="63" spans="1:33" ht="15" x14ac:dyDescent="0.2">
      <c r="A63" s="24" t="s">
        <v>91</v>
      </c>
      <c r="B63" s="65" t="s">
        <v>17</v>
      </c>
      <c r="C63" s="26" t="s">
        <v>92</v>
      </c>
      <c r="D63" s="38">
        <v>0.6</v>
      </c>
      <c r="E63" s="38">
        <v>0.54700000000000004</v>
      </c>
      <c r="F63" s="38">
        <v>0.51700000000000002</v>
      </c>
      <c r="G63" s="38">
        <v>0.47099999999999997</v>
      </c>
      <c r="H63" s="38">
        <v>0.48</v>
      </c>
      <c r="I63" s="38">
        <v>0.47499999999999998</v>
      </c>
      <c r="J63" s="38">
        <v>0.47299999999999998</v>
      </c>
      <c r="K63" s="38">
        <v>0.47599999999999998</v>
      </c>
      <c r="L63" s="38">
        <v>0.47</v>
      </c>
      <c r="M63" s="38">
        <v>0.505</v>
      </c>
      <c r="N63" s="38">
        <v>0.42699999999999999</v>
      </c>
      <c r="O63" s="38">
        <v>0.48699999999999999</v>
      </c>
      <c r="P63" s="38">
        <v>0.59799999999999998</v>
      </c>
      <c r="Q63" s="38">
        <v>0.50600000000000001</v>
      </c>
      <c r="R63" s="38">
        <v>0.25600000000000001</v>
      </c>
      <c r="S63" s="38">
        <v>0.36699999999999999</v>
      </c>
      <c r="T63" s="38">
        <v>0.20699999999999999</v>
      </c>
      <c r="U63" s="38">
        <v>0.27700000000000002</v>
      </c>
      <c r="V63" s="38">
        <v>0.22700000000000001</v>
      </c>
      <c r="W63" s="38">
        <v>5.3999999999999999E-2</v>
      </c>
      <c r="X63" s="38">
        <v>9.5000000000000001E-2</v>
      </c>
      <c r="Y63" s="38">
        <v>4.5999999999999999E-2</v>
      </c>
      <c r="Z63" s="38">
        <v>7.6999999999999999E-2</v>
      </c>
      <c r="AA63" s="38">
        <v>6.9000000000000006E-2</v>
      </c>
      <c r="AB63" s="38">
        <v>0.10100000000000001</v>
      </c>
      <c r="AC63" s="38">
        <v>0.20699999999999999</v>
      </c>
      <c r="AD63" s="38">
        <v>0.10299999999999999</v>
      </c>
      <c r="AE63" s="38">
        <v>0.14599999999999999</v>
      </c>
      <c r="AF63" s="38">
        <v>0.13</v>
      </c>
      <c r="AG63" s="38">
        <v>0.13300000000000001</v>
      </c>
    </row>
    <row r="64" spans="1:33" ht="15" x14ac:dyDescent="0.2">
      <c r="A64" s="24" t="s">
        <v>93</v>
      </c>
      <c r="B64" s="65" t="s">
        <v>17</v>
      </c>
      <c r="C64" s="26" t="s">
        <v>94</v>
      </c>
      <c r="D64" s="38">
        <v>0.02</v>
      </c>
      <c r="E64" s="38">
        <v>1.7000000000000001E-2</v>
      </c>
      <c r="F64" s="38">
        <v>1.2999999999999999E-2</v>
      </c>
      <c r="G64" s="38">
        <v>0.01</v>
      </c>
      <c r="H64" s="38">
        <v>1.0999999999999999E-2</v>
      </c>
      <c r="I64" s="38">
        <v>0.02</v>
      </c>
      <c r="J64" s="38">
        <v>1.7999999999999999E-2</v>
      </c>
      <c r="K64" s="38">
        <v>1.6E-2</v>
      </c>
      <c r="L64" s="38">
        <v>2.1999999999999999E-2</v>
      </c>
      <c r="M64" s="38">
        <v>2.1999999999999999E-2</v>
      </c>
      <c r="N64" s="38">
        <v>1.0999999999999999E-2</v>
      </c>
      <c r="O64" s="38">
        <v>0.02</v>
      </c>
      <c r="P64" s="38">
        <v>2.5000000000000001E-2</v>
      </c>
      <c r="Q64" s="38">
        <v>0.03</v>
      </c>
      <c r="R64" s="38">
        <v>3.2000000000000001E-2</v>
      </c>
      <c r="S64" s="38">
        <v>3.7999999999999999E-2</v>
      </c>
      <c r="T64" s="38">
        <v>2.8000000000000001E-2</v>
      </c>
      <c r="U64" s="38">
        <v>2.4E-2</v>
      </c>
      <c r="V64" s="38">
        <v>1.7000000000000001E-2</v>
      </c>
      <c r="W64" s="38">
        <v>0.02</v>
      </c>
      <c r="X64" s="38">
        <v>3.2000000000000001E-2</v>
      </c>
      <c r="Y64" s="38">
        <v>2.8000000000000001E-2</v>
      </c>
      <c r="Z64" s="38">
        <v>1.7999999999999999E-2</v>
      </c>
      <c r="AA64" s="38">
        <v>1.6E-2</v>
      </c>
      <c r="AB64" s="38">
        <v>2.5000000000000001E-2</v>
      </c>
      <c r="AC64" s="38">
        <v>3.1E-2</v>
      </c>
      <c r="AD64" s="38">
        <v>3.2000000000000001E-2</v>
      </c>
      <c r="AE64" s="38">
        <v>4.4999999999999998E-2</v>
      </c>
      <c r="AF64" s="38">
        <v>5.5E-2</v>
      </c>
      <c r="AG64" s="38">
        <v>5.0999999999999997E-2</v>
      </c>
    </row>
    <row r="65" spans="1:33" ht="15" x14ac:dyDescent="0.2">
      <c r="A65" s="24" t="s">
        <v>95</v>
      </c>
      <c r="B65" s="65" t="s">
        <v>17</v>
      </c>
      <c r="C65" s="26" t="s">
        <v>96</v>
      </c>
      <c r="D65" s="38">
        <v>3.1419999999999999</v>
      </c>
      <c r="E65" s="38">
        <v>3.6789999999999998</v>
      </c>
      <c r="F65" s="38">
        <v>3.7130000000000001</v>
      </c>
      <c r="G65" s="38">
        <v>3.415</v>
      </c>
      <c r="H65" s="38">
        <v>3.3809999999999998</v>
      </c>
      <c r="I65" s="38">
        <v>2.827</v>
      </c>
      <c r="J65" s="38">
        <v>2.2989999999999999</v>
      </c>
      <c r="K65" s="38">
        <v>1.6279999999999999</v>
      </c>
      <c r="L65" s="38">
        <v>1.147</v>
      </c>
      <c r="M65" s="38">
        <v>1.0049999999999999</v>
      </c>
      <c r="N65" s="38">
        <v>1.014</v>
      </c>
      <c r="O65" s="38">
        <v>1.502</v>
      </c>
      <c r="P65" s="38">
        <v>1.67</v>
      </c>
      <c r="Q65" s="38">
        <v>0.92900000000000005</v>
      </c>
      <c r="R65" s="38">
        <v>1.286</v>
      </c>
      <c r="S65" s="38">
        <v>0.93</v>
      </c>
      <c r="T65" s="38">
        <v>1.321</v>
      </c>
      <c r="U65" s="38">
        <v>1.3149999999999999</v>
      </c>
      <c r="V65" s="38">
        <v>1.5129999999999999</v>
      </c>
      <c r="W65" s="38">
        <v>1.72</v>
      </c>
      <c r="X65" s="38">
        <v>1.7649999999999999</v>
      </c>
      <c r="Y65" s="38">
        <v>2.13</v>
      </c>
      <c r="Z65" s="38">
        <v>1.603</v>
      </c>
      <c r="AA65" s="38">
        <v>1.198</v>
      </c>
      <c r="AB65" s="38">
        <v>0.98799999999999999</v>
      </c>
      <c r="AC65" s="38">
        <v>0.65800000000000003</v>
      </c>
      <c r="AD65" s="38">
        <v>0.63700000000000001</v>
      </c>
      <c r="AE65" s="38">
        <v>0.68400000000000005</v>
      </c>
      <c r="AF65" s="38">
        <v>0.748</v>
      </c>
      <c r="AG65" s="38">
        <v>0.71599999999999997</v>
      </c>
    </row>
    <row r="66" spans="1:33" ht="15" x14ac:dyDescent="0.2">
      <c r="A66" s="24" t="s">
        <v>97</v>
      </c>
      <c r="B66" s="65" t="s">
        <v>17</v>
      </c>
      <c r="C66" s="26" t="s">
        <v>98</v>
      </c>
      <c r="D66" s="38">
        <v>1.123</v>
      </c>
      <c r="E66" s="38">
        <v>1.0489999999999999</v>
      </c>
      <c r="F66" s="38">
        <v>0.999</v>
      </c>
      <c r="G66" s="38">
        <v>0.90400000000000003</v>
      </c>
      <c r="H66" s="38">
        <v>0.81499999999999995</v>
      </c>
      <c r="I66" s="38">
        <v>0.46100000000000002</v>
      </c>
      <c r="J66" s="38">
        <v>0.36599999999999999</v>
      </c>
      <c r="K66" s="38">
        <v>0.433</v>
      </c>
      <c r="L66" s="38">
        <v>0.53200000000000003</v>
      </c>
      <c r="M66" s="38">
        <v>0.59699999999999998</v>
      </c>
      <c r="N66" s="38">
        <v>0.41499999999999998</v>
      </c>
      <c r="O66" s="38">
        <v>0.55400000000000005</v>
      </c>
      <c r="P66" s="38">
        <v>0.19800000000000001</v>
      </c>
      <c r="Q66" s="38">
        <v>0.126</v>
      </c>
      <c r="R66" s="38">
        <v>0.13900000000000001</v>
      </c>
      <c r="S66" s="38">
        <v>0.128</v>
      </c>
      <c r="T66" s="38">
        <v>0.152</v>
      </c>
      <c r="U66" s="38">
        <v>0.11600000000000001</v>
      </c>
      <c r="V66" s="38">
        <v>7.5999999999999998E-2</v>
      </c>
      <c r="W66" s="38">
        <v>4.9000000000000002E-2</v>
      </c>
      <c r="X66" s="38">
        <v>6.0999999999999999E-2</v>
      </c>
      <c r="Y66" s="38">
        <v>5.8999999999999997E-2</v>
      </c>
      <c r="Z66" s="38">
        <v>5.2999999999999999E-2</v>
      </c>
      <c r="AA66" s="38">
        <v>5.2999999999999999E-2</v>
      </c>
      <c r="AB66" s="38">
        <v>7.8E-2</v>
      </c>
      <c r="AC66" s="38">
        <v>9.6000000000000002E-2</v>
      </c>
      <c r="AD66" s="38">
        <v>9.7000000000000003E-2</v>
      </c>
      <c r="AE66" s="38">
        <v>0.13100000000000001</v>
      </c>
      <c r="AF66" s="38">
        <v>0.16</v>
      </c>
      <c r="AG66" s="38">
        <v>0.14899999999999999</v>
      </c>
    </row>
    <row r="67" spans="1:33" ht="15" x14ac:dyDescent="0.2">
      <c r="A67" s="24">
        <v>20.3</v>
      </c>
      <c r="B67" s="65" t="s">
        <v>17</v>
      </c>
      <c r="C67" s="26" t="s">
        <v>99</v>
      </c>
      <c r="D67" s="38">
        <v>0.33800000000000002</v>
      </c>
      <c r="E67" s="38">
        <v>0.33600000000000002</v>
      </c>
      <c r="F67" s="38">
        <v>0.33700000000000002</v>
      </c>
      <c r="G67" s="38">
        <v>0.34699999999999998</v>
      </c>
      <c r="H67" s="38">
        <v>0.35599999999999998</v>
      </c>
      <c r="I67" s="38">
        <v>0.23499999999999999</v>
      </c>
      <c r="J67" s="38">
        <v>0.20899999999999999</v>
      </c>
      <c r="K67" s="38">
        <v>0.188</v>
      </c>
      <c r="L67" s="38">
        <v>0.189</v>
      </c>
      <c r="M67" s="38">
        <v>0.19600000000000001</v>
      </c>
      <c r="N67" s="38">
        <v>0.19500000000000001</v>
      </c>
      <c r="O67" s="38">
        <v>0.20499999999999999</v>
      </c>
      <c r="P67" s="38">
        <v>0.20300000000000001</v>
      </c>
      <c r="Q67" s="38">
        <v>0.20200000000000001</v>
      </c>
      <c r="R67" s="38">
        <v>0.20499999999999999</v>
      </c>
      <c r="S67" s="38">
        <v>0.19700000000000001</v>
      </c>
      <c r="T67" s="38">
        <v>0.20799999999999999</v>
      </c>
      <c r="U67" s="38">
        <v>0.20499999999999999</v>
      </c>
      <c r="V67" s="38">
        <v>0.184</v>
      </c>
      <c r="W67" s="38">
        <v>0.17</v>
      </c>
      <c r="X67" s="38">
        <v>0.17799999999999999</v>
      </c>
      <c r="Y67" s="38">
        <v>0.17699999999999999</v>
      </c>
      <c r="Z67" s="38">
        <v>0.16900000000000001</v>
      </c>
      <c r="AA67" s="38">
        <v>0.17299999999999999</v>
      </c>
      <c r="AB67" s="38">
        <v>0.186</v>
      </c>
      <c r="AC67" s="38">
        <v>0.192</v>
      </c>
      <c r="AD67" s="38">
        <v>0.19400000000000001</v>
      </c>
      <c r="AE67" s="38">
        <v>0.19600000000000001</v>
      </c>
      <c r="AF67" s="38">
        <v>0.2</v>
      </c>
      <c r="AG67" s="38">
        <v>0.19800000000000001</v>
      </c>
    </row>
    <row r="68" spans="1:33" ht="15" x14ac:dyDescent="0.2">
      <c r="A68" s="24">
        <v>20.399999999999999</v>
      </c>
      <c r="B68" s="65" t="s">
        <v>17</v>
      </c>
      <c r="C68" s="26" t="s">
        <v>100</v>
      </c>
      <c r="D68" s="38">
        <v>0.17399999999999999</v>
      </c>
      <c r="E68" s="38">
        <v>0.14599999999999999</v>
      </c>
      <c r="F68" s="38">
        <v>0.113</v>
      </c>
      <c r="G68" s="38">
        <v>7.2999999999999995E-2</v>
      </c>
      <c r="H68" s="38">
        <v>3.9E-2</v>
      </c>
      <c r="I68" s="38">
        <v>5.3999999999999999E-2</v>
      </c>
      <c r="J68" s="38">
        <v>4.2999999999999997E-2</v>
      </c>
      <c r="K68" s="38">
        <v>4.1000000000000002E-2</v>
      </c>
      <c r="L68" s="38">
        <v>0.04</v>
      </c>
      <c r="M68" s="38">
        <v>2.9000000000000001E-2</v>
      </c>
      <c r="N68" s="38">
        <v>5.5E-2</v>
      </c>
      <c r="O68" s="38">
        <v>7.6999999999999999E-2</v>
      </c>
      <c r="P68" s="38">
        <v>4.7E-2</v>
      </c>
      <c r="Q68" s="38">
        <v>1.052</v>
      </c>
      <c r="R68" s="38">
        <v>0.86</v>
      </c>
      <c r="S68" s="38">
        <v>1.3240000000000001</v>
      </c>
      <c r="T68" s="38">
        <v>1.101</v>
      </c>
      <c r="U68" s="38">
        <v>0.86199999999999999</v>
      </c>
      <c r="V68" s="38">
        <v>0.5</v>
      </c>
      <c r="W68" s="38">
        <v>2.3E-2</v>
      </c>
      <c r="X68" s="38">
        <v>2.9000000000000001E-2</v>
      </c>
      <c r="Y68" s="38">
        <v>2.5999999999999999E-2</v>
      </c>
      <c r="Z68" s="38">
        <v>2.3E-2</v>
      </c>
      <c r="AA68" s="38">
        <v>2.3E-2</v>
      </c>
      <c r="AB68" s="38">
        <v>2.9000000000000001E-2</v>
      </c>
      <c r="AC68" s="38">
        <v>3.2000000000000001E-2</v>
      </c>
      <c r="AD68" s="38">
        <v>3.4000000000000002E-2</v>
      </c>
      <c r="AE68" s="38">
        <v>4.3999999999999997E-2</v>
      </c>
      <c r="AF68" s="38">
        <v>5.1999999999999998E-2</v>
      </c>
      <c r="AG68" s="38">
        <v>4.8000000000000001E-2</v>
      </c>
    </row>
    <row r="69" spans="1:33" ht="15" x14ac:dyDescent="0.2">
      <c r="A69" s="24">
        <v>20.5</v>
      </c>
      <c r="B69" s="65" t="s">
        <v>17</v>
      </c>
      <c r="C69" s="26" t="s">
        <v>101</v>
      </c>
      <c r="D69" s="38">
        <v>0.73099999999999998</v>
      </c>
      <c r="E69" s="38">
        <v>0.79700000000000004</v>
      </c>
      <c r="F69" s="38">
        <v>0.77200000000000002</v>
      </c>
      <c r="G69" s="38">
        <v>0.72199999999999998</v>
      </c>
      <c r="H69" s="38">
        <v>0.67300000000000004</v>
      </c>
      <c r="I69" s="38">
        <v>0.48799999999999999</v>
      </c>
      <c r="J69" s="38">
        <v>0.33600000000000002</v>
      </c>
      <c r="K69" s="38">
        <v>0.28399999999999997</v>
      </c>
      <c r="L69" s="38">
        <v>0.21299999999999999</v>
      </c>
      <c r="M69" s="38">
        <v>0.13300000000000001</v>
      </c>
      <c r="N69" s="38">
        <v>0.13900000000000001</v>
      </c>
      <c r="O69" s="38">
        <v>0.13800000000000001</v>
      </c>
      <c r="P69" s="38">
        <v>0.1</v>
      </c>
      <c r="Q69" s="38">
        <v>0.10299999999999999</v>
      </c>
      <c r="R69" s="38">
        <v>0.106</v>
      </c>
      <c r="S69" s="38">
        <v>0.109</v>
      </c>
      <c r="T69" s="38">
        <v>0.108</v>
      </c>
      <c r="U69" s="38">
        <v>8.7999999999999995E-2</v>
      </c>
      <c r="V69" s="38">
        <v>7.9000000000000001E-2</v>
      </c>
      <c r="W69" s="38">
        <v>7.8E-2</v>
      </c>
      <c r="X69" s="38">
        <v>8.5999999999999993E-2</v>
      </c>
      <c r="Y69" s="38">
        <v>7.9000000000000001E-2</v>
      </c>
      <c r="Z69" s="38">
        <v>7.6999999999999999E-2</v>
      </c>
      <c r="AA69" s="38">
        <v>7.8E-2</v>
      </c>
      <c r="AB69" s="38">
        <v>8.4000000000000005E-2</v>
      </c>
      <c r="AC69" s="38">
        <v>0.09</v>
      </c>
      <c r="AD69" s="38">
        <v>0.10100000000000001</v>
      </c>
      <c r="AE69" s="38">
        <v>0.111</v>
      </c>
      <c r="AF69" s="38">
        <v>0.123</v>
      </c>
      <c r="AG69" s="38">
        <v>0.11700000000000001</v>
      </c>
    </row>
    <row r="70" spans="1:33" ht="15" x14ac:dyDescent="0.2">
      <c r="A70" s="24">
        <v>21</v>
      </c>
      <c r="B70" s="65" t="s">
        <v>17</v>
      </c>
      <c r="C70" s="26" t="s">
        <v>102</v>
      </c>
      <c r="D70" s="38">
        <v>0.76200000000000001</v>
      </c>
      <c r="E70" s="38">
        <v>0.747</v>
      </c>
      <c r="F70" s="38">
        <v>0.60799999999999998</v>
      </c>
      <c r="G70" s="38">
        <v>0.42899999999999999</v>
      </c>
      <c r="H70" s="38">
        <v>0.26900000000000002</v>
      </c>
      <c r="I70" s="38">
        <v>0.218</v>
      </c>
      <c r="J70" s="38">
        <v>0.156</v>
      </c>
      <c r="K70" s="38">
        <v>0.112</v>
      </c>
      <c r="L70" s="38">
        <v>0.104</v>
      </c>
      <c r="M70" s="38">
        <v>8.1000000000000003E-2</v>
      </c>
      <c r="N70" s="38">
        <v>7.3999999999999996E-2</v>
      </c>
      <c r="O70" s="38">
        <v>0.156</v>
      </c>
      <c r="P70" s="38">
        <v>9.1999999999999998E-2</v>
      </c>
      <c r="Q70" s="38">
        <v>0.10299999999999999</v>
      </c>
      <c r="R70" s="38">
        <v>0.114</v>
      </c>
      <c r="S70" s="38">
        <v>8.8999999999999996E-2</v>
      </c>
      <c r="T70" s="38">
        <v>0.13900000000000001</v>
      </c>
      <c r="U70" s="38">
        <v>0.13400000000000001</v>
      </c>
      <c r="V70" s="38">
        <v>0.156</v>
      </c>
      <c r="W70" s="38">
        <v>0.19700000000000001</v>
      </c>
      <c r="X70" s="38">
        <v>0.21299999999999999</v>
      </c>
      <c r="Y70" s="38">
        <v>0.246</v>
      </c>
      <c r="Z70" s="38">
        <v>0.17899999999999999</v>
      </c>
      <c r="AA70" s="38">
        <v>0.13800000000000001</v>
      </c>
      <c r="AB70" s="38">
        <v>0.128</v>
      </c>
      <c r="AC70" s="38">
        <v>0.10100000000000001</v>
      </c>
      <c r="AD70" s="38">
        <v>9.8000000000000004E-2</v>
      </c>
      <c r="AE70" s="38">
        <v>0.12</v>
      </c>
      <c r="AF70" s="38">
        <v>0.14099999999999999</v>
      </c>
      <c r="AG70" s="38">
        <v>0.13200000000000001</v>
      </c>
    </row>
    <row r="71" spans="1:33" ht="15" x14ac:dyDescent="0.2">
      <c r="A71" s="24">
        <v>22.1</v>
      </c>
      <c r="B71" s="65" t="s">
        <v>17</v>
      </c>
      <c r="C71" s="26" t="s">
        <v>103</v>
      </c>
      <c r="D71" s="38">
        <v>0.75600000000000001</v>
      </c>
      <c r="E71" s="38">
        <v>0.85099999999999998</v>
      </c>
      <c r="F71" s="38">
        <v>1.07</v>
      </c>
      <c r="G71" s="38">
        <v>0.59499999999999997</v>
      </c>
      <c r="H71" s="38">
        <v>0.52900000000000003</v>
      </c>
      <c r="I71" s="38">
        <v>0.79500000000000004</v>
      </c>
      <c r="J71" s="38">
        <v>0.41699999999999998</v>
      </c>
      <c r="K71" s="38">
        <v>0.68799999999999994</v>
      </c>
      <c r="L71" s="38">
        <v>0.56599999999999995</v>
      </c>
      <c r="M71" s="38">
        <v>1.0820000000000001</v>
      </c>
      <c r="N71" s="38">
        <v>1.345</v>
      </c>
      <c r="O71" s="38">
        <v>0.92900000000000005</v>
      </c>
      <c r="P71" s="38">
        <v>0.93300000000000005</v>
      </c>
      <c r="Q71" s="38">
        <v>0.182</v>
      </c>
      <c r="R71" s="38">
        <v>0.28000000000000003</v>
      </c>
      <c r="S71" s="38">
        <v>0.79100000000000004</v>
      </c>
      <c r="T71" s="38">
        <v>0.23400000000000001</v>
      </c>
      <c r="U71" s="38">
        <v>0.19400000000000001</v>
      </c>
      <c r="V71" s="38">
        <v>8.5000000000000006E-2</v>
      </c>
      <c r="W71" s="38">
        <v>8.5000000000000006E-2</v>
      </c>
      <c r="X71" s="38">
        <v>0.111</v>
      </c>
      <c r="Y71" s="38">
        <v>9.6000000000000002E-2</v>
      </c>
      <c r="Z71" s="38">
        <v>8.5999999999999993E-2</v>
      </c>
      <c r="AA71" s="38">
        <v>8.8999999999999996E-2</v>
      </c>
      <c r="AB71" s="38">
        <v>0.13</v>
      </c>
      <c r="AC71" s="38">
        <v>0.15</v>
      </c>
      <c r="AD71" s="38">
        <v>0.16800000000000001</v>
      </c>
      <c r="AE71" s="38">
        <v>0.20499999999999999</v>
      </c>
      <c r="AF71" s="38">
        <v>0.24199999999999999</v>
      </c>
      <c r="AG71" s="38">
        <v>0.22600000000000001</v>
      </c>
    </row>
    <row r="72" spans="1:33" ht="15" x14ac:dyDescent="0.2">
      <c r="A72" s="24">
        <v>22.2</v>
      </c>
      <c r="B72" s="65" t="s">
        <v>17</v>
      </c>
      <c r="C72" s="26" t="s">
        <v>104</v>
      </c>
      <c r="D72" s="38">
        <v>4.8860000000000001</v>
      </c>
      <c r="E72" s="38">
        <v>4.718</v>
      </c>
      <c r="F72" s="38">
        <v>5.782</v>
      </c>
      <c r="G72" s="38">
        <v>2.7749999999999999</v>
      </c>
      <c r="H72" s="38">
        <v>2.206</v>
      </c>
      <c r="I72" s="38">
        <v>2.762</v>
      </c>
      <c r="J72" s="38">
        <v>1.355</v>
      </c>
      <c r="K72" s="38">
        <v>1.4450000000000001</v>
      </c>
      <c r="L72" s="38">
        <v>0.89400000000000002</v>
      </c>
      <c r="M72" s="38">
        <v>0.53900000000000003</v>
      </c>
      <c r="N72" s="38">
        <v>0.58299999999999996</v>
      </c>
      <c r="O72" s="38">
        <v>0.67500000000000004</v>
      </c>
      <c r="P72" s="38">
        <v>0.47799999999999998</v>
      </c>
      <c r="Q72" s="38">
        <v>1.6240000000000001</v>
      </c>
      <c r="R72" s="38">
        <v>1.3859999999999999</v>
      </c>
      <c r="S72" s="38">
        <v>1.3240000000000001</v>
      </c>
      <c r="T72" s="38">
        <v>1.71</v>
      </c>
      <c r="U72" s="38">
        <v>1.2989999999999999</v>
      </c>
      <c r="V72" s="38">
        <v>1.708</v>
      </c>
      <c r="W72" s="38">
        <v>1.696</v>
      </c>
      <c r="X72" s="38">
        <v>3.141</v>
      </c>
      <c r="Y72" s="38">
        <v>2.383</v>
      </c>
      <c r="Z72" s="38">
        <v>2.2930000000000001</v>
      </c>
      <c r="AA72" s="38">
        <v>3.8220000000000001</v>
      </c>
      <c r="AB72" s="38">
        <v>4.2130000000000001</v>
      </c>
      <c r="AC72" s="38">
        <v>3.3769999999999998</v>
      </c>
      <c r="AD72" s="38">
        <v>3.8530000000000002</v>
      </c>
      <c r="AE72" s="38">
        <v>3.53</v>
      </c>
      <c r="AF72" s="38">
        <v>3.0449999999999999</v>
      </c>
      <c r="AG72" s="38">
        <v>2.5720000000000001</v>
      </c>
    </row>
    <row r="73" spans="1:33" ht="15" x14ac:dyDescent="0.2">
      <c r="A73" s="24" t="s">
        <v>105</v>
      </c>
      <c r="B73" s="65" t="s">
        <v>17</v>
      </c>
      <c r="C73" s="26" t="s">
        <v>106</v>
      </c>
      <c r="D73" s="38">
        <v>5.4589999999999996</v>
      </c>
      <c r="E73" s="38">
        <v>5.1070000000000002</v>
      </c>
      <c r="F73" s="38">
        <v>5.0720000000000001</v>
      </c>
      <c r="G73" s="38">
        <v>4.7770000000000001</v>
      </c>
      <c r="H73" s="38">
        <v>5.2969999999999997</v>
      </c>
      <c r="I73" s="38">
        <v>5.258</v>
      </c>
      <c r="J73" s="38">
        <v>4.7690000000000001</v>
      </c>
      <c r="K73" s="38">
        <v>4.84</v>
      </c>
      <c r="L73" s="38">
        <v>4.3769999999999998</v>
      </c>
      <c r="M73" s="38">
        <v>4.0670000000000002</v>
      </c>
      <c r="N73" s="38">
        <v>4.0759999999999996</v>
      </c>
      <c r="O73" s="38">
        <v>3.9119999999999999</v>
      </c>
      <c r="P73" s="38">
        <v>3.863</v>
      </c>
      <c r="Q73" s="38">
        <v>3.9489999999999998</v>
      </c>
      <c r="R73" s="38">
        <v>3.9889999999999999</v>
      </c>
      <c r="S73" s="38">
        <v>4.3330000000000002</v>
      </c>
      <c r="T73" s="38">
        <v>3.96</v>
      </c>
      <c r="U73" s="38">
        <v>4.0229999999999997</v>
      </c>
      <c r="V73" s="38">
        <v>2.9649999999999999</v>
      </c>
      <c r="W73" s="38">
        <v>2.2850000000000001</v>
      </c>
      <c r="X73" s="38">
        <v>2.3559999999999999</v>
      </c>
      <c r="Y73" s="38">
        <v>2.298</v>
      </c>
      <c r="Z73" s="38">
        <v>2.1920000000000002</v>
      </c>
      <c r="AA73" s="38">
        <v>2.2429999999999999</v>
      </c>
      <c r="AB73" s="38">
        <v>2.5390000000000001</v>
      </c>
      <c r="AC73" s="38">
        <v>2.673</v>
      </c>
      <c r="AD73" s="38">
        <v>2.56</v>
      </c>
      <c r="AE73" s="38">
        <v>2.8039999999999998</v>
      </c>
      <c r="AF73" s="38">
        <v>2.9940000000000002</v>
      </c>
      <c r="AG73" s="38">
        <v>3.032</v>
      </c>
    </row>
    <row r="74" spans="1:33" ht="15" x14ac:dyDescent="0.2">
      <c r="A74" s="24">
        <v>23.51</v>
      </c>
      <c r="B74" s="65" t="s">
        <v>17</v>
      </c>
      <c r="C74" s="26" t="s">
        <v>107</v>
      </c>
      <c r="D74" s="38">
        <v>3.3690000000000002</v>
      </c>
      <c r="E74" s="38">
        <v>2.7839999999999998</v>
      </c>
      <c r="F74" s="38">
        <v>2.548</v>
      </c>
      <c r="G74" s="38">
        <v>2.5779999999999998</v>
      </c>
      <c r="H74" s="38">
        <v>2.9580000000000002</v>
      </c>
      <c r="I74" s="38">
        <v>2.9209999999999998</v>
      </c>
      <c r="J74" s="38">
        <v>2.9780000000000002</v>
      </c>
      <c r="K74" s="38">
        <v>3.137</v>
      </c>
      <c r="L74" s="38">
        <v>3.1960000000000002</v>
      </c>
      <c r="M74" s="38">
        <v>2.8130000000000002</v>
      </c>
      <c r="N74" s="38">
        <v>2.2210000000000001</v>
      </c>
      <c r="O74" s="38">
        <v>1.899</v>
      </c>
      <c r="P74" s="38">
        <v>1.585</v>
      </c>
      <c r="Q74" s="38">
        <v>1.397</v>
      </c>
      <c r="R74" s="38">
        <v>1.4330000000000001</v>
      </c>
      <c r="S74" s="38">
        <v>1.1850000000000001</v>
      </c>
      <c r="T74" s="38">
        <v>1.194</v>
      </c>
      <c r="U74" s="38">
        <v>1.0580000000000001</v>
      </c>
      <c r="V74" s="38">
        <v>0.81299999999999994</v>
      </c>
      <c r="W74" s="38">
        <v>0.51100000000000001</v>
      </c>
      <c r="X74" s="38">
        <v>0.48899999999999999</v>
      </c>
      <c r="Y74" s="38">
        <v>0.40600000000000003</v>
      </c>
      <c r="Z74" s="38">
        <v>0.35899999999999999</v>
      </c>
      <c r="AA74" s="38">
        <v>0.42</v>
      </c>
      <c r="AB74" s="38">
        <v>0.61799999999999999</v>
      </c>
      <c r="AC74" s="38">
        <v>0.72299999999999998</v>
      </c>
      <c r="AD74" s="38">
        <v>0.64400000000000002</v>
      </c>
      <c r="AE74" s="38">
        <v>0.65600000000000003</v>
      </c>
      <c r="AF74" s="38">
        <v>0.63700000000000001</v>
      </c>
      <c r="AG74" s="38">
        <v>0.629</v>
      </c>
    </row>
    <row r="75" spans="1:33" ht="15" x14ac:dyDescent="0.2">
      <c r="A75" s="24" t="s">
        <v>108</v>
      </c>
      <c r="B75" s="65" t="s">
        <v>17</v>
      </c>
      <c r="C75" s="26" t="s">
        <v>109</v>
      </c>
      <c r="D75" s="38">
        <v>0.28899999999999998</v>
      </c>
      <c r="E75" s="38">
        <v>0.28799999999999998</v>
      </c>
      <c r="F75" s="38">
        <v>0.28799999999999998</v>
      </c>
      <c r="G75" s="38">
        <v>0.28699999999999998</v>
      </c>
      <c r="H75" s="38">
        <v>0.24199999999999999</v>
      </c>
      <c r="I75" s="38">
        <v>0.308</v>
      </c>
      <c r="J75" s="38">
        <v>0.40300000000000002</v>
      </c>
      <c r="K75" s="38">
        <v>0.32900000000000001</v>
      </c>
      <c r="L75" s="38">
        <v>0.55900000000000005</v>
      </c>
      <c r="M75" s="38">
        <v>0.22800000000000001</v>
      </c>
      <c r="N75" s="38">
        <v>0.27200000000000002</v>
      </c>
      <c r="O75" s="38">
        <v>0.19500000000000001</v>
      </c>
      <c r="P75" s="38">
        <v>0.21299999999999999</v>
      </c>
      <c r="Q75" s="38">
        <v>0.221</v>
      </c>
      <c r="R75" s="38">
        <v>0.16200000000000001</v>
      </c>
      <c r="S75" s="38">
        <v>0.151</v>
      </c>
      <c r="T75" s="38">
        <v>0.223</v>
      </c>
      <c r="U75" s="38">
        <v>0.186</v>
      </c>
      <c r="V75" s="38">
        <v>0.22500000000000001</v>
      </c>
      <c r="W75" s="38">
        <v>0.223</v>
      </c>
      <c r="X75" s="38">
        <v>0.24199999999999999</v>
      </c>
      <c r="Y75" s="38">
        <v>0.22600000000000001</v>
      </c>
      <c r="Z75" s="38">
        <v>0.28799999999999998</v>
      </c>
      <c r="AA75" s="38">
        <v>0.24199999999999999</v>
      </c>
      <c r="AB75" s="38">
        <v>0.20100000000000001</v>
      </c>
      <c r="AC75" s="38">
        <v>0.249</v>
      </c>
      <c r="AD75" s="38">
        <v>0.11600000000000001</v>
      </c>
      <c r="AE75" s="38">
        <v>0.129</v>
      </c>
      <c r="AF75" s="38">
        <v>0.14699999999999999</v>
      </c>
      <c r="AG75" s="38">
        <v>0.13800000000000001</v>
      </c>
    </row>
    <row r="76" spans="1:33" ht="15" x14ac:dyDescent="0.2">
      <c r="A76" s="24" t="s">
        <v>110</v>
      </c>
      <c r="B76" s="65" t="s">
        <v>17</v>
      </c>
      <c r="C76" s="26" t="s">
        <v>111</v>
      </c>
      <c r="D76" s="38">
        <v>2E-3</v>
      </c>
      <c r="E76" s="38">
        <v>2E-3</v>
      </c>
      <c r="F76" s="38">
        <v>2E-3</v>
      </c>
      <c r="G76" s="38">
        <v>2E-3</v>
      </c>
      <c r="H76" s="38">
        <v>2E-3</v>
      </c>
      <c r="I76" s="38">
        <v>2E-3</v>
      </c>
      <c r="J76" s="38">
        <v>2E-3</v>
      </c>
      <c r="K76" s="38">
        <v>5.0000000000000001E-3</v>
      </c>
      <c r="L76" s="38">
        <v>3.0000000000000001E-3</v>
      </c>
      <c r="M76" s="38">
        <v>4.0000000000000001E-3</v>
      </c>
      <c r="N76" s="38">
        <v>4.0000000000000001E-3</v>
      </c>
      <c r="O76" s="38">
        <v>5.0000000000000001E-3</v>
      </c>
      <c r="P76" s="38">
        <v>4.0000000000000001E-3</v>
      </c>
      <c r="Q76" s="38">
        <v>4.0000000000000001E-3</v>
      </c>
      <c r="R76" s="38">
        <v>4.0000000000000001E-3</v>
      </c>
      <c r="S76" s="38">
        <v>4.0000000000000001E-3</v>
      </c>
      <c r="T76" s="38">
        <v>4.0000000000000001E-3</v>
      </c>
      <c r="U76" s="38">
        <v>4.0000000000000001E-3</v>
      </c>
      <c r="V76" s="38">
        <v>4.0000000000000001E-3</v>
      </c>
      <c r="W76" s="38">
        <v>4.0000000000000001E-3</v>
      </c>
      <c r="X76" s="38">
        <v>4.0000000000000001E-3</v>
      </c>
      <c r="Y76" s="38">
        <v>3.0000000000000001E-3</v>
      </c>
      <c r="Z76" s="38">
        <v>3.0000000000000001E-3</v>
      </c>
      <c r="AA76" s="38">
        <v>3.0000000000000001E-3</v>
      </c>
      <c r="AB76" s="38">
        <v>3.0000000000000001E-3</v>
      </c>
      <c r="AC76" s="38">
        <v>3.0000000000000001E-3</v>
      </c>
      <c r="AD76" s="38">
        <v>4.0000000000000001E-3</v>
      </c>
      <c r="AE76" s="38">
        <v>4.0000000000000001E-3</v>
      </c>
      <c r="AF76" s="38">
        <v>4.0000000000000001E-3</v>
      </c>
      <c r="AG76" s="38">
        <v>4.0000000000000001E-3</v>
      </c>
    </row>
    <row r="77" spans="1:33" ht="15" x14ac:dyDescent="0.2">
      <c r="A77" s="24">
        <v>23.6</v>
      </c>
      <c r="B77" s="65" t="s">
        <v>17</v>
      </c>
      <c r="C77" s="26" t="s">
        <v>112</v>
      </c>
      <c r="D77" s="38">
        <v>0.36599999999999999</v>
      </c>
      <c r="E77" s="38">
        <v>0.35699999999999998</v>
      </c>
      <c r="F77" s="38">
        <v>0.35599999999999998</v>
      </c>
      <c r="G77" s="38">
        <v>0.35499999999999998</v>
      </c>
      <c r="H77" s="38">
        <v>0.373</v>
      </c>
      <c r="I77" s="38">
        <v>0.36599999999999999</v>
      </c>
      <c r="J77" s="38">
        <v>0.35499999999999998</v>
      </c>
      <c r="K77" s="38">
        <v>0.34699999999999998</v>
      </c>
      <c r="L77" s="38">
        <v>0.33900000000000002</v>
      </c>
      <c r="M77" s="38">
        <v>0.33700000000000002</v>
      </c>
      <c r="N77" s="38">
        <v>0.32600000000000001</v>
      </c>
      <c r="O77" s="38">
        <v>0.308</v>
      </c>
      <c r="P77" s="38">
        <v>0.28799999999999998</v>
      </c>
      <c r="Q77" s="38">
        <v>0.27900000000000003</v>
      </c>
      <c r="R77" s="38">
        <v>0.28399999999999997</v>
      </c>
      <c r="S77" s="38">
        <v>0.434</v>
      </c>
      <c r="T77" s="38">
        <v>0.48499999999999999</v>
      </c>
      <c r="U77" s="38">
        <v>0.30299999999999999</v>
      </c>
      <c r="V77" s="38">
        <v>0.55900000000000005</v>
      </c>
      <c r="W77" s="38">
        <v>1.212</v>
      </c>
      <c r="X77" s="38">
        <v>1.3580000000000001</v>
      </c>
      <c r="Y77" s="38">
        <v>1.389</v>
      </c>
      <c r="Z77" s="38">
        <v>2.3940000000000001</v>
      </c>
      <c r="AA77" s="38">
        <v>3.4140000000000001</v>
      </c>
      <c r="AB77" s="38">
        <v>2.5299999999999998</v>
      </c>
      <c r="AC77" s="38">
        <v>1.667</v>
      </c>
      <c r="AD77" s="38">
        <v>0.872</v>
      </c>
      <c r="AE77" s="38">
        <v>0.47299999999999998</v>
      </c>
      <c r="AF77" s="38">
        <v>0.32400000000000001</v>
      </c>
      <c r="AG77" s="38">
        <v>0.30599999999999999</v>
      </c>
    </row>
    <row r="78" spans="1:33" ht="15" x14ac:dyDescent="0.2">
      <c r="A78" s="24" t="s">
        <v>113</v>
      </c>
      <c r="B78" s="65" t="s">
        <v>17</v>
      </c>
      <c r="C78" s="26" t="s">
        <v>114</v>
      </c>
      <c r="D78" s="38">
        <v>9.3469999999999995</v>
      </c>
      <c r="E78" s="38">
        <v>8.9809999999999999</v>
      </c>
      <c r="F78" s="38">
        <v>8.7889999999999997</v>
      </c>
      <c r="G78" s="38">
        <v>9.1679999999999993</v>
      </c>
      <c r="H78" s="38">
        <v>9.3520000000000003</v>
      </c>
      <c r="I78" s="38">
        <v>9.5129999999999999</v>
      </c>
      <c r="J78" s="38">
        <v>9.391</v>
      </c>
      <c r="K78" s="38">
        <v>9.6829999999999998</v>
      </c>
      <c r="L78" s="38">
        <v>9.5359999999999996</v>
      </c>
      <c r="M78" s="38">
        <v>8.92</v>
      </c>
      <c r="N78" s="38">
        <v>8.0660000000000007</v>
      </c>
      <c r="O78" s="38">
        <v>7.1159999999999997</v>
      </c>
      <c r="P78" s="38">
        <v>6.1230000000000002</v>
      </c>
      <c r="Q78" s="38">
        <v>6.8520000000000003</v>
      </c>
      <c r="R78" s="38">
        <v>6.8689999999999998</v>
      </c>
      <c r="S78" s="38">
        <v>6.1959999999999997</v>
      </c>
      <c r="T78" s="38">
        <v>6.25</v>
      </c>
      <c r="U78" s="38">
        <v>7.0170000000000003</v>
      </c>
      <c r="V78" s="38">
        <v>7.0640000000000001</v>
      </c>
      <c r="W78" s="38">
        <v>6.0970000000000004</v>
      </c>
      <c r="X78" s="38">
        <v>5.0629999999999997</v>
      </c>
      <c r="Y78" s="38">
        <v>4.6369999999999996</v>
      </c>
      <c r="Z78" s="38">
        <v>5.1879999999999997</v>
      </c>
      <c r="AA78" s="38">
        <v>6.7770000000000001</v>
      </c>
      <c r="AB78" s="38">
        <v>7.5179999999999998</v>
      </c>
      <c r="AC78" s="38">
        <v>6.7160000000000002</v>
      </c>
      <c r="AD78" s="38">
        <v>4.6589999999999998</v>
      </c>
      <c r="AE78" s="38">
        <v>5.3220000000000001</v>
      </c>
      <c r="AF78" s="38">
        <v>4.9539999999999997</v>
      </c>
      <c r="AG78" s="38">
        <v>4.4130000000000003</v>
      </c>
    </row>
    <row r="79" spans="1:33" ht="30" x14ac:dyDescent="0.2">
      <c r="A79" s="24" t="s">
        <v>115</v>
      </c>
      <c r="B79" s="65" t="s">
        <v>17</v>
      </c>
      <c r="C79" s="26" t="s">
        <v>116</v>
      </c>
      <c r="D79" s="38">
        <v>6.4279999999999999</v>
      </c>
      <c r="E79" s="38">
        <v>6.1120000000000001</v>
      </c>
      <c r="F79" s="38">
        <v>6.6040000000000001</v>
      </c>
      <c r="G79" s="38">
        <v>6.5919999999999996</v>
      </c>
      <c r="H79" s="38">
        <v>5.7430000000000003</v>
      </c>
      <c r="I79" s="38">
        <v>5.0110000000000001</v>
      </c>
      <c r="J79" s="38">
        <v>4.3760000000000003</v>
      </c>
      <c r="K79" s="38">
        <v>3.62</v>
      </c>
      <c r="L79" s="38">
        <v>2.9060000000000001</v>
      </c>
      <c r="M79" s="38">
        <v>2.3740000000000001</v>
      </c>
      <c r="N79" s="38">
        <v>1.62</v>
      </c>
      <c r="O79" s="38">
        <v>1.6950000000000001</v>
      </c>
      <c r="P79" s="38">
        <v>1.6839999999999999</v>
      </c>
      <c r="Q79" s="38">
        <v>1.3049999999999999</v>
      </c>
      <c r="R79" s="38">
        <v>1.1000000000000001</v>
      </c>
      <c r="S79" s="38">
        <v>1.0489999999999999</v>
      </c>
      <c r="T79" s="38">
        <v>1.024</v>
      </c>
      <c r="U79" s="38">
        <v>0.68600000000000005</v>
      </c>
      <c r="V79" s="38">
        <v>0.64800000000000002</v>
      </c>
      <c r="W79" s="38">
        <v>0.46800000000000003</v>
      </c>
      <c r="X79" s="38">
        <v>0.52100000000000002</v>
      </c>
      <c r="Y79" s="38">
        <v>0.53300000000000003</v>
      </c>
      <c r="Z79" s="38">
        <v>0.58499999999999996</v>
      </c>
      <c r="AA79" s="38">
        <v>0.747</v>
      </c>
      <c r="AB79" s="38">
        <v>0.70799999999999996</v>
      </c>
      <c r="AC79" s="38">
        <v>0.48899999999999999</v>
      </c>
      <c r="AD79" s="38">
        <v>0.47399999999999998</v>
      </c>
      <c r="AE79" s="38">
        <v>0.58399999999999996</v>
      </c>
      <c r="AF79" s="38">
        <v>0.435</v>
      </c>
      <c r="AG79" s="38">
        <v>0.60899999999999999</v>
      </c>
    </row>
    <row r="80" spans="1:33" ht="15" x14ac:dyDescent="0.2">
      <c r="A80" s="24">
        <v>24.42</v>
      </c>
      <c r="B80" s="65" t="s">
        <v>17</v>
      </c>
      <c r="C80" s="26" t="s">
        <v>117</v>
      </c>
      <c r="D80" s="38">
        <v>0.57899999999999996</v>
      </c>
      <c r="E80" s="38">
        <v>0.61399999999999999</v>
      </c>
      <c r="F80" s="38">
        <v>0.64700000000000002</v>
      </c>
      <c r="G80" s="38">
        <v>0.78700000000000003</v>
      </c>
      <c r="H80" s="38">
        <v>0.74</v>
      </c>
      <c r="I80" s="38">
        <v>0.71599999999999997</v>
      </c>
      <c r="J80" s="38">
        <v>0.76900000000000002</v>
      </c>
      <c r="K80" s="38">
        <v>0.80900000000000005</v>
      </c>
      <c r="L80" s="38">
        <v>0.88200000000000001</v>
      </c>
      <c r="M80" s="38">
        <v>1.5109999999999999</v>
      </c>
      <c r="N80" s="38">
        <v>0.70599999999999996</v>
      </c>
      <c r="O80" s="38">
        <v>0.59599999999999997</v>
      </c>
      <c r="P80" s="38">
        <v>0.40899999999999997</v>
      </c>
      <c r="Q80" s="38">
        <v>0.76100000000000001</v>
      </c>
      <c r="R80" s="38">
        <v>0.52800000000000002</v>
      </c>
      <c r="S80" s="38">
        <v>0.49299999999999999</v>
      </c>
      <c r="T80" s="38">
        <v>0.5</v>
      </c>
      <c r="U80" s="38">
        <v>0.36599999999999999</v>
      </c>
      <c r="V80" s="38">
        <v>0.628</v>
      </c>
      <c r="W80" s="38">
        <v>0.65800000000000003</v>
      </c>
      <c r="X80" s="38">
        <v>0.68899999999999995</v>
      </c>
      <c r="Y80" s="38">
        <v>0.95899999999999996</v>
      </c>
      <c r="Z80" s="38">
        <v>0.77900000000000003</v>
      </c>
      <c r="AA80" s="38">
        <v>0.32200000000000001</v>
      </c>
      <c r="AB80" s="38">
        <v>0.39800000000000002</v>
      </c>
      <c r="AC80" s="38">
        <v>0.28399999999999997</v>
      </c>
      <c r="AD80" s="38">
        <v>0.307</v>
      </c>
      <c r="AE80" s="38">
        <v>0.29099999999999998</v>
      </c>
      <c r="AF80" s="38">
        <v>0.29599999999999999</v>
      </c>
      <c r="AG80" s="38">
        <v>0.29499999999999998</v>
      </c>
    </row>
    <row r="81" spans="1:33" ht="15" x14ac:dyDescent="0.2">
      <c r="A81" s="24">
        <v>24.46</v>
      </c>
      <c r="B81" s="65" t="s">
        <v>17</v>
      </c>
      <c r="C81" s="26" t="s">
        <v>118</v>
      </c>
      <c r="D81" s="38">
        <v>4.0000000000000001E-3</v>
      </c>
      <c r="E81" s="38">
        <v>4.0000000000000001E-3</v>
      </c>
      <c r="F81" s="38">
        <v>4.0000000000000001E-3</v>
      </c>
      <c r="G81" s="38">
        <v>4.0000000000000001E-3</v>
      </c>
      <c r="H81" s="38">
        <v>4.0000000000000001E-3</v>
      </c>
      <c r="I81" s="38">
        <v>4.0000000000000001E-3</v>
      </c>
      <c r="J81" s="38">
        <v>5.0000000000000001E-3</v>
      </c>
      <c r="K81" s="38">
        <v>5.0000000000000001E-3</v>
      </c>
      <c r="L81" s="38">
        <v>3.0000000000000001E-3</v>
      </c>
      <c r="M81" s="38">
        <v>3.0000000000000001E-3</v>
      </c>
      <c r="N81" s="38">
        <v>2E-3</v>
      </c>
      <c r="O81" s="38">
        <v>2E-3</v>
      </c>
      <c r="P81" s="38">
        <v>2E-3</v>
      </c>
      <c r="Q81" s="38">
        <v>2E-3</v>
      </c>
      <c r="R81" s="38">
        <v>2E-3</v>
      </c>
      <c r="S81" s="38">
        <v>2E-3</v>
      </c>
      <c r="T81" s="38">
        <v>2E-3</v>
      </c>
      <c r="U81" s="38">
        <v>2E-3</v>
      </c>
      <c r="V81" s="38">
        <v>2E-3</v>
      </c>
      <c r="W81" s="38">
        <v>1E-3</v>
      </c>
      <c r="X81" s="38">
        <v>1E-3</v>
      </c>
      <c r="Y81" s="38">
        <v>1E-3</v>
      </c>
      <c r="Z81" s="38">
        <v>1E-3</v>
      </c>
      <c r="AA81" s="38">
        <v>1E-3</v>
      </c>
      <c r="AB81" s="38">
        <v>1E-3</v>
      </c>
      <c r="AC81" s="38">
        <v>1E-3</v>
      </c>
      <c r="AD81" s="38">
        <v>1E-3</v>
      </c>
      <c r="AE81" s="38">
        <v>1E-3</v>
      </c>
      <c r="AF81" s="38">
        <v>1E-3</v>
      </c>
      <c r="AG81" s="38">
        <v>1E-3</v>
      </c>
    </row>
    <row r="82" spans="1:33" ht="15" x14ac:dyDescent="0.2">
      <c r="A82" s="24" t="s">
        <v>119</v>
      </c>
      <c r="B82" s="65" t="s">
        <v>17</v>
      </c>
      <c r="C82" s="26" t="s">
        <v>120</v>
      </c>
      <c r="D82" s="38">
        <v>2.3690000000000002</v>
      </c>
      <c r="E82" s="38">
        <v>2.1589999999999998</v>
      </c>
      <c r="F82" s="38">
        <v>2.0819999999999999</v>
      </c>
      <c r="G82" s="38">
        <v>2.0590000000000002</v>
      </c>
      <c r="H82" s="38">
        <v>1.929</v>
      </c>
      <c r="I82" s="38">
        <v>1.5840000000000001</v>
      </c>
      <c r="J82" s="38">
        <v>1.4379999999999999</v>
      </c>
      <c r="K82" s="38">
        <v>1.452</v>
      </c>
      <c r="L82" s="38">
        <v>1.411</v>
      </c>
      <c r="M82" s="38">
        <v>1.33</v>
      </c>
      <c r="N82" s="38">
        <v>1.143</v>
      </c>
      <c r="O82" s="38">
        <v>1.0940000000000001</v>
      </c>
      <c r="P82" s="38">
        <v>0.98299999999999998</v>
      </c>
      <c r="Q82" s="38">
        <v>0.86</v>
      </c>
      <c r="R82" s="38">
        <v>0.84899999999999998</v>
      </c>
      <c r="S82" s="38">
        <v>0.78300000000000003</v>
      </c>
      <c r="T82" s="38">
        <v>0.77400000000000002</v>
      </c>
      <c r="U82" s="38">
        <v>1.054</v>
      </c>
      <c r="V82" s="38">
        <v>0.98899999999999999</v>
      </c>
      <c r="W82" s="38">
        <v>0.93600000000000005</v>
      </c>
      <c r="X82" s="38">
        <v>0.94899999999999995</v>
      </c>
      <c r="Y82" s="38">
        <v>0.93400000000000005</v>
      </c>
      <c r="Z82" s="38">
        <v>0.93799999999999994</v>
      </c>
      <c r="AA82" s="38">
        <v>1.046</v>
      </c>
      <c r="AB82" s="38">
        <v>1.129</v>
      </c>
      <c r="AC82" s="38">
        <v>1.163</v>
      </c>
      <c r="AD82" s="38">
        <v>1.024</v>
      </c>
      <c r="AE82" s="38">
        <v>1.0509999999999999</v>
      </c>
      <c r="AF82" s="38">
        <v>1.0289999999999999</v>
      </c>
      <c r="AG82" s="38">
        <v>0.98799999999999999</v>
      </c>
    </row>
    <row r="83" spans="1:33" ht="15" x14ac:dyDescent="0.2">
      <c r="A83" s="24">
        <v>25.4</v>
      </c>
      <c r="B83" s="65" t="s">
        <v>17</v>
      </c>
      <c r="C83" s="26" t="s">
        <v>121</v>
      </c>
      <c r="D83" s="38">
        <v>6.5000000000000002E-2</v>
      </c>
      <c r="E83" s="38">
        <v>4.8000000000000001E-2</v>
      </c>
      <c r="F83" s="38">
        <v>0.04</v>
      </c>
      <c r="G83" s="38">
        <v>0.02</v>
      </c>
      <c r="H83" s="38">
        <v>1.2E-2</v>
      </c>
      <c r="I83" s="38">
        <v>1.2E-2</v>
      </c>
      <c r="J83" s="38">
        <v>5.1999999999999998E-2</v>
      </c>
      <c r="K83" s="38">
        <v>3.5000000000000003E-2</v>
      </c>
      <c r="L83" s="38">
        <v>1.2E-2</v>
      </c>
      <c r="M83" s="38">
        <v>7.0000000000000001E-3</v>
      </c>
      <c r="N83" s="38">
        <v>8.0000000000000002E-3</v>
      </c>
      <c r="O83" s="38">
        <v>8.9999999999999993E-3</v>
      </c>
      <c r="P83" s="38">
        <v>7.0000000000000007E-2</v>
      </c>
      <c r="Q83" s="38">
        <v>7.0000000000000001E-3</v>
      </c>
      <c r="R83" s="38">
        <v>8.0000000000000002E-3</v>
      </c>
      <c r="S83" s="38">
        <v>8.9999999999999993E-3</v>
      </c>
      <c r="T83" s="38">
        <v>7.0000000000000001E-3</v>
      </c>
      <c r="U83" s="38">
        <v>6.0000000000000001E-3</v>
      </c>
      <c r="V83" s="38">
        <v>4.0000000000000001E-3</v>
      </c>
      <c r="W83" s="38">
        <v>4.0000000000000001E-3</v>
      </c>
      <c r="X83" s="38">
        <v>5.0000000000000001E-3</v>
      </c>
      <c r="Y83" s="38">
        <v>6.0000000000000001E-3</v>
      </c>
      <c r="Z83" s="38">
        <v>5.0000000000000001E-3</v>
      </c>
      <c r="AA83" s="38">
        <v>4.0000000000000001E-3</v>
      </c>
      <c r="AB83" s="38">
        <v>7.0000000000000001E-3</v>
      </c>
      <c r="AC83" s="38">
        <v>1.6E-2</v>
      </c>
      <c r="AD83" s="38">
        <v>1.6E-2</v>
      </c>
      <c r="AE83" s="38">
        <v>2.1999999999999999E-2</v>
      </c>
      <c r="AF83" s="38">
        <v>2.8000000000000001E-2</v>
      </c>
      <c r="AG83" s="38">
        <v>2.5999999999999999E-2</v>
      </c>
    </row>
    <row r="84" spans="1:33" ht="15" x14ac:dyDescent="0.2">
      <c r="A84" s="24">
        <v>26</v>
      </c>
      <c r="B84" s="65" t="s">
        <v>17</v>
      </c>
      <c r="C84" s="26" t="s">
        <v>122</v>
      </c>
      <c r="D84" s="38">
        <v>0.28000000000000003</v>
      </c>
      <c r="E84" s="38">
        <v>0.33300000000000002</v>
      </c>
      <c r="F84" s="38">
        <v>0.35099999999999998</v>
      </c>
      <c r="G84" s="38">
        <v>0.32500000000000001</v>
      </c>
      <c r="H84" s="38">
        <v>0.28799999999999998</v>
      </c>
      <c r="I84" s="38">
        <v>0.26500000000000001</v>
      </c>
      <c r="J84" s="38">
        <v>0.25900000000000001</v>
      </c>
      <c r="K84" s="38">
        <v>0.187</v>
      </c>
      <c r="L84" s="38">
        <v>0.17499999999999999</v>
      </c>
      <c r="M84" s="38">
        <v>0.13</v>
      </c>
      <c r="N84" s="38">
        <v>0.13700000000000001</v>
      </c>
      <c r="O84" s="38">
        <v>0.17699999999999999</v>
      </c>
      <c r="P84" s="38">
        <v>0.151</v>
      </c>
      <c r="Q84" s="38">
        <v>0.12</v>
      </c>
      <c r="R84" s="38">
        <v>0.125</v>
      </c>
      <c r="S84" s="38">
        <v>0.13200000000000001</v>
      </c>
      <c r="T84" s="38">
        <v>0.14000000000000001</v>
      </c>
      <c r="U84" s="38">
        <v>0.115</v>
      </c>
      <c r="V84" s="38">
        <v>0.113</v>
      </c>
      <c r="W84" s="38">
        <v>0.10299999999999999</v>
      </c>
      <c r="X84" s="38">
        <v>9.9000000000000005E-2</v>
      </c>
      <c r="Y84" s="38">
        <v>0.10100000000000001</v>
      </c>
      <c r="Z84" s="38">
        <v>0.1</v>
      </c>
      <c r="AA84" s="38">
        <v>9.9000000000000005E-2</v>
      </c>
      <c r="AB84" s="38">
        <v>0.11899999999999999</v>
      </c>
      <c r="AC84" s="38">
        <v>0.122</v>
      </c>
      <c r="AD84" s="38">
        <v>0.11600000000000001</v>
      </c>
      <c r="AE84" s="38">
        <v>0.128</v>
      </c>
      <c r="AF84" s="38">
        <v>0.13500000000000001</v>
      </c>
      <c r="AG84" s="38">
        <v>0.13200000000000001</v>
      </c>
    </row>
    <row r="85" spans="1:33" ht="15" x14ac:dyDescent="0.2">
      <c r="A85" s="24">
        <v>27</v>
      </c>
      <c r="B85" s="65" t="s">
        <v>17</v>
      </c>
      <c r="C85" s="26" t="s">
        <v>123</v>
      </c>
      <c r="D85" s="38">
        <v>0.54900000000000004</v>
      </c>
      <c r="E85" s="38">
        <v>0.58299999999999996</v>
      </c>
      <c r="F85" s="38">
        <v>0.57599999999999996</v>
      </c>
      <c r="G85" s="38">
        <v>0.55300000000000005</v>
      </c>
      <c r="H85" s="38">
        <v>0.46600000000000003</v>
      </c>
      <c r="I85" s="38">
        <v>0.38300000000000001</v>
      </c>
      <c r="J85" s="38">
        <v>0.379</v>
      </c>
      <c r="K85" s="38">
        <v>0.35399999999999998</v>
      </c>
      <c r="L85" s="38">
        <v>0.32600000000000001</v>
      </c>
      <c r="M85" s="38">
        <v>0.32800000000000001</v>
      </c>
      <c r="N85" s="38">
        <v>0.23899999999999999</v>
      </c>
      <c r="O85" s="38">
        <v>0.222</v>
      </c>
      <c r="P85" s="38">
        <v>0.19400000000000001</v>
      </c>
      <c r="Q85" s="38">
        <v>0.186</v>
      </c>
      <c r="R85" s="38">
        <v>0.184</v>
      </c>
      <c r="S85" s="38">
        <v>0.17599999999999999</v>
      </c>
      <c r="T85" s="38">
        <v>0.16500000000000001</v>
      </c>
      <c r="U85" s="38">
        <v>0.14799999999999999</v>
      </c>
      <c r="V85" s="38">
        <v>0.121</v>
      </c>
      <c r="W85" s="38">
        <v>0.112</v>
      </c>
      <c r="X85" s="38">
        <v>0.114</v>
      </c>
      <c r="Y85" s="38">
        <v>0.125</v>
      </c>
      <c r="Z85" s="38">
        <v>0.11700000000000001</v>
      </c>
      <c r="AA85" s="38">
        <v>0.11</v>
      </c>
      <c r="AB85" s="38">
        <v>0.11799999999999999</v>
      </c>
      <c r="AC85" s="38">
        <v>0.13400000000000001</v>
      </c>
      <c r="AD85" s="38">
        <v>0.13200000000000001</v>
      </c>
      <c r="AE85" s="38">
        <v>0.152</v>
      </c>
      <c r="AF85" s="38">
        <v>0.16500000000000001</v>
      </c>
      <c r="AG85" s="38">
        <v>0.16200000000000001</v>
      </c>
    </row>
    <row r="86" spans="1:33" ht="15" x14ac:dyDescent="0.2">
      <c r="A86" s="24">
        <v>28</v>
      </c>
      <c r="B86" s="65" t="s">
        <v>17</v>
      </c>
      <c r="C86" s="26" t="s">
        <v>124</v>
      </c>
      <c r="D86" s="38">
        <v>1.1659999999999999</v>
      </c>
      <c r="E86" s="38">
        <v>1.133</v>
      </c>
      <c r="F86" s="38">
        <v>1.145</v>
      </c>
      <c r="G86" s="38">
        <v>1.125</v>
      </c>
      <c r="H86" s="38">
        <v>1.107</v>
      </c>
      <c r="I86" s="38">
        <v>0.97299999999999998</v>
      </c>
      <c r="J86" s="38">
        <v>0.91300000000000003</v>
      </c>
      <c r="K86" s="38">
        <v>0.84499999999999997</v>
      </c>
      <c r="L86" s="38">
        <v>0.85499999999999998</v>
      </c>
      <c r="M86" s="38">
        <v>0.89</v>
      </c>
      <c r="N86" s="38">
        <v>0.745</v>
      </c>
      <c r="O86" s="38">
        <v>0.70899999999999996</v>
      </c>
      <c r="P86" s="38">
        <v>0.57399999999999995</v>
      </c>
      <c r="Q86" s="38">
        <v>0.58899999999999997</v>
      </c>
      <c r="R86" s="38">
        <v>0.51</v>
      </c>
      <c r="S86" s="38">
        <v>0.501</v>
      </c>
      <c r="T86" s="38">
        <v>0.47799999999999998</v>
      </c>
      <c r="U86" s="38">
        <v>0.441</v>
      </c>
      <c r="V86" s="38">
        <v>0.4</v>
      </c>
      <c r="W86" s="38">
        <v>0.32500000000000001</v>
      </c>
      <c r="X86" s="38">
        <v>0.33800000000000002</v>
      </c>
      <c r="Y86" s="38">
        <v>0.34499999999999997</v>
      </c>
      <c r="Z86" s="38">
        <v>0.33</v>
      </c>
      <c r="AA86" s="38">
        <v>0.308</v>
      </c>
      <c r="AB86" s="38">
        <v>0.33700000000000002</v>
      </c>
      <c r="AC86" s="38">
        <v>0.41099999999999998</v>
      </c>
      <c r="AD86" s="38">
        <v>0.41799999999999998</v>
      </c>
      <c r="AE86" s="38">
        <v>0.46</v>
      </c>
      <c r="AF86" s="38">
        <v>0.51900000000000002</v>
      </c>
      <c r="AG86" s="38">
        <v>0.498</v>
      </c>
    </row>
    <row r="87" spans="1:33" ht="15" x14ac:dyDescent="0.2">
      <c r="A87" s="24">
        <v>29</v>
      </c>
      <c r="B87" s="65" t="s">
        <v>17</v>
      </c>
      <c r="C87" s="26" t="s">
        <v>125</v>
      </c>
      <c r="D87" s="38">
        <v>1.506</v>
      </c>
      <c r="E87" s="38">
        <v>1.5649999999999999</v>
      </c>
      <c r="F87" s="38">
        <v>1.77</v>
      </c>
      <c r="G87" s="38">
        <v>1.304</v>
      </c>
      <c r="H87" s="38">
        <v>1.2909999999999999</v>
      </c>
      <c r="I87" s="38">
        <v>1.476</v>
      </c>
      <c r="J87" s="38">
        <v>1.038</v>
      </c>
      <c r="K87" s="38">
        <v>0.874</v>
      </c>
      <c r="L87" s="38">
        <v>0.78500000000000003</v>
      </c>
      <c r="M87" s="38">
        <v>1.2629999999999999</v>
      </c>
      <c r="N87" s="38">
        <v>1.1140000000000001</v>
      </c>
      <c r="O87" s="38">
        <v>0.77200000000000002</v>
      </c>
      <c r="P87" s="38">
        <v>0.77900000000000003</v>
      </c>
      <c r="Q87" s="38">
        <v>0.66600000000000004</v>
      </c>
      <c r="R87" s="38">
        <v>0.72699999999999998</v>
      </c>
      <c r="S87" s="38">
        <v>0.65600000000000003</v>
      </c>
      <c r="T87" s="38">
        <v>0.628</v>
      </c>
      <c r="U87" s="38">
        <v>0.48199999999999998</v>
      </c>
      <c r="V87" s="38">
        <v>0.58899999999999997</v>
      </c>
      <c r="W87" s="38">
        <v>0.57399999999999995</v>
      </c>
      <c r="X87" s="38">
        <v>0.65100000000000002</v>
      </c>
      <c r="Y87" s="38">
        <v>0.69099999999999995</v>
      </c>
      <c r="Z87" s="38">
        <v>0.66800000000000004</v>
      </c>
      <c r="AA87" s="38">
        <v>0.68100000000000005</v>
      </c>
      <c r="AB87" s="38">
        <v>0.81100000000000005</v>
      </c>
      <c r="AC87" s="38">
        <v>0.82</v>
      </c>
      <c r="AD87" s="38">
        <v>0.74299999999999999</v>
      </c>
      <c r="AE87" s="38">
        <v>0.76500000000000001</v>
      </c>
      <c r="AF87" s="38">
        <v>0.72199999999999998</v>
      </c>
      <c r="AG87" s="38">
        <v>0.73299999999999998</v>
      </c>
    </row>
    <row r="88" spans="1:33" ht="15" x14ac:dyDescent="0.2">
      <c r="A88" s="24">
        <v>30.1</v>
      </c>
      <c r="B88" s="65" t="s">
        <v>17</v>
      </c>
      <c r="C88" s="26" t="s">
        <v>126</v>
      </c>
      <c r="D88" s="38">
        <v>0.313</v>
      </c>
      <c r="E88" s="38">
        <v>0.33</v>
      </c>
      <c r="F88" s="38">
        <v>0.253</v>
      </c>
      <c r="G88" s="38">
        <v>0.223</v>
      </c>
      <c r="H88" s="38">
        <v>0.23599999999999999</v>
      </c>
      <c r="I88" s="38">
        <v>0.26600000000000001</v>
      </c>
      <c r="J88" s="38">
        <v>0.252</v>
      </c>
      <c r="K88" s="38">
        <v>0.21299999999999999</v>
      </c>
      <c r="L88" s="38">
        <v>0.17299999999999999</v>
      </c>
      <c r="M88" s="38">
        <v>0.16</v>
      </c>
      <c r="N88" s="38">
        <v>0.13800000000000001</v>
      </c>
      <c r="O88" s="38">
        <v>0.11700000000000001</v>
      </c>
      <c r="P88" s="38">
        <v>9.4E-2</v>
      </c>
      <c r="Q88" s="38">
        <v>7.3999999999999996E-2</v>
      </c>
      <c r="R88" s="38">
        <v>6.5000000000000002E-2</v>
      </c>
      <c r="S88" s="38">
        <v>7.2999999999999995E-2</v>
      </c>
      <c r="T88" s="38">
        <v>8.1000000000000003E-2</v>
      </c>
      <c r="U88" s="38">
        <v>8.3000000000000004E-2</v>
      </c>
      <c r="V88" s="38">
        <v>8.8999999999999996E-2</v>
      </c>
      <c r="W88" s="38">
        <v>9.9000000000000005E-2</v>
      </c>
      <c r="X88" s="38">
        <v>0.12</v>
      </c>
      <c r="Y88" s="38">
        <v>8.6999999999999994E-2</v>
      </c>
      <c r="Z88" s="38">
        <v>6.4000000000000001E-2</v>
      </c>
      <c r="AA88" s="38">
        <v>6.2E-2</v>
      </c>
      <c r="AB88" s="38">
        <v>9.5000000000000001E-2</v>
      </c>
      <c r="AC88" s="38">
        <v>9.7000000000000003E-2</v>
      </c>
      <c r="AD88" s="38">
        <v>0.10299999999999999</v>
      </c>
      <c r="AE88" s="38">
        <v>0.122</v>
      </c>
      <c r="AF88" s="38">
        <v>0.104</v>
      </c>
      <c r="AG88" s="38">
        <v>9.5000000000000001E-2</v>
      </c>
    </row>
    <row r="89" spans="1:33" ht="15" x14ac:dyDescent="0.2">
      <c r="A89" s="24">
        <v>30.3</v>
      </c>
      <c r="B89" s="65" t="s">
        <v>17</v>
      </c>
      <c r="C89" s="26" t="s">
        <v>127</v>
      </c>
      <c r="D89" s="38">
        <v>0.68100000000000005</v>
      </c>
      <c r="E89" s="38">
        <v>0.871</v>
      </c>
      <c r="F89" s="38">
        <v>1.0169999999999999</v>
      </c>
      <c r="G89" s="38">
        <v>0.54100000000000004</v>
      </c>
      <c r="H89" s="38">
        <v>0.41399999999999998</v>
      </c>
      <c r="I89" s="38">
        <v>0.53500000000000003</v>
      </c>
      <c r="J89" s="38">
        <v>0.246</v>
      </c>
      <c r="K89" s="38">
        <v>0.41799999999999998</v>
      </c>
      <c r="L89" s="38">
        <v>0.27100000000000002</v>
      </c>
      <c r="M89" s="38">
        <v>0.09</v>
      </c>
      <c r="N89" s="38">
        <v>8.7999999999999995E-2</v>
      </c>
      <c r="O89" s="38">
        <v>0.10199999999999999</v>
      </c>
      <c r="P89" s="38">
        <v>9.2999999999999999E-2</v>
      </c>
      <c r="Q89" s="38">
        <v>0.18099999999999999</v>
      </c>
      <c r="R89" s="38">
        <v>8.5000000000000006E-2</v>
      </c>
      <c r="S89" s="38">
        <v>9.5000000000000001E-2</v>
      </c>
      <c r="T89" s="38">
        <v>8.3000000000000004E-2</v>
      </c>
      <c r="U89" s="38">
        <v>7.6999999999999999E-2</v>
      </c>
      <c r="V89" s="38">
        <v>0.09</v>
      </c>
      <c r="W89" s="38">
        <v>0.107</v>
      </c>
      <c r="X89" s="38">
        <v>0.152</v>
      </c>
      <c r="Y89" s="38">
        <v>0.109</v>
      </c>
      <c r="Z89" s="38">
        <v>7.2999999999999995E-2</v>
      </c>
      <c r="AA89" s="38">
        <v>7.4999999999999997E-2</v>
      </c>
      <c r="AB89" s="38">
        <v>0.13200000000000001</v>
      </c>
      <c r="AC89" s="38">
        <v>0.14099999999999999</v>
      </c>
      <c r="AD89" s="38">
        <v>0.156</v>
      </c>
      <c r="AE89" s="38">
        <v>0.188</v>
      </c>
      <c r="AF89" s="38">
        <v>0.17499999999999999</v>
      </c>
      <c r="AG89" s="38">
        <v>0.17299999999999999</v>
      </c>
    </row>
    <row r="90" spans="1:33" ht="15" x14ac:dyDescent="0.2">
      <c r="A90" s="24" t="s">
        <v>128</v>
      </c>
      <c r="B90" s="65" t="s">
        <v>17</v>
      </c>
      <c r="C90" s="26" t="s">
        <v>129</v>
      </c>
      <c r="D90" s="38">
        <v>0.111</v>
      </c>
      <c r="E90" s="38">
        <v>0.11899999999999999</v>
      </c>
      <c r="F90" s="38">
        <v>0.121</v>
      </c>
      <c r="G90" s="38">
        <v>7.2999999999999995E-2</v>
      </c>
      <c r="H90" s="38">
        <v>4.7E-2</v>
      </c>
      <c r="I90" s="38">
        <v>4.9000000000000002E-2</v>
      </c>
      <c r="J90" s="38">
        <v>0.06</v>
      </c>
      <c r="K90" s="38">
        <v>6.0999999999999999E-2</v>
      </c>
      <c r="L90" s="38">
        <v>4.2000000000000003E-2</v>
      </c>
      <c r="M90" s="38">
        <v>2.8000000000000001E-2</v>
      </c>
      <c r="N90" s="38">
        <v>2.5000000000000001E-2</v>
      </c>
      <c r="O90" s="38">
        <v>3.5000000000000003E-2</v>
      </c>
      <c r="P90" s="38">
        <v>2.3E-2</v>
      </c>
      <c r="Q90" s="38">
        <v>2.7E-2</v>
      </c>
      <c r="R90" s="38">
        <v>2.8000000000000001E-2</v>
      </c>
      <c r="S90" s="38">
        <v>2.5000000000000001E-2</v>
      </c>
      <c r="T90" s="38">
        <v>2.5000000000000001E-2</v>
      </c>
      <c r="U90" s="38">
        <v>2.1000000000000001E-2</v>
      </c>
      <c r="V90" s="38">
        <v>2.1999999999999999E-2</v>
      </c>
      <c r="W90" s="38">
        <v>2.4E-2</v>
      </c>
      <c r="X90" s="38">
        <v>2.9000000000000001E-2</v>
      </c>
      <c r="Y90" s="38">
        <v>2.4E-2</v>
      </c>
      <c r="Z90" s="38">
        <v>1.9E-2</v>
      </c>
      <c r="AA90" s="38">
        <v>1.7999999999999999E-2</v>
      </c>
      <c r="AB90" s="38">
        <v>2.5000000000000001E-2</v>
      </c>
      <c r="AC90" s="38">
        <v>2.5999999999999999E-2</v>
      </c>
      <c r="AD90" s="38">
        <v>2.7E-2</v>
      </c>
      <c r="AE90" s="38">
        <v>3.1E-2</v>
      </c>
      <c r="AF90" s="38">
        <v>0.03</v>
      </c>
      <c r="AG90" s="38">
        <v>0.03</v>
      </c>
    </row>
    <row r="91" spans="1:33" ht="15" x14ac:dyDescent="0.2">
      <c r="A91" s="24">
        <v>31</v>
      </c>
      <c r="B91" s="65" t="s">
        <v>17</v>
      </c>
      <c r="C91" s="26" t="s">
        <v>130</v>
      </c>
      <c r="D91" s="38">
        <v>1.413</v>
      </c>
      <c r="E91" s="38">
        <v>1.417</v>
      </c>
      <c r="F91" s="38">
        <v>1.2789999999999999</v>
      </c>
      <c r="G91" s="38">
        <v>1.262</v>
      </c>
      <c r="H91" s="38">
        <v>1.179</v>
      </c>
      <c r="I91" s="38">
        <v>0.97799999999999998</v>
      </c>
      <c r="J91" s="38">
        <v>1.014</v>
      </c>
      <c r="K91" s="38">
        <v>0.95399999999999996</v>
      </c>
      <c r="L91" s="38">
        <v>0.61299999999999999</v>
      </c>
      <c r="M91" s="38">
        <v>0.88900000000000001</v>
      </c>
      <c r="N91" s="38">
        <v>0.60399999999999998</v>
      </c>
      <c r="O91" s="38">
        <v>0.55200000000000005</v>
      </c>
      <c r="P91" s="38">
        <v>0.41</v>
      </c>
      <c r="Q91" s="38">
        <v>0.41599999999999998</v>
      </c>
      <c r="R91" s="38">
        <v>0.34599999999999997</v>
      </c>
      <c r="S91" s="38">
        <v>0.41099999999999998</v>
      </c>
      <c r="T91" s="38">
        <v>0.34</v>
      </c>
      <c r="U91" s="38">
        <v>0.30399999999999999</v>
      </c>
      <c r="V91" s="38">
        <v>0.22900000000000001</v>
      </c>
      <c r="W91" s="38">
        <v>0.21</v>
      </c>
      <c r="X91" s="38">
        <v>0.215</v>
      </c>
      <c r="Y91" s="38">
        <v>0.19400000000000001</v>
      </c>
      <c r="Z91" s="38">
        <v>0.19500000000000001</v>
      </c>
      <c r="AA91" s="38">
        <v>0.19500000000000001</v>
      </c>
      <c r="AB91" s="38">
        <v>0.19400000000000001</v>
      </c>
      <c r="AC91" s="38">
        <v>0.19600000000000001</v>
      </c>
      <c r="AD91" s="38">
        <v>0.222</v>
      </c>
      <c r="AE91" s="38">
        <v>0.224</v>
      </c>
      <c r="AF91" s="38">
        <v>0.22900000000000001</v>
      </c>
      <c r="AG91" s="38">
        <v>0.22600000000000001</v>
      </c>
    </row>
    <row r="92" spans="1:33" ht="15" x14ac:dyDescent="0.2">
      <c r="A92" s="24">
        <v>32</v>
      </c>
      <c r="B92" s="65" t="s">
        <v>17</v>
      </c>
      <c r="C92" s="26" t="s">
        <v>131</v>
      </c>
      <c r="D92" s="38">
        <v>0.49199999999999999</v>
      </c>
      <c r="E92" s="38">
        <v>0.55000000000000004</v>
      </c>
      <c r="F92" s="38">
        <v>0.45700000000000002</v>
      </c>
      <c r="G92" s="38">
        <v>0.36099999999999999</v>
      </c>
      <c r="H92" s="38">
        <v>0.34699999999999998</v>
      </c>
      <c r="I92" s="38">
        <v>0.28899999999999998</v>
      </c>
      <c r="J92" s="38">
        <v>0.28000000000000003</v>
      </c>
      <c r="K92" s="38">
        <v>0.20799999999999999</v>
      </c>
      <c r="L92" s="38">
        <v>0.20899999999999999</v>
      </c>
      <c r="M92" s="38">
        <v>0.19500000000000001</v>
      </c>
      <c r="N92" s="38">
        <v>0.214</v>
      </c>
      <c r="O92" s="38">
        <v>0.191</v>
      </c>
      <c r="P92" s="38">
        <v>0.126</v>
      </c>
      <c r="Q92" s="38">
        <v>0.17100000000000001</v>
      </c>
      <c r="R92" s="38">
        <v>0.151</v>
      </c>
      <c r="S92" s="38">
        <v>0.221</v>
      </c>
      <c r="T92" s="38">
        <v>0.17499999999999999</v>
      </c>
      <c r="U92" s="38">
        <v>0.155</v>
      </c>
      <c r="V92" s="38">
        <v>0.114</v>
      </c>
      <c r="W92" s="38">
        <v>0.11</v>
      </c>
      <c r="X92" s="38">
        <v>0.122</v>
      </c>
      <c r="Y92" s="38">
        <v>0.107</v>
      </c>
      <c r="Z92" s="38">
        <v>0.105</v>
      </c>
      <c r="AA92" s="38">
        <v>0.104</v>
      </c>
      <c r="AB92" s="38">
        <v>0.107</v>
      </c>
      <c r="AC92" s="38">
        <v>0.113</v>
      </c>
      <c r="AD92" s="38">
        <v>0.128</v>
      </c>
      <c r="AE92" s="38">
        <v>0.13600000000000001</v>
      </c>
      <c r="AF92" s="38">
        <v>0.15</v>
      </c>
      <c r="AG92" s="38">
        <v>0.14599999999999999</v>
      </c>
    </row>
    <row r="93" spans="1:33" ht="15" x14ac:dyDescent="0.2">
      <c r="A93" s="24">
        <v>33.15</v>
      </c>
      <c r="B93" s="65" t="s">
        <v>17</v>
      </c>
      <c r="C93" s="26" t="s">
        <v>132</v>
      </c>
      <c r="D93" s="38">
        <v>8.0000000000000002E-3</v>
      </c>
      <c r="E93" s="38">
        <v>8.0000000000000002E-3</v>
      </c>
      <c r="F93" s="38">
        <v>8.0000000000000002E-3</v>
      </c>
      <c r="G93" s="38">
        <v>8.0000000000000002E-3</v>
      </c>
      <c r="H93" s="38">
        <v>8.9999999999999993E-3</v>
      </c>
      <c r="I93" s="38">
        <v>8.9999999999999993E-3</v>
      </c>
      <c r="J93" s="38">
        <v>8.9999999999999993E-3</v>
      </c>
      <c r="K93" s="38">
        <v>8.9999999999999993E-3</v>
      </c>
      <c r="L93" s="38">
        <v>8.9999999999999993E-3</v>
      </c>
      <c r="M93" s="38">
        <v>8.0000000000000002E-3</v>
      </c>
      <c r="N93" s="38">
        <v>8.0000000000000002E-3</v>
      </c>
      <c r="O93" s="38">
        <v>8.0000000000000002E-3</v>
      </c>
      <c r="P93" s="38">
        <v>7.0000000000000001E-3</v>
      </c>
      <c r="Q93" s="38">
        <v>7.0000000000000001E-3</v>
      </c>
      <c r="R93" s="38">
        <v>7.0000000000000001E-3</v>
      </c>
      <c r="S93" s="38">
        <v>6.0000000000000001E-3</v>
      </c>
      <c r="T93" s="38">
        <v>6.0000000000000001E-3</v>
      </c>
      <c r="U93" s="38">
        <v>6.0000000000000001E-3</v>
      </c>
      <c r="V93" s="38">
        <v>5.0000000000000001E-3</v>
      </c>
      <c r="W93" s="38">
        <v>4.0000000000000001E-3</v>
      </c>
      <c r="X93" s="38">
        <v>4.0000000000000001E-3</v>
      </c>
      <c r="Y93" s="38">
        <v>4.0000000000000001E-3</v>
      </c>
      <c r="Z93" s="38">
        <v>4.0000000000000001E-3</v>
      </c>
      <c r="AA93" s="38">
        <v>3.0000000000000001E-3</v>
      </c>
      <c r="AB93" s="38">
        <v>3.0000000000000001E-3</v>
      </c>
      <c r="AC93" s="38">
        <v>3.0000000000000001E-3</v>
      </c>
      <c r="AD93" s="38">
        <v>3.0000000000000001E-3</v>
      </c>
      <c r="AE93" s="38">
        <v>3.0000000000000001E-3</v>
      </c>
      <c r="AF93" s="38">
        <v>3.0000000000000001E-3</v>
      </c>
      <c r="AG93" s="38">
        <v>3.0000000000000001E-3</v>
      </c>
    </row>
    <row r="94" spans="1:33" ht="15" x14ac:dyDescent="0.2">
      <c r="A94" s="24">
        <v>33.159999999999997</v>
      </c>
      <c r="B94" s="65" t="s">
        <v>17</v>
      </c>
      <c r="C94" s="26" t="s">
        <v>133</v>
      </c>
      <c r="D94" s="38">
        <v>6.0000000000000001E-3</v>
      </c>
      <c r="E94" s="38">
        <v>6.0000000000000001E-3</v>
      </c>
      <c r="F94" s="38">
        <v>6.0000000000000001E-3</v>
      </c>
      <c r="G94" s="38">
        <v>7.0000000000000001E-3</v>
      </c>
      <c r="H94" s="38">
        <v>7.0000000000000001E-3</v>
      </c>
      <c r="I94" s="38">
        <v>7.0000000000000001E-3</v>
      </c>
      <c r="J94" s="38">
        <v>7.0000000000000001E-3</v>
      </c>
      <c r="K94" s="38">
        <v>7.0000000000000001E-3</v>
      </c>
      <c r="L94" s="38">
        <v>7.0000000000000001E-3</v>
      </c>
      <c r="M94" s="38">
        <v>7.0000000000000001E-3</v>
      </c>
      <c r="N94" s="38">
        <v>6.0000000000000001E-3</v>
      </c>
      <c r="O94" s="38">
        <v>6.0000000000000001E-3</v>
      </c>
      <c r="P94" s="38">
        <v>6.0000000000000001E-3</v>
      </c>
      <c r="Q94" s="38">
        <v>6.0000000000000001E-3</v>
      </c>
      <c r="R94" s="38">
        <v>5.0000000000000001E-3</v>
      </c>
      <c r="S94" s="38">
        <v>5.0000000000000001E-3</v>
      </c>
      <c r="T94" s="38">
        <v>5.0000000000000001E-3</v>
      </c>
      <c r="U94" s="38">
        <v>5.0000000000000001E-3</v>
      </c>
      <c r="V94" s="38">
        <v>5.0000000000000001E-3</v>
      </c>
      <c r="W94" s="38">
        <v>4.0000000000000001E-3</v>
      </c>
      <c r="X94" s="38">
        <v>4.0000000000000001E-3</v>
      </c>
      <c r="Y94" s="38">
        <v>4.0000000000000001E-3</v>
      </c>
      <c r="Z94" s="38">
        <v>4.0000000000000001E-3</v>
      </c>
      <c r="AA94" s="38">
        <v>3.0000000000000001E-3</v>
      </c>
      <c r="AB94" s="38">
        <v>3.0000000000000001E-3</v>
      </c>
      <c r="AC94" s="38">
        <v>3.0000000000000001E-3</v>
      </c>
      <c r="AD94" s="38">
        <v>3.0000000000000001E-3</v>
      </c>
      <c r="AE94" s="38">
        <v>3.0000000000000001E-3</v>
      </c>
      <c r="AF94" s="38">
        <v>3.0000000000000001E-3</v>
      </c>
      <c r="AG94" s="38">
        <v>3.0000000000000001E-3</v>
      </c>
    </row>
    <row r="95" spans="1:33" ht="15" x14ac:dyDescent="0.2">
      <c r="A95" s="24" t="s">
        <v>134</v>
      </c>
      <c r="B95" s="65" t="s">
        <v>17</v>
      </c>
      <c r="C95" s="26" t="s">
        <v>135</v>
      </c>
      <c r="D95" s="38">
        <v>0.13500000000000001</v>
      </c>
      <c r="E95" s="38">
        <v>0.14000000000000001</v>
      </c>
      <c r="F95" s="38">
        <v>0.14000000000000001</v>
      </c>
      <c r="G95" s="38">
        <v>0.14399999999999999</v>
      </c>
      <c r="H95" s="38">
        <v>0.14599999999999999</v>
      </c>
      <c r="I95" s="38">
        <v>0.14499999999999999</v>
      </c>
      <c r="J95" s="38">
        <v>0.14399999999999999</v>
      </c>
      <c r="K95" s="38">
        <v>0.14000000000000001</v>
      </c>
      <c r="L95" s="38">
        <v>0.13500000000000001</v>
      </c>
      <c r="M95" s="38">
        <v>0.13100000000000001</v>
      </c>
      <c r="N95" s="38">
        <v>0.11600000000000001</v>
      </c>
      <c r="O95" s="38">
        <v>0.109</v>
      </c>
      <c r="P95" s="38">
        <v>0.10199999999999999</v>
      </c>
      <c r="Q95" s="38">
        <v>9.7000000000000003E-2</v>
      </c>
      <c r="R95" s="38">
        <v>9.1999999999999998E-2</v>
      </c>
      <c r="S95" s="38">
        <v>8.5000000000000006E-2</v>
      </c>
      <c r="T95" s="38">
        <v>7.9000000000000001E-2</v>
      </c>
      <c r="U95" s="38">
        <v>7.3999999999999996E-2</v>
      </c>
      <c r="V95" s="38">
        <v>6.7000000000000004E-2</v>
      </c>
      <c r="W95" s="38">
        <v>6.6000000000000003E-2</v>
      </c>
      <c r="X95" s="38">
        <v>5.8999999999999997E-2</v>
      </c>
      <c r="Y95" s="38">
        <v>5.3999999999999999E-2</v>
      </c>
      <c r="Z95" s="38">
        <v>0.05</v>
      </c>
      <c r="AA95" s="38">
        <v>4.4999999999999998E-2</v>
      </c>
      <c r="AB95" s="38">
        <v>4.2999999999999997E-2</v>
      </c>
      <c r="AC95" s="38">
        <v>4.1000000000000002E-2</v>
      </c>
      <c r="AD95" s="38">
        <v>3.9E-2</v>
      </c>
      <c r="AE95" s="38">
        <v>3.6999999999999998E-2</v>
      </c>
      <c r="AF95" s="38">
        <v>3.5000000000000003E-2</v>
      </c>
      <c r="AG95" s="38">
        <v>3.5000000000000003E-2</v>
      </c>
    </row>
    <row r="96" spans="1:33" ht="15" x14ac:dyDescent="0.2">
      <c r="A96" s="24" t="s">
        <v>136</v>
      </c>
      <c r="B96" s="65" t="s">
        <v>19</v>
      </c>
      <c r="C96" s="26" t="s">
        <v>137</v>
      </c>
      <c r="D96" s="38">
        <v>0.24299999999999999</v>
      </c>
      <c r="E96" s="38">
        <v>0.25700000000000001</v>
      </c>
      <c r="F96" s="38">
        <v>0.187</v>
      </c>
      <c r="G96" s="38">
        <v>0.51500000000000001</v>
      </c>
      <c r="H96" s="38">
        <v>0.69</v>
      </c>
      <c r="I96" s="38">
        <v>0.82899999999999996</v>
      </c>
      <c r="J96" s="38">
        <v>1.0609999999999999</v>
      </c>
      <c r="K96" s="38">
        <v>2.2480000000000002</v>
      </c>
      <c r="L96" s="38">
        <v>0.25800000000000001</v>
      </c>
      <c r="M96" s="38">
        <v>0.47399999999999998</v>
      </c>
      <c r="N96" s="38">
        <v>0.32</v>
      </c>
      <c r="O96" s="38">
        <v>0.35299999999999998</v>
      </c>
      <c r="P96" s="38">
        <v>0.54400000000000004</v>
      </c>
      <c r="Q96" s="38">
        <v>0.57799999999999996</v>
      </c>
      <c r="R96" s="38">
        <v>0.59899999999999998</v>
      </c>
      <c r="S96" s="38">
        <v>0.79700000000000004</v>
      </c>
      <c r="T96" s="38">
        <v>0.89200000000000002</v>
      </c>
      <c r="U96" s="38">
        <v>1.0680000000000001</v>
      </c>
      <c r="V96" s="38">
        <v>1.133</v>
      </c>
      <c r="W96" s="38">
        <v>0.81799999999999995</v>
      </c>
      <c r="X96" s="38">
        <v>0.82799999999999996</v>
      </c>
      <c r="Y96" s="38">
        <v>0.63800000000000001</v>
      </c>
      <c r="Z96" s="38">
        <v>0.57499999999999996</v>
      </c>
      <c r="AA96" s="38">
        <v>0.45700000000000002</v>
      </c>
      <c r="AB96" s="38">
        <v>0.19700000000000001</v>
      </c>
      <c r="AC96" s="38">
        <v>0.113</v>
      </c>
      <c r="AD96" s="38">
        <v>0.17399999999999999</v>
      </c>
      <c r="AE96" s="38">
        <v>0.17699999999999999</v>
      </c>
      <c r="AF96" s="38">
        <v>0.20499999999999999</v>
      </c>
      <c r="AG96" s="38">
        <v>0.13300000000000001</v>
      </c>
    </row>
    <row r="97" spans="1:33" ht="15" x14ac:dyDescent="0.2">
      <c r="A97" s="24" t="s">
        <v>138</v>
      </c>
      <c r="B97" s="65" t="s">
        <v>19</v>
      </c>
      <c r="C97" s="26" t="s">
        <v>139</v>
      </c>
      <c r="D97" s="38">
        <v>69.027000000000001</v>
      </c>
      <c r="E97" s="38">
        <v>68.572999999999993</v>
      </c>
      <c r="F97" s="38">
        <v>64.376000000000005</v>
      </c>
      <c r="G97" s="38">
        <v>53.601999999999997</v>
      </c>
      <c r="H97" s="38">
        <v>47.655999999999999</v>
      </c>
      <c r="I97" s="38">
        <v>36.243000000000002</v>
      </c>
      <c r="J97" s="38">
        <v>33.412999999999997</v>
      </c>
      <c r="K97" s="38">
        <v>21.95</v>
      </c>
      <c r="L97" s="38">
        <v>24.427</v>
      </c>
      <c r="M97" s="38">
        <v>18.353000000000002</v>
      </c>
      <c r="N97" s="38">
        <v>21.018000000000001</v>
      </c>
      <c r="O97" s="38">
        <v>15.904</v>
      </c>
      <c r="P97" s="38">
        <v>7.6779999999999999</v>
      </c>
      <c r="Q97" s="38">
        <v>6.8620000000000001</v>
      </c>
      <c r="R97" s="38">
        <v>7.5759999999999996</v>
      </c>
      <c r="S97" s="38">
        <v>8.1379999999999999</v>
      </c>
      <c r="T97" s="38">
        <v>9.3810000000000002</v>
      </c>
      <c r="U97" s="38">
        <v>7.6429999999999998</v>
      </c>
      <c r="V97" s="38">
        <v>6.4029999999999996</v>
      </c>
      <c r="W97" s="38">
        <v>4.29</v>
      </c>
      <c r="X97" s="38">
        <v>4.6660000000000004</v>
      </c>
      <c r="Y97" s="38">
        <v>4.66</v>
      </c>
      <c r="Z97" s="38">
        <v>7.242</v>
      </c>
      <c r="AA97" s="38">
        <v>6.6059999999999999</v>
      </c>
      <c r="AB97" s="38">
        <v>5.14</v>
      </c>
      <c r="AC97" s="38">
        <v>3.734</v>
      </c>
      <c r="AD97" s="38">
        <v>1.774</v>
      </c>
      <c r="AE97" s="38">
        <v>1.431</v>
      </c>
      <c r="AF97" s="38">
        <v>1.0609999999999999</v>
      </c>
      <c r="AG97" s="38">
        <v>0.72399999999999998</v>
      </c>
    </row>
    <row r="98" spans="1:33" ht="15" x14ac:dyDescent="0.2">
      <c r="A98" s="24" t="s">
        <v>140</v>
      </c>
      <c r="B98" s="65" t="s">
        <v>19</v>
      </c>
      <c r="C98" s="26" t="s">
        <v>141</v>
      </c>
      <c r="D98" s="38">
        <v>3.3000000000000002E-2</v>
      </c>
      <c r="E98" s="38">
        <v>3.5000000000000003E-2</v>
      </c>
      <c r="F98" s="38">
        <v>3.5999999999999997E-2</v>
      </c>
      <c r="G98" s="38">
        <v>3.7999999999999999E-2</v>
      </c>
      <c r="H98" s="38">
        <v>0.04</v>
      </c>
      <c r="I98" s="38">
        <v>0.04</v>
      </c>
      <c r="J98" s="38">
        <v>4.1000000000000002E-2</v>
      </c>
      <c r="K98" s="38">
        <v>4.1000000000000002E-2</v>
      </c>
      <c r="L98" s="38">
        <v>0.04</v>
      </c>
      <c r="M98" s="38">
        <v>4.2000000000000003E-2</v>
      </c>
      <c r="N98" s="38">
        <v>3.7999999999999999E-2</v>
      </c>
      <c r="O98" s="38">
        <v>3.7999999999999999E-2</v>
      </c>
      <c r="P98" s="38">
        <v>3.6999999999999998E-2</v>
      </c>
      <c r="Q98" s="38">
        <v>3.5999999999999997E-2</v>
      </c>
      <c r="R98" s="38">
        <v>4.2000000000000003E-2</v>
      </c>
      <c r="S98" s="38">
        <v>3.5999999999999997E-2</v>
      </c>
      <c r="T98" s="38">
        <v>3.5999999999999997E-2</v>
      </c>
      <c r="U98" s="38">
        <v>3.5000000000000003E-2</v>
      </c>
      <c r="V98" s="38">
        <v>3.3000000000000002E-2</v>
      </c>
      <c r="W98" s="38">
        <v>2.9000000000000001E-2</v>
      </c>
      <c r="X98" s="38">
        <v>0.03</v>
      </c>
      <c r="Y98" s="38">
        <v>2.4E-2</v>
      </c>
      <c r="Z98" s="38">
        <v>2.5000000000000001E-2</v>
      </c>
      <c r="AA98" s="38">
        <v>0.02</v>
      </c>
      <c r="AB98" s="38">
        <v>2.3E-2</v>
      </c>
      <c r="AC98" s="38">
        <v>2.1000000000000001E-2</v>
      </c>
      <c r="AD98" s="38">
        <v>1.9E-2</v>
      </c>
      <c r="AE98" s="38">
        <v>1.9E-2</v>
      </c>
      <c r="AF98" s="38">
        <v>0.02</v>
      </c>
      <c r="AG98" s="38">
        <v>0.02</v>
      </c>
    </row>
    <row r="99" spans="1:33" ht="15" x14ac:dyDescent="0.2">
      <c r="A99" s="24" t="s">
        <v>142</v>
      </c>
      <c r="B99" s="65" t="s">
        <v>19</v>
      </c>
      <c r="C99" s="26" t="s">
        <v>143</v>
      </c>
      <c r="D99" s="38">
        <v>0.90300000000000002</v>
      </c>
      <c r="E99" s="38">
        <v>0.71499999999999997</v>
      </c>
      <c r="F99" s="38">
        <v>0.96199999999999997</v>
      </c>
      <c r="G99" s="38">
        <v>1.01</v>
      </c>
      <c r="H99" s="38">
        <v>0.83799999999999997</v>
      </c>
      <c r="I99" s="38">
        <v>0.77900000000000003</v>
      </c>
      <c r="J99" s="38">
        <v>0.68600000000000005</v>
      </c>
      <c r="K99" s="38">
        <v>0.80200000000000005</v>
      </c>
      <c r="L99" s="38">
        <v>0.56399999999999995</v>
      </c>
      <c r="M99" s="38">
        <v>0.65100000000000002</v>
      </c>
      <c r="N99" s="38">
        <v>0.52800000000000002</v>
      </c>
      <c r="O99" s="38">
        <v>0.47399999999999998</v>
      </c>
      <c r="P99" s="38">
        <v>0.185</v>
      </c>
      <c r="Q99" s="38">
        <v>0.16900000000000001</v>
      </c>
      <c r="R99" s="38">
        <v>0.121</v>
      </c>
      <c r="S99" s="38">
        <v>0.23100000000000001</v>
      </c>
      <c r="T99" s="38">
        <v>0.38800000000000001</v>
      </c>
      <c r="U99" s="38">
        <v>0.104</v>
      </c>
      <c r="V99" s="38">
        <v>0.23400000000000001</v>
      </c>
      <c r="W99" s="38">
        <v>0.125</v>
      </c>
      <c r="X99" s="38">
        <v>6.2E-2</v>
      </c>
      <c r="Y99" s="38">
        <v>3.4000000000000002E-2</v>
      </c>
      <c r="Z99" s="38">
        <v>3.9E-2</v>
      </c>
      <c r="AA99" s="38">
        <v>2.8000000000000001E-2</v>
      </c>
      <c r="AB99" s="38">
        <v>3.1E-2</v>
      </c>
      <c r="AC99" s="38">
        <v>2.5999999999999999E-2</v>
      </c>
      <c r="AD99" s="38">
        <v>1.7999999999999999E-2</v>
      </c>
      <c r="AE99" s="38">
        <v>2.1999999999999999E-2</v>
      </c>
      <c r="AF99" s="38">
        <v>1.9E-2</v>
      </c>
      <c r="AG99" s="38">
        <v>1.9E-2</v>
      </c>
    </row>
    <row r="100" spans="1:33" ht="15" x14ac:dyDescent="0.2">
      <c r="A100" s="24" t="s">
        <v>144</v>
      </c>
      <c r="B100" s="65" t="s">
        <v>19</v>
      </c>
      <c r="C100" s="26" t="s">
        <v>145</v>
      </c>
      <c r="D100" s="38">
        <v>6.5000000000000002E-2</v>
      </c>
      <c r="E100" s="38">
        <v>7.5999999999999998E-2</v>
      </c>
      <c r="F100" s="38">
        <v>0.104</v>
      </c>
      <c r="G100" s="38">
        <v>0.127</v>
      </c>
      <c r="H100" s="38">
        <v>0.16800000000000001</v>
      </c>
      <c r="I100" s="38">
        <v>0.18</v>
      </c>
      <c r="J100" s="38">
        <v>0.20599999999999999</v>
      </c>
      <c r="K100" s="38">
        <v>0.247</v>
      </c>
      <c r="L100" s="38">
        <v>0.29299999999999998</v>
      </c>
      <c r="M100" s="38">
        <v>0.39400000000000002</v>
      </c>
      <c r="N100" s="38">
        <v>0.42499999999999999</v>
      </c>
      <c r="O100" s="38">
        <v>0.48399999999999999</v>
      </c>
      <c r="P100" s="38">
        <v>0.47299999999999998</v>
      </c>
      <c r="Q100" s="38">
        <v>0.54700000000000004</v>
      </c>
      <c r="R100" s="38">
        <v>0.65900000000000003</v>
      </c>
      <c r="S100" s="38">
        <v>0.68600000000000005</v>
      </c>
      <c r="T100" s="38">
        <v>0.69299999999999995</v>
      </c>
      <c r="U100" s="38">
        <v>0.91900000000000004</v>
      </c>
      <c r="V100" s="38">
        <v>1.198</v>
      </c>
      <c r="W100" s="38">
        <v>1.0760000000000001</v>
      </c>
      <c r="X100" s="38">
        <v>1.0469999999999999</v>
      </c>
      <c r="Y100" s="38">
        <v>1.0549999999999999</v>
      </c>
      <c r="Z100" s="38">
        <v>1.125</v>
      </c>
      <c r="AA100" s="38">
        <v>1.02</v>
      </c>
      <c r="AB100" s="38">
        <v>0.97299999999999998</v>
      </c>
      <c r="AC100" s="38">
        <v>0.97499999999999998</v>
      </c>
      <c r="AD100" s="38">
        <v>1.0109999999999999</v>
      </c>
      <c r="AE100" s="38">
        <v>0.90300000000000002</v>
      </c>
      <c r="AF100" s="38">
        <v>0.84099999999999997</v>
      </c>
      <c r="AG100" s="38">
        <v>0.81599999999999995</v>
      </c>
    </row>
    <row r="101" spans="1:33" ht="15" x14ac:dyDescent="0.2">
      <c r="A101" s="24" t="s">
        <v>146</v>
      </c>
      <c r="B101" s="65" t="s">
        <v>19</v>
      </c>
      <c r="C101" s="26" t="s">
        <v>147</v>
      </c>
      <c r="D101" s="38">
        <v>0.224</v>
      </c>
      <c r="E101" s="38">
        <v>0.217</v>
      </c>
      <c r="F101" s="38">
        <v>0.216</v>
      </c>
      <c r="G101" s="38">
        <v>0.22</v>
      </c>
      <c r="H101" s="38">
        <v>0.23499999999999999</v>
      </c>
      <c r="I101" s="38">
        <v>0.23799999999999999</v>
      </c>
      <c r="J101" s="38">
        <v>0.26300000000000001</v>
      </c>
      <c r="K101" s="38">
        <v>0.23899999999999999</v>
      </c>
      <c r="L101" s="38">
        <v>0.23799999999999999</v>
      </c>
      <c r="M101" s="38">
        <v>0.24</v>
      </c>
      <c r="N101" s="38">
        <v>0.22</v>
      </c>
      <c r="O101" s="38">
        <v>0.20200000000000001</v>
      </c>
      <c r="P101" s="38">
        <v>0.17399999999999999</v>
      </c>
      <c r="Q101" s="38">
        <v>0.16400000000000001</v>
      </c>
      <c r="R101" s="38">
        <v>0.16300000000000001</v>
      </c>
      <c r="S101" s="38">
        <v>0.16500000000000001</v>
      </c>
      <c r="T101" s="38">
        <v>0.16200000000000001</v>
      </c>
      <c r="U101" s="38">
        <v>0.24099999999999999</v>
      </c>
      <c r="V101" s="38">
        <v>0.16</v>
      </c>
      <c r="W101" s="38">
        <v>0.13600000000000001</v>
      </c>
      <c r="X101" s="38">
        <v>0.14599999999999999</v>
      </c>
      <c r="Y101" s="38">
        <v>0.13200000000000001</v>
      </c>
      <c r="Z101" s="38">
        <v>0.13400000000000001</v>
      </c>
      <c r="AA101" s="38">
        <v>0.10100000000000001</v>
      </c>
      <c r="AB101" s="38">
        <v>0.1</v>
      </c>
      <c r="AC101" s="38">
        <v>0.107</v>
      </c>
      <c r="AD101" s="38">
        <v>9.5000000000000001E-2</v>
      </c>
      <c r="AE101" s="38">
        <v>9.5000000000000001E-2</v>
      </c>
      <c r="AF101" s="38">
        <v>9.7000000000000003E-2</v>
      </c>
      <c r="AG101" s="38">
        <v>0.09</v>
      </c>
    </row>
    <row r="102" spans="1:33" ht="15" x14ac:dyDescent="0.2">
      <c r="A102" s="24">
        <v>36</v>
      </c>
      <c r="B102" s="65" t="s">
        <v>21</v>
      </c>
      <c r="C102" s="26" t="s">
        <v>148</v>
      </c>
      <c r="D102" s="38">
        <v>0.17100000000000001</v>
      </c>
      <c r="E102" s="38">
        <v>0.216</v>
      </c>
      <c r="F102" s="38">
        <v>0.215</v>
      </c>
      <c r="G102" s="38">
        <v>0.20899999999999999</v>
      </c>
      <c r="H102" s="38">
        <v>0.21099999999999999</v>
      </c>
      <c r="I102" s="38">
        <v>0.20300000000000001</v>
      </c>
      <c r="J102" s="38">
        <v>0.255</v>
      </c>
      <c r="K102" s="38">
        <v>0.21</v>
      </c>
      <c r="L102" s="38">
        <v>0.30499999999999999</v>
      </c>
      <c r="M102" s="38">
        <v>0.29699999999999999</v>
      </c>
      <c r="N102" s="38">
        <v>0.35299999999999998</v>
      </c>
      <c r="O102" s="38">
        <v>0.45200000000000001</v>
      </c>
      <c r="P102" s="38">
        <v>0.34300000000000003</v>
      </c>
      <c r="Q102" s="38">
        <v>0.22800000000000001</v>
      </c>
      <c r="R102" s="38">
        <v>0.311</v>
      </c>
      <c r="S102" s="38">
        <v>0.33600000000000002</v>
      </c>
      <c r="T102" s="38">
        <v>0.30499999999999999</v>
      </c>
      <c r="U102" s="38">
        <v>0.27800000000000002</v>
      </c>
      <c r="V102" s="38">
        <v>0.22800000000000001</v>
      </c>
      <c r="W102" s="38">
        <v>0.22600000000000001</v>
      </c>
      <c r="X102" s="38">
        <v>0.24</v>
      </c>
      <c r="Y102" s="38">
        <v>0.21</v>
      </c>
      <c r="Z102" s="38">
        <v>0.20899999999999999</v>
      </c>
      <c r="AA102" s="38">
        <v>0.20799999999999999</v>
      </c>
      <c r="AB102" s="38">
        <v>0.19600000000000001</v>
      </c>
      <c r="AC102" s="38">
        <v>0.19600000000000001</v>
      </c>
      <c r="AD102" s="38">
        <v>0.223</v>
      </c>
      <c r="AE102" s="38">
        <v>0.221</v>
      </c>
      <c r="AF102" s="38">
        <v>0.22700000000000001</v>
      </c>
      <c r="AG102" s="38">
        <v>0.222</v>
      </c>
    </row>
    <row r="103" spans="1:33" ht="15" x14ac:dyDescent="0.2">
      <c r="A103" s="24">
        <v>37</v>
      </c>
      <c r="B103" s="65" t="s">
        <v>21</v>
      </c>
      <c r="C103" s="26" t="s">
        <v>149</v>
      </c>
      <c r="D103" s="38">
        <v>0.19900000000000001</v>
      </c>
      <c r="E103" s="38">
        <v>0.19700000000000001</v>
      </c>
      <c r="F103" s="38">
        <v>0.19600000000000001</v>
      </c>
      <c r="G103" s="38">
        <v>0.19600000000000001</v>
      </c>
      <c r="H103" s="38">
        <v>0.192</v>
      </c>
      <c r="I103" s="38">
        <v>0.19400000000000001</v>
      </c>
      <c r="J103" s="38">
        <v>0.193</v>
      </c>
      <c r="K103" s="38">
        <v>0.184</v>
      </c>
      <c r="L103" s="38">
        <v>0.22900000000000001</v>
      </c>
      <c r="M103" s="38">
        <v>0.22500000000000001</v>
      </c>
      <c r="N103" s="38">
        <v>0.21199999999999999</v>
      </c>
      <c r="O103" s="38">
        <v>0.20799999999999999</v>
      </c>
      <c r="P103" s="38">
        <v>0.20399999999999999</v>
      </c>
      <c r="Q103" s="38">
        <v>0.20200000000000001</v>
      </c>
      <c r="R103" s="38">
        <v>0.19800000000000001</v>
      </c>
      <c r="S103" s="38">
        <v>0.19600000000000001</v>
      </c>
      <c r="T103" s="38">
        <v>0.19600000000000001</v>
      </c>
      <c r="U103" s="38">
        <v>0.182</v>
      </c>
      <c r="V103" s="38">
        <v>0.16200000000000001</v>
      </c>
      <c r="W103" s="38">
        <v>0.159</v>
      </c>
      <c r="X103" s="38">
        <v>0.17599999999999999</v>
      </c>
      <c r="Y103" s="38">
        <v>0.16800000000000001</v>
      </c>
      <c r="Z103" s="38">
        <v>0.158</v>
      </c>
      <c r="AA103" s="38">
        <v>0.14899999999999999</v>
      </c>
      <c r="AB103" s="38">
        <v>0.13600000000000001</v>
      </c>
      <c r="AC103" s="38">
        <v>0.13400000000000001</v>
      </c>
      <c r="AD103" s="38">
        <v>0.123</v>
      </c>
      <c r="AE103" s="38">
        <v>0.11600000000000001</v>
      </c>
      <c r="AF103" s="38">
        <v>0.105</v>
      </c>
      <c r="AG103" s="38">
        <v>9.2999999999999999E-2</v>
      </c>
    </row>
    <row r="104" spans="1:33" ht="15" x14ac:dyDescent="0.2">
      <c r="A104" s="24">
        <v>38</v>
      </c>
      <c r="B104" s="65" t="s">
        <v>21</v>
      </c>
      <c r="C104" s="26" t="s">
        <v>150</v>
      </c>
      <c r="D104" s="38">
        <v>1.347</v>
      </c>
      <c r="E104" s="38">
        <v>1.6539999999999999</v>
      </c>
      <c r="F104" s="38">
        <v>1.694</v>
      </c>
      <c r="G104" s="38">
        <v>1.621</v>
      </c>
      <c r="H104" s="38">
        <v>1.59</v>
      </c>
      <c r="I104" s="38">
        <v>1.502</v>
      </c>
      <c r="J104" s="38">
        <v>1.4810000000000001</v>
      </c>
      <c r="K104" s="38">
        <v>1.3660000000000001</v>
      </c>
      <c r="L104" s="38">
        <v>1.879</v>
      </c>
      <c r="M104" s="38">
        <v>1.2569999999999999</v>
      </c>
      <c r="N104" s="38">
        <v>1.1319999999999999</v>
      </c>
      <c r="O104" s="38">
        <v>4.93</v>
      </c>
      <c r="P104" s="38">
        <v>1.0489999999999999</v>
      </c>
      <c r="Q104" s="38">
        <v>0.97</v>
      </c>
      <c r="R104" s="38">
        <v>0.98899999999999999</v>
      </c>
      <c r="S104" s="38">
        <v>1.137</v>
      </c>
      <c r="T104" s="38">
        <v>1.0940000000000001</v>
      </c>
      <c r="U104" s="38">
        <v>1.016</v>
      </c>
      <c r="V104" s="38">
        <v>0.82199999999999995</v>
      </c>
      <c r="W104" s="38">
        <v>0.76100000000000001</v>
      </c>
      <c r="X104" s="38">
        <v>0.78400000000000003</v>
      </c>
      <c r="Y104" s="38">
        <v>0.753</v>
      </c>
      <c r="Z104" s="38">
        <v>0.76100000000000001</v>
      </c>
      <c r="AA104" s="38">
        <v>0.73899999999999999</v>
      </c>
      <c r="AB104" s="38">
        <v>0.76</v>
      </c>
      <c r="AC104" s="38">
        <v>0.81</v>
      </c>
      <c r="AD104" s="38">
        <v>0.82199999999999995</v>
      </c>
      <c r="AE104" s="38">
        <v>0.85699999999999998</v>
      </c>
      <c r="AF104" s="38">
        <v>0.86799999999999999</v>
      </c>
      <c r="AG104" s="38">
        <v>0.86899999999999999</v>
      </c>
    </row>
    <row r="105" spans="1:33" ht="15" x14ac:dyDescent="0.2">
      <c r="A105" s="24">
        <v>39</v>
      </c>
      <c r="B105" s="65" t="s">
        <v>21</v>
      </c>
      <c r="C105" s="26" t="s">
        <v>151</v>
      </c>
      <c r="D105" s="38">
        <v>4.0000000000000001E-3</v>
      </c>
      <c r="E105" s="38">
        <v>4.0000000000000001E-3</v>
      </c>
      <c r="F105" s="38">
        <v>4.0000000000000001E-3</v>
      </c>
      <c r="G105" s="38">
        <v>4.0000000000000001E-3</v>
      </c>
      <c r="H105" s="38">
        <v>4.0000000000000001E-3</v>
      </c>
      <c r="I105" s="38">
        <v>4.0000000000000001E-3</v>
      </c>
      <c r="J105" s="38">
        <v>4.0000000000000001E-3</v>
      </c>
      <c r="K105" s="38">
        <v>4.0000000000000001E-3</v>
      </c>
      <c r="L105" s="38">
        <v>4.0000000000000001E-3</v>
      </c>
      <c r="M105" s="38">
        <v>4.0000000000000001E-3</v>
      </c>
      <c r="N105" s="38">
        <v>4.0000000000000001E-3</v>
      </c>
      <c r="O105" s="38">
        <v>4.0000000000000001E-3</v>
      </c>
      <c r="P105" s="38">
        <v>4.0000000000000001E-3</v>
      </c>
      <c r="Q105" s="38">
        <v>4.0000000000000001E-3</v>
      </c>
      <c r="R105" s="38">
        <v>4.0000000000000001E-3</v>
      </c>
      <c r="S105" s="38">
        <v>4.0000000000000001E-3</v>
      </c>
      <c r="T105" s="38">
        <v>3.0000000000000001E-3</v>
      </c>
      <c r="U105" s="38">
        <v>3.0000000000000001E-3</v>
      </c>
      <c r="V105" s="38">
        <v>3.0000000000000001E-3</v>
      </c>
      <c r="W105" s="38">
        <v>3.0000000000000001E-3</v>
      </c>
      <c r="X105" s="38">
        <v>3.0000000000000001E-3</v>
      </c>
      <c r="Y105" s="38">
        <v>2E-3</v>
      </c>
      <c r="Z105" s="38">
        <v>2E-3</v>
      </c>
      <c r="AA105" s="38">
        <v>2E-3</v>
      </c>
      <c r="AB105" s="38">
        <v>2E-3</v>
      </c>
      <c r="AC105" s="38">
        <v>2E-3</v>
      </c>
      <c r="AD105" s="38">
        <v>1E-3</v>
      </c>
      <c r="AE105" s="38">
        <v>2E-3</v>
      </c>
      <c r="AF105" s="38">
        <v>2E-3</v>
      </c>
      <c r="AG105" s="38">
        <v>1E-3</v>
      </c>
    </row>
    <row r="106" spans="1:33" ht="15" x14ac:dyDescent="0.2">
      <c r="A106" s="24">
        <v>41</v>
      </c>
      <c r="B106" s="65" t="s">
        <v>23</v>
      </c>
      <c r="C106" s="26" t="s">
        <v>152</v>
      </c>
      <c r="D106" s="38">
        <v>6.3230000000000004</v>
      </c>
      <c r="E106" s="38">
        <v>7.2190000000000003</v>
      </c>
      <c r="F106" s="38">
        <v>6.5650000000000004</v>
      </c>
      <c r="G106" s="38">
        <v>6.9450000000000003</v>
      </c>
      <c r="H106" s="38">
        <v>6.8730000000000002</v>
      </c>
      <c r="I106" s="38">
        <v>7.7169999999999996</v>
      </c>
      <c r="J106" s="38">
        <v>8.7230000000000008</v>
      </c>
      <c r="K106" s="38">
        <v>8.5090000000000003</v>
      </c>
      <c r="L106" s="38">
        <v>7.2130000000000001</v>
      </c>
      <c r="M106" s="38">
        <v>7.59</v>
      </c>
      <c r="N106" s="38">
        <v>6.891</v>
      </c>
      <c r="O106" s="38">
        <v>8.8610000000000007</v>
      </c>
      <c r="P106" s="38">
        <v>7.718</v>
      </c>
      <c r="Q106" s="38">
        <v>10.436999999999999</v>
      </c>
      <c r="R106" s="38">
        <v>8.6959999999999997</v>
      </c>
      <c r="S106" s="38">
        <v>9.0730000000000004</v>
      </c>
      <c r="T106" s="38">
        <v>8.391</v>
      </c>
      <c r="U106" s="38">
        <v>8.7029999999999994</v>
      </c>
      <c r="V106" s="38">
        <v>7.6529999999999996</v>
      </c>
      <c r="W106" s="38">
        <v>7.1070000000000002</v>
      </c>
      <c r="X106" s="38">
        <v>9.3960000000000008</v>
      </c>
      <c r="Y106" s="38">
        <v>8.1760000000000002</v>
      </c>
      <c r="Z106" s="38">
        <v>6.2649999999999997</v>
      </c>
      <c r="AA106" s="38">
        <v>7.1260000000000003</v>
      </c>
      <c r="AB106" s="38">
        <v>6.3769999999999998</v>
      </c>
      <c r="AC106" s="38">
        <v>7.0119999999999996</v>
      </c>
      <c r="AD106" s="38">
        <v>8.1790000000000003</v>
      </c>
      <c r="AE106" s="38">
        <v>8.9429999999999996</v>
      </c>
      <c r="AF106" s="38">
        <v>8.6669999999999998</v>
      </c>
      <c r="AG106" s="38">
        <v>7.9260000000000002</v>
      </c>
    </row>
    <row r="107" spans="1:33" ht="15" x14ac:dyDescent="0.2">
      <c r="A107" s="24">
        <v>42</v>
      </c>
      <c r="B107" s="65" t="s">
        <v>23</v>
      </c>
      <c r="C107" s="26" t="s">
        <v>153</v>
      </c>
      <c r="D107" s="38">
        <v>43.802</v>
      </c>
      <c r="E107" s="38">
        <v>43.085000000000001</v>
      </c>
      <c r="F107" s="38">
        <v>35.691000000000003</v>
      </c>
      <c r="G107" s="38">
        <v>31.091999999999999</v>
      </c>
      <c r="H107" s="38">
        <v>24.789000000000001</v>
      </c>
      <c r="I107" s="38">
        <v>25.238</v>
      </c>
      <c r="J107" s="38">
        <v>28.507000000000001</v>
      </c>
      <c r="K107" s="38">
        <v>27.366</v>
      </c>
      <c r="L107" s="38">
        <v>23.584</v>
      </c>
      <c r="M107" s="38">
        <v>25.163</v>
      </c>
      <c r="N107" s="38">
        <v>27.597000000000001</v>
      </c>
      <c r="O107" s="38">
        <v>34.347000000000001</v>
      </c>
      <c r="P107" s="38">
        <v>29.038</v>
      </c>
      <c r="Q107" s="38">
        <v>38.381999999999998</v>
      </c>
      <c r="R107" s="38">
        <v>27.023</v>
      </c>
      <c r="S107" s="38">
        <v>23.609000000000002</v>
      </c>
      <c r="T107" s="38">
        <v>18.388999999999999</v>
      </c>
      <c r="U107" s="38">
        <v>13.933999999999999</v>
      </c>
      <c r="V107" s="38">
        <v>10.619</v>
      </c>
      <c r="W107" s="38">
        <v>10.968999999999999</v>
      </c>
      <c r="X107" s="38">
        <v>15.891</v>
      </c>
      <c r="Y107" s="38">
        <v>12.254</v>
      </c>
      <c r="Z107" s="38">
        <v>9.5060000000000002</v>
      </c>
      <c r="AA107" s="38">
        <v>13.645</v>
      </c>
      <c r="AB107" s="38">
        <v>11.959</v>
      </c>
      <c r="AC107" s="38">
        <v>11.631</v>
      </c>
      <c r="AD107" s="38">
        <v>14.036</v>
      </c>
      <c r="AE107" s="38">
        <v>18.408000000000001</v>
      </c>
      <c r="AF107" s="38">
        <v>14.26</v>
      </c>
      <c r="AG107" s="38">
        <v>13.026</v>
      </c>
    </row>
    <row r="108" spans="1:33" ht="15" x14ac:dyDescent="0.2">
      <c r="A108" s="24">
        <v>43</v>
      </c>
      <c r="B108" s="65" t="s">
        <v>23</v>
      </c>
      <c r="C108" s="26" t="s">
        <v>154</v>
      </c>
      <c r="D108" s="38">
        <v>6.3659999999999997</v>
      </c>
      <c r="E108" s="38">
        <v>7.367</v>
      </c>
      <c r="F108" s="38">
        <v>6.7670000000000003</v>
      </c>
      <c r="G108" s="38">
        <v>7.1840000000000002</v>
      </c>
      <c r="H108" s="38">
        <v>7.1280000000000001</v>
      </c>
      <c r="I108" s="38">
        <v>7.9770000000000003</v>
      </c>
      <c r="J108" s="38">
        <v>9.0190000000000001</v>
      </c>
      <c r="K108" s="38">
        <v>8.8089999999999993</v>
      </c>
      <c r="L108" s="38">
        <v>7.5279999999999996</v>
      </c>
      <c r="M108" s="38">
        <v>7.9249999999999998</v>
      </c>
      <c r="N108" s="38">
        <v>7.1740000000000004</v>
      </c>
      <c r="O108" s="38">
        <v>9.1609999999999996</v>
      </c>
      <c r="P108" s="38">
        <v>7.9729999999999999</v>
      </c>
      <c r="Q108" s="38">
        <v>10.725</v>
      </c>
      <c r="R108" s="38">
        <v>8.9809999999999999</v>
      </c>
      <c r="S108" s="38">
        <v>9.4</v>
      </c>
      <c r="T108" s="38">
        <v>8.7609999999999992</v>
      </c>
      <c r="U108" s="38">
        <v>9.1240000000000006</v>
      </c>
      <c r="V108" s="38">
        <v>8.0950000000000006</v>
      </c>
      <c r="W108" s="38">
        <v>7.593</v>
      </c>
      <c r="X108" s="38">
        <v>9.9039999999999999</v>
      </c>
      <c r="Y108" s="38">
        <v>8.7040000000000006</v>
      </c>
      <c r="Z108" s="38">
        <v>6.7450000000000001</v>
      </c>
      <c r="AA108" s="38">
        <v>7.6660000000000004</v>
      </c>
      <c r="AB108" s="38">
        <v>6.907</v>
      </c>
      <c r="AC108" s="38">
        <v>7.4989999999999997</v>
      </c>
      <c r="AD108" s="38">
        <v>8.7059999999999995</v>
      </c>
      <c r="AE108" s="38">
        <v>9.4179999999999993</v>
      </c>
      <c r="AF108" s="38">
        <v>9.1159999999999997</v>
      </c>
      <c r="AG108" s="38">
        <v>8.3719999999999999</v>
      </c>
    </row>
    <row r="109" spans="1:33" ht="15" x14ac:dyDescent="0.2">
      <c r="A109" s="24">
        <v>45</v>
      </c>
      <c r="B109" s="65" t="s">
        <v>25</v>
      </c>
      <c r="C109" s="26" t="s">
        <v>155</v>
      </c>
      <c r="D109" s="38">
        <v>1.123</v>
      </c>
      <c r="E109" s="38">
        <v>1.1539999999999999</v>
      </c>
      <c r="F109" s="38">
        <v>1.153</v>
      </c>
      <c r="G109" s="38">
        <v>1.171</v>
      </c>
      <c r="H109" s="38">
        <v>1.202</v>
      </c>
      <c r="I109" s="38">
        <v>1.2030000000000001</v>
      </c>
      <c r="J109" s="38">
        <v>1.1619999999999999</v>
      </c>
      <c r="K109" s="38">
        <v>1.117</v>
      </c>
      <c r="L109" s="38">
        <v>1.073</v>
      </c>
      <c r="M109" s="38">
        <v>1.0649999999999999</v>
      </c>
      <c r="N109" s="38">
        <v>0.93300000000000005</v>
      </c>
      <c r="O109" s="38">
        <v>0.88500000000000001</v>
      </c>
      <c r="P109" s="38">
        <v>0.82599999999999996</v>
      </c>
      <c r="Q109" s="38">
        <v>0.80200000000000005</v>
      </c>
      <c r="R109" s="38">
        <v>0.753</v>
      </c>
      <c r="S109" s="38">
        <v>0.72299999999999998</v>
      </c>
      <c r="T109" s="38">
        <v>0.68500000000000005</v>
      </c>
      <c r="U109" s="38">
        <v>0.69199999999999995</v>
      </c>
      <c r="V109" s="38">
        <v>0.63600000000000001</v>
      </c>
      <c r="W109" s="38">
        <v>0.57899999999999996</v>
      </c>
      <c r="X109" s="38">
        <v>0.56399999999999995</v>
      </c>
      <c r="Y109" s="38">
        <v>0.52300000000000002</v>
      </c>
      <c r="Z109" s="38">
        <v>0.49399999999999999</v>
      </c>
      <c r="AA109" s="38">
        <v>0.44800000000000001</v>
      </c>
      <c r="AB109" s="38">
        <v>0.435</v>
      </c>
      <c r="AC109" s="38">
        <v>0.41599999999999998</v>
      </c>
      <c r="AD109" s="38">
        <v>0.40100000000000002</v>
      </c>
      <c r="AE109" s="38">
        <v>0.378</v>
      </c>
      <c r="AF109" s="38">
        <v>0.36</v>
      </c>
      <c r="AG109" s="38">
        <v>0.35499999999999998</v>
      </c>
    </row>
    <row r="110" spans="1:33" ht="15" x14ac:dyDescent="0.2">
      <c r="A110" s="24">
        <v>46</v>
      </c>
      <c r="B110" s="65" t="s">
        <v>25</v>
      </c>
      <c r="C110" s="26" t="s">
        <v>156</v>
      </c>
      <c r="D110" s="38">
        <v>2.4049999999999998</v>
      </c>
      <c r="E110" s="38">
        <v>2.4940000000000002</v>
      </c>
      <c r="F110" s="38">
        <v>2.5339999999999998</v>
      </c>
      <c r="G110" s="38">
        <v>2.585</v>
      </c>
      <c r="H110" s="38">
        <v>2.66</v>
      </c>
      <c r="I110" s="38">
        <v>2.6779999999999999</v>
      </c>
      <c r="J110" s="38">
        <v>2.633</v>
      </c>
      <c r="K110" s="38">
        <v>2.59</v>
      </c>
      <c r="L110" s="38">
        <v>2.4900000000000002</v>
      </c>
      <c r="M110" s="38">
        <v>2.4790000000000001</v>
      </c>
      <c r="N110" s="38">
        <v>2.2320000000000002</v>
      </c>
      <c r="O110" s="38">
        <v>2.113</v>
      </c>
      <c r="P110" s="38">
        <v>2.0179999999999998</v>
      </c>
      <c r="Q110" s="38">
        <v>1.974</v>
      </c>
      <c r="R110" s="38">
        <v>1.907</v>
      </c>
      <c r="S110" s="38">
        <v>1.8380000000000001</v>
      </c>
      <c r="T110" s="38">
        <v>1.786</v>
      </c>
      <c r="U110" s="38">
        <v>1.7769999999999999</v>
      </c>
      <c r="V110" s="38">
        <v>1.6850000000000001</v>
      </c>
      <c r="W110" s="38">
        <v>1.6739999999999999</v>
      </c>
      <c r="X110" s="38">
        <v>1.71</v>
      </c>
      <c r="Y110" s="38">
        <v>1.571</v>
      </c>
      <c r="Z110" s="38">
        <v>1.4970000000000001</v>
      </c>
      <c r="AA110" s="38">
        <v>1.319</v>
      </c>
      <c r="AB110" s="38">
        <v>1.2749999999999999</v>
      </c>
      <c r="AC110" s="38">
        <v>1.244</v>
      </c>
      <c r="AD110" s="38">
        <v>1.1639999999999999</v>
      </c>
      <c r="AE110" s="38">
        <v>1.1120000000000001</v>
      </c>
      <c r="AF110" s="38">
        <v>1.071</v>
      </c>
      <c r="AG110" s="38">
        <v>1.0409999999999999</v>
      </c>
    </row>
    <row r="111" spans="1:33" ht="15" x14ac:dyDescent="0.2">
      <c r="A111" s="24">
        <v>47</v>
      </c>
      <c r="B111" s="65" t="s">
        <v>25</v>
      </c>
      <c r="C111" s="26" t="s">
        <v>157</v>
      </c>
      <c r="D111" s="38">
        <v>1.3380000000000001</v>
      </c>
      <c r="E111" s="38">
        <v>1.377</v>
      </c>
      <c r="F111" s="38">
        <v>1.3859999999999999</v>
      </c>
      <c r="G111" s="38">
        <v>1.4330000000000001</v>
      </c>
      <c r="H111" s="38">
        <v>1.4630000000000001</v>
      </c>
      <c r="I111" s="38">
        <v>1.486</v>
      </c>
      <c r="J111" s="38">
        <v>1.4690000000000001</v>
      </c>
      <c r="K111" s="38">
        <v>1.4430000000000001</v>
      </c>
      <c r="L111" s="38">
        <v>1.401</v>
      </c>
      <c r="M111" s="38">
        <v>1.389</v>
      </c>
      <c r="N111" s="38">
        <v>1.252</v>
      </c>
      <c r="O111" s="38">
        <v>1.2110000000000001</v>
      </c>
      <c r="P111" s="38">
        <v>1.1619999999999999</v>
      </c>
      <c r="Q111" s="38">
        <v>1.149</v>
      </c>
      <c r="R111" s="38">
        <v>1.0940000000000001</v>
      </c>
      <c r="S111" s="38">
        <v>1.0349999999999999</v>
      </c>
      <c r="T111" s="38">
        <v>0.998</v>
      </c>
      <c r="U111" s="38">
        <v>0.96299999999999997</v>
      </c>
      <c r="V111" s="38">
        <v>0.878</v>
      </c>
      <c r="W111" s="38">
        <v>0.85699999999999998</v>
      </c>
      <c r="X111" s="38">
        <v>0.77400000000000002</v>
      </c>
      <c r="Y111" s="38">
        <v>0.72299999999999998</v>
      </c>
      <c r="Z111" s="38">
        <v>0.67800000000000005</v>
      </c>
      <c r="AA111" s="38">
        <v>0.62</v>
      </c>
      <c r="AB111" s="38">
        <v>0.59399999999999997</v>
      </c>
      <c r="AC111" s="38">
        <v>0.56999999999999995</v>
      </c>
      <c r="AD111" s="38">
        <v>0.54600000000000004</v>
      </c>
      <c r="AE111" s="38">
        <v>0.51700000000000002</v>
      </c>
      <c r="AF111" s="38">
        <v>0.496</v>
      </c>
      <c r="AG111" s="38">
        <v>0.48699999999999999</v>
      </c>
    </row>
    <row r="112" spans="1:33" ht="15" x14ac:dyDescent="0.2">
      <c r="A112" s="24" t="s">
        <v>158</v>
      </c>
      <c r="B112" s="65" t="s">
        <v>27</v>
      </c>
      <c r="C112" s="26" t="s">
        <v>159</v>
      </c>
      <c r="D112" s="38">
        <v>1.2809999999999999</v>
      </c>
      <c r="E112" s="38">
        <v>1.2709999999999999</v>
      </c>
      <c r="F112" s="38">
        <v>1.425</v>
      </c>
      <c r="G112" s="38">
        <v>1.407</v>
      </c>
      <c r="H112" s="38">
        <v>1.3049999999999999</v>
      </c>
      <c r="I112" s="38">
        <v>1.33</v>
      </c>
      <c r="J112" s="38">
        <v>1.353</v>
      </c>
      <c r="K112" s="38">
        <v>1.361</v>
      </c>
      <c r="L112" s="38">
        <v>1.4590000000000001</v>
      </c>
      <c r="M112" s="38">
        <v>1.5049999999999999</v>
      </c>
      <c r="N112" s="38">
        <v>1.5149999999999999</v>
      </c>
      <c r="O112" s="38">
        <v>1.4059999999999999</v>
      </c>
      <c r="P112" s="38">
        <v>1.274</v>
      </c>
      <c r="Q112" s="38">
        <v>1.2270000000000001</v>
      </c>
      <c r="R112" s="38">
        <v>1.171</v>
      </c>
      <c r="S112" s="38">
        <v>1.1519999999999999</v>
      </c>
      <c r="T112" s="38">
        <v>1.171</v>
      </c>
      <c r="U112" s="38">
        <v>1.111</v>
      </c>
      <c r="V112" s="38">
        <v>1.1240000000000001</v>
      </c>
      <c r="W112" s="38">
        <v>0.54400000000000004</v>
      </c>
      <c r="X112" s="38">
        <v>0.54200000000000004</v>
      </c>
      <c r="Y112" s="38">
        <v>0.54600000000000004</v>
      </c>
      <c r="Z112" s="38">
        <v>0.54400000000000004</v>
      </c>
      <c r="AA112" s="38">
        <v>0.53800000000000003</v>
      </c>
      <c r="AB112" s="38">
        <v>0.53500000000000003</v>
      </c>
      <c r="AC112" s="38">
        <v>0.51500000000000001</v>
      </c>
      <c r="AD112" s="38">
        <v>0.51400000000000001</v>
      </c>
      <c r="AE112" s="38">
        <v>0.50800000000000001</v>
      </c>
      <c r="AF112" s="38">
        <v>0.52900000000000003</v>
      </c>
      <c r="AG112" s="38">
        <v>0.505</v>
      </c>
    </row>
    <row r="113" spans="1:33" ht="15" x14ac:dyDescent="0.2">
      <c r="A113" s="24" t="s">
        <v>160</v>
      </c>
      <c r="B113" s="65" t="s">
        <v>27</v>
      </c>
      <c r="C113" s="26" t="s">
        <v>161</v>
      </c>
      <c r="D113" s="38">
        <v>3.31</v>
      </c>
      <c r="E113" s="38">
        <v>3.5539999999999998</v>
      </c>
      <c r="F113" s="38">
        <v>3.4369999999999998</v>
      </c>
      <c r="G113" s="38">
        <v>3.4729999999999999</v>
      </c>
      <c r="H113" s="38">
        <v>3.3530000000000002</v>
      </c>
      <c r="I113" s="38">
        <v>3.4089999999999998</v>
      </c>
      <c r="J113" s="38">
        <v>3.2930000000000001</v>
      </c>
      <c r="K113" s="38">
        <v>3.0840000000000001</v>
      </c>
      <c r="L113" s="38">
        <v>2.823</v>
      </c>
      <c r="M113" s="38">
        <v>2.6259999999999999</v>
      </c>
      <c r="N113" s="38">
        <v>2.2080000000000002</v>
      </c>
      <c r="O113" s="38">
        <v>2.048</v>
      </c>
      <c r="P113" s="38">
        <v>1.91</v>
      </c>
      <c r="Q113" s="38">
        <v>1.8420000000000001</v>
      </c>
      <c r="R113" s="38">
        <v>1.6879999999999999</v>
      </c>
      <c r="S113" s="38">
        <v>1.5980000000000001</v>
      </c>
      <c r="T113" s="38">
        <v>1.5580000000000001</v>
      </c>
      <c r="U113" s="38">
        <v>1.5</v>
      </c>
      <c r="V113" s="38">
        <v>1.3069999999999999</v>
      </c>
      <c r="W113" s="38">
        <v>1.226</v>
      </c>
      <c r="X113" s="38">
        <v>1.2010000000000001</v>
      </c>
      <c r="Y113" s="38">
        <v>1.0920000000000001</v>
      </c>
      <c r="Z113" s="38">
        <v>1.0089999999999999</v>
      </c>
      <c r="AA113" s="38">
        <v>0.99</v>
      </c>
      <c r="AB113" s="38">
        <v>0.93400000000000005</v>
      </c>
      <c r="AC113" s="38">
        <v>0.85299999999999998</v>
      </c>
      <c r="AD113" s="38">
        <v>0.77200000000000002</v>
      </c>
      <c r="AE113" s="38">
        <v>0.71099999999999997</v>
      </c>
      <c r="AF113" s="38">
        <v>0.66500000000000004</v>
      </c>
      <c r="AG113" s="38">
        <v>0.622</v>
      </c>
    </row>
    <row r="114" spans="1:33" ht="15" x14ac:dyDescent="0.2">
      <c r="A114" s="24" t="s">
        <v>162</v>
      </c>
      <c r="B114" s="65" t="s">
        <v>27</v>
      </c>
      <c r="C114" s="26" t="s">
        <v>163</v>
      </c>
      <c r="D114" s="38">
        <v>4.2000000000000003E-2</v>
      </c>
      <c r="E114" s="38">
        <v>0.04</v>
      </c>
      <c r="F114" s="38">
        <v>0.04</v>
      </c>
      <c r="G114" s="38">
        <v>4.1000000000000002E-2</v>
      </c>
      <c r="H114" s="38">
        <v>4.2999999999999997E-2</v>
      </c>
      <c r="I114" s="38">
        <v>4.3999999999999997E-2</v>
      </c>
      <c r="J114" s="38">
        <v>4.2999999999999997E-2</v>
      </c>
      <c r="K114" s="38">
        <v>4.2000000000000003E-2</v>
      </c>
      <c r="L114" s="38">
        <v>4.1000000000000002E-2</v>
      </c>
      <c r="M114" s="38">
        <v>3.9E-2</v>
      </c>
      <c r="N114" s="38">
        <v>3.6999999999999998E-2</v>
      </c>
      <c r="O114" s="38">
        <v>3.4000000000000002E-2</v>
      </c>
      <c r="P114" s="38">
        <v>3.1E-2</v>
      </c>
      <c r="Q114" s="38">
        <v>2.5999999999999999E-2</v>
      </c>
      <c r="R114" s="38">
        <v>2.4E-2</v>
      </c>
      <c r="S114" s="38">
        <v>0.02</v>
      </c>
      <c r="T114" s="38">
        <v>1.7000000000000001E-2</v>
      </c>
      <c r="U114" s="38">
        <v>1.6E-2</v>
      </c>
      <c r="V114" s="38">
        <v>1.2999999999999999E-2</v>
      </c>
      <c r="W114" s="38">
        <v>0.01</v>
      </c>
      <c r="X114" s="38">
        <v>8.9999999999999993E-3</v>
      </c>
      <c r="Y114" s="38">
        <v>7.0000000000000001E-3</v>
      </c>
      <c r="Z114" s="38">
        <v>7.0000000000000001E-3</v>
      </c>
      <c r="AA114" s="38">
        <v>5.0000000000000001E-3</v>
      </c>
      <c r="AB114" s="38">
        <v>4.0000000000000001E-3</v>
      </c>
      <c r="AC114" s="38">
        <v>5.0000000000000001E-3</v>
      </c>
      <c r="AD114" s="38">
        <v>3.0000000000000001E-3</v>
      </c>
      <c r="AE114" s="38">
        <v>4.0000000000000001E-3</v>
      </c>
      <c r="AF114" s="38">
        <v>3.0000000000000001E-3</v>
      </c>
      <c r="AG114" s="38">
        <v>3.0000000000000001E-3</v>
      </c>
    </row>
    <row r="115" spans="1:33" ht="15" x14ac:dyDescent="0.2">
      <c r="A115" s="24">
        <v>49.32</v>
      </c>
      <c r="B115" s="65" t="s">
        <v>27</v>
      </c>
      <c r="C115" s="26" t="s">
        <v>164</v>
      </c>
      <c r="D115" s="38">
        <v>1.1930000000000001</v>
      </c>
      <c r="E115" s="38">
        <v>1.343</v>
      </c>
      <c r="F115" s="38">
        <v>1.361</v>
      </c>
      <c r="G115" s="38">
        <v>1.218</v>
      </c>
      <c r="H115" s="38">
        <v>1.08</v>
      </c>
      <c r="I115" s="38">
        <v>1.034</v>
      </c>
      <c r="J115" s="38">
        <v>1.034</v>
      </c>
      <c r="K115" s="38">
        <v>0.96699999999999997</v>
      </c>
      <c r="L115" s="38">
        <v>0.96099999999999997</v>
      </c>
      <c r="M115" s="38">
        <v>0.94299999999999995</v>
      </c>
      <c r="N115" s="38">
        <v>0.83499999999999996</v>
      </c>
      <c r="O115" s="38">
        <v>0.79700000000000004</v>
      </c>
      <c r="P115" s="38">
        <v>0.73799999999999999</v>
      </c>
      <c r="Q115" s="38">
        <v>0.70299999999999996</v>
      </c>
      <c r="R115" s="38">
        <v>0.67</v>
      </c>
      <c r="S115" s="38">
        <v>0.64300000000000002</v>
      </c>
      <c r="T115" s="38">
        <v>0.628</v>
      </c>
      <c r="U115" s="38">
        <v>0.61499999999999999</v>
      </c>
      <c r="V115" s="38">
        <v>0.628</v>
      </c>
      <c r="W115" s="38">
        <v>0.64200000000000002</v>
      </c>
      <c r="X115" s="38">
        <v>0.63100000000000001</v>
      </c>
      <c r="Y115" s="38">
        <v>0.58699999999999997</v>
      </c>
      <c r="Z115" s="38">
        <v>0.56399999999999995</v>
      </c>
      <c r="AA115" s="38">
        <v>0.54300000000000004</v>
      </c>
      <c r="AB115" s="38">
        <v>0.54300000000000004</v>
      </c>
      <c r="AC115" s="38">
        <v>0.54800000000000004</v>
      </c>
      <c r="AD115" s="38">
        <v>0.55900000000000005</v>
      </c>
      <c r="AE115" s="38">
        <v>0.57999999999999996</v>
      </c>
      <c r="AF115" s="38">
        <v>0.58899999999999997</v>
      </c>
      <c r="AG115" s="38">
        <v>0.59299999999999997</v>
      </c>
    </row>
    <row r="116" spans="1:33" ht="15" x14ac:dyDescent="0.2">
      <c r="A116" s="24">
        <v>49.4</v>
      </c>
      <c r="B116" s="65" t="s">
        <v>27</v>
      </c>
      <c r="C116" s="26" t="s">
        <v>165</v>
      </c>
      <c r="D116" s="38">
        <v>6.9820000000000002</v>
      </c>
      <c r="E116" s="38">
        <v>7.0049999999999999</v>
      </c>
      <c r="F116" s="38">
        <v>6.7869999999999999</v>
      </c>
      <c r="G116" s="38">
        <v>6.9889999999999999</v>
      </c>
      <c r="H116" s="38">
        <v>6.9569999999999999</v>
      </c>
      <c r="I116" s="38">
        <v>6.8780000000000001</v>
      </c>
      <c r="J116" s="38">
        <v>6.8339999999999996</v>
      </c>
      <c r="K116" s="38">
        <v>6.68</v>
      </c>
      <c r="L116" s="38">
        <v>6.4260000000000002</v>
      </c>
      <c r="M116" s="38">
        <v>6.1920000000000002</v>
      </c>
      <c r="N116" s="38">
        <v>5.5709999999999997</v>
      </c>
      <c r="O116" s="38">
        <v>5.2830000000000004</v>
      </c>
      <c r="P116" s="38">
        <v>4.992</v>
      </c>
      <c r="Q116" s="38">
        <v>4.782</v>
      </c>
      <c r="R116" s="38">
        <v>4.6059999999999999</v>
      </c>
      <c r="S116" s="38">
        <v>4.2949999999999999</v>
      </c>
      <c r="T116" s="38">
        <v>4.0759999999999996</v>
      </c>
      <c r="U116" s="38">
        <v>3.863</v>
      </c>
      <c r="V116" s="38">
        <v>3.3420000000000001</v>
      </c>
      <c r="W116" s="38">
        <v>2.7250000000000001</v>
      </c>
      <c r="X116" s="38">
        <v>2.645</v>
      </c>
      <c r="Y116" s="38">
        <v>2.4449999999999998</v>
      </c>
      <c r="Z116" s="38">
        <v>2.2679999999999998</v>
      </c>
      <c r="AA116" s="38">
        <v>2.141</v>
      </c>
      <c r="AB116" s="38">
        <v>2.036</v>
      </c>
      <c r="AC116" s="38">
        <v>1.952</v>
      </c>
      <c r="AD116" s="38">
        <v>1.855</v>
      </c>
      <c r="AE116" s="38">
        <v>1.7889999999999999</v>
      </c>
      <c r="AF116" s="38">
        <v>1.764</v>
      </c>
      <c r="AG116" s="38">
        <v>1.732</v>
      </c>
    </row>
    <row r="117" spans="1:33" ht="15" x14ac:dyDescent="0.2">
      <c r="A117" s="24">
        <v>49.5</v>
      </c>
      <c r="B117" s="65" t="s">
        <v>27</v>
      </c>
      <c r="C117" s="26" t="s">
        <v>166</v>
      </c>
      <c r="D117" s="38">
        <v>3.0000000000000001E-3</v>
      </c>
      <c r="E117" s="38">
        <v>3.0000000000000001E-3</v>
      </c>
      <c r="F117" s="38">
        <v>3.0000000000000001E-3</v>
      </c>
      <c r="G117" s="38">
        <v>3.0000000000000001E-3</v>
      </c>
      <c r="H117" s="38">
        <v>3.0000000000000001E-3</v>
      </c>
      <c r="I117" s="38">
        <v>3.0000000000000001E-3</v>
      </c>
      <c r="J117" s="38">
        <v>3.0000000000000001E-3</v>
      </c>
      <c r="K117" s="38">
        <v>3.0000000000000001E-3</v>
      </c>
      <c r="L117" s="38">
        <v>3.0000000000000001E-3</v>
      </c>
      <c r="M117" s="38">
        <v>3.0000000000000001E-3</v>
      </c>
      <c r="N117" s="38">
        <v>2E-3</v>
      </c>
      <c r="O117" s="38">
        <v>2E-3</v>
      </c>
      <c r="P117" s="38">
        <v>2E-3</v>
      </c>
      <c r="Q117" s="38">
        <v>2E-3</v>
      </c>
      <c r="R117" s="38">
        <v>2E-3</v>
      </c>
      <c r="S117" s="38">
        <v>2E-3</v>
      </c>
      <c r="T117" s="38">
        <v>2E-3</v>
      </c>
      <c r="U117" s="38">
        <v>2E-3</v>
      </c>
      <c r="V117" s="38">
        <v>2E-3</v>
      </c>
      <c r="W117" s="38">
        <v>1E-3</v>
      </c>
      <c r="X117" s="38">
        <v>1E-3</v>
      </c>
      <c r="Y117" s="38">
        <v>1E-3</v>
      </c>
      <c r="Z117" s="38">
        <v>1E-3</v>
      </c>
      <c r="AA117" s="38">
        <v>1E-3</v>
      </c>
      <c r="AB117" s="38">
        <v>1E-3</v>
      </c>
      <c r="AC117" s="38">
        <v>1E-3</v>
      </c>
      <c r="AD117" s="38">
        <v>1E-3</v>
      </c>
      <c r="AE117" s="38">
        <v>1E-3</v>
      </c>
      <c r="AF117" s="38">
        <v>1E-3</v>
      </c>
      <c r="AG117" s="38">
        <v>1E-3</v>
      </c>
    </row>
    <row r="118" spans="1:33" ht="15" x14ac:dyDescent="0.2">
      <c r="A118" s="24">
        <v>50</v>
      </c>
      <c r="B118" s="65" t="s">
        <v>27</v>
      </c>
      <c r="C118" s="26" t="s">
        <v>167</v>
      </c>
      <c r="D118" s="38">
        <v>78.971000000000004</v>
      </c>
      <c r="E118" s="38">
        <v>74.459999999999994</v>
      </c>
      <c r="F118" s="38">
        <v>60.87</v>
      </c>
      <c r="G118" s="38">
        <v>56.509</v>
      </c>
      <c r="H118" s="38">
        <v>54.055</v>
      </c>
      <c r="I118" s="38">
        <v>54.398000000000003</v>
      </c>
      <c r="J118" s="38">
        <v>60.503999999999998</v>
      </c>
      <c r="K118" s="38">
        <v>58.957999999999998</v>
      </c>
      <c r="L118" s="38">
        <v>55.863999999999997</v>
      </c>
      <c r="M118" s="38">
        <v>46.945</v>
      </c>
      <c r="N118" s="38">
        <v>44.259</v>
      </c>
      <c r="O118" s="38">
        <v>53.598999999999997</v>
      </c>
      <c r="P118" s="38">
        <v>57.658000000000001</v>
      </c>
      <c r="Q118" s="38">
        <v>61.707000000000001</v>
      </c>
      <c r="R118" s="38">
        <v>70.281999999999996</v>
      </c>
      <c r="S118" s="38">
        <v>69.331999999999994</v>
      </c>
      <c r="T118" s="38">
        <v>47.137999999999998</v>
      </c>
      <c r="U118" s="38">
        <v>29.591000000000001</v>
      </c>
      <c r="V118" s="38">
        <v>25.062000000000001</v>
      </c>
      <c r="W118" s="38">
        <v>18.452999999999999</v>
      </c>
      <c r="X118" s="38">
        <v>16.02</v>
      </c>
      <c r="Y118" s="38">
        <v>13.782999999999999</v>
      </c>
      <c r="Z118" s="38">
        <v>12.680999999999999</v>
      </c>
      <c r="AA118" s="38">
        <v>8.8780000000000001</v>
      </c>
      <c r="AB118" s="38">
        <v>10.17</v>
      </c>
      <c r="AC118" s="38">
        <v>12.077</v>
      </c>
      <c r="AD118" s="38">
        <v>12.178000000000001</v>
      </c>
      <c r="AE118" s="38">
        <v>7.1230000000000002</v>
      </c>
      <c r="AF118" s="38">
        <v>10.340999999999999</v>
      </c>
      <c r="AG118" s="38">
        <v>6.8890000000000002</v>
      </c>
    </row>
    <row r="119" spans="1:33" ht="15" x14ac:dyDescent="0.2">
      <c r="A119" s="24">
        <v>51</v>
      </c>
      <c r="B119" s="65" t="s">
        <v>27</v>
      </c>
      <c r="C119" s="26" t="s">
        <v>168</v>
      </c>
      <c r="D119" s="38">
        <v>0.18</v>
      </c>
      <c r="E119" s="38">
        <v>0.17</v>
      </c>
      <c r="F119" s="38">
        <v>0.17199999999999999</v>
      </c>
      <c r="G119" s="38">
        <v>0.17499999999999999</v>
      </c>
      <c r="H119" s="38">
        <v>0.17599999999999999</v>
      </c>
      <c r="I119" s="38">
        <v>0.19</v>
      </c>
      <c r="J119" s="38">
        <v>0.19500000000000001</v>
      </c>
      <c r="K119" s="38">
        <v>0.20200000000000001</v>
      </c>
      <c r="L119" s="38">
        <v>0.20399999999999999</v>
      </c>
      <c r="M119" s="38">
        <v>0.217</v>
      </c>
      <c r="N119" s="38">
        <v>0.216</v>
      </c>
      <c r="O119" s="38">
        <v>0.20300000000000001</v>
      </c>
      <c r="P119" s="38">
        <v>0.2</v>
      </c>
      <c r="Q119" s="38">
        <v>0.20399999999999999</v>
      </c>
      <c r="R119" s="38">
        <v>0.19800000000000001</v>
      </c>
      <c r="S119" s="38">
        <v>0.20599999999999999</v>
      </c>
      <c r="T119" s="38">
        <v>0.20200000000000001</v>
      </c>
      <c r="U119" s="38">
        <v>0.20599999999999999</v>
      </c>
      <c r="V119" s="38">
        <v>0.20599999999999999</v>
      </c>
      <c r="W119" s="38">
        <v>0.187</v>
      </c>
      <c r="X119" s="38">
        <v>0.183</v>
      </c>
      <c r="Y119" s="38">
        <v>0.187</v>
      </c>
      <c r="Z119" s="38">
        <v>0.17599999999999999</v>
      </c>
      <c r="AA119" s="38">
        <v>0.16700000000000001</v>
      </c>
      <c r="AB119" s="38">
        <v>0.16600000000000001</v>
      </c>
      <c r="AC119" s="38">
        <v>0.161</v>
      </c>
      <c r="AD119" s="38">
        <v>0.16500000000000001</v>
      </c>
      <c r="AE119" s="38">
        <v>0.16400000000000001</v>
      </c>
      <c r="AF119" s="38">
        <v>0.16</v>
      </c>
      <c r="AG119" s="38">
        <v>0.152</v>
      </c>
    </row>
    <row r="120" spans="1:33" ht="15" x14ac:dyDescent="0.2">
      <c r="A120" s="24">
        <v>52</v>
      </c>
      <c r="B120" s="65" t="s">
        <v>27</v>
      </c>
      <c r="C120" s="26" t="s">
        <v>169</v>
      </c>
      <c r="D120" s="38">
        <v>0.81899999999999995</v>
      </c>
      <c r="E120" s="38">
        <v>0.8</v>
      </c>
      <c r="F120" s="38">
        <v>0.81699999999999995</v>
      </c>
      <c r="G120" s="38">
        <v>0.83599999999999997</v>
      </c>
      <c r="H120" s="38">
        <v>0.84899999999999998</v>
      </c>
      <c r="I120" s="38">
        <v>0.86799999999999999</v>
      </c>
      <c r="J120" s="38">
        <v>0.88100000000000001</v>
      </c>
      <c r="K120" s="38">
        <v>0.88900000000000001</v>
      </c>
      <c r="L120" s="38">
        <v>0.90200000000000002</v>
      </c>
      <c r="M120" s="38">
        <v>0.91200000000000003</v>
      </c>
      <c r="N120" s="38">
        <v>0.89900000000000002</v>
      </c>
      <c r="O120" s="38">
        <v>0.86199999999999999</v>
      </c>
      <c r="P120" s="38">
        <v>0.84599999999999997</v>
      </c>
      <c r="Q120" s="38">
        <v>0.81399999999999995</v>
      </c>
      <c r="R120" s="38">
        <v>0.80100000000000005</v>
      </c>
      <c r="S120" s="38">
        <v>0.79100000000000004</v>
      </c>
      <c r="T120" s="38">
        <v>0.80500000000000005</v>
      </c>
      <c r="U120" s="38">
        <v>0.77</v>
      </c>
      <c r="V120" s="38">
        <v>0.70299999999999996</v>
      </c>
      <c r="W120" s="38">
        <v>0.58799999999999997</v>
      </c>
      <c r="X120" s="38">
        <v>0.55200000000000005</v>
      </c>
      <c r="Y120" s="38">
        <v>0.504</v>
      </c>
      <c r="Z120" s="38">
        <v>0.45900000000000002</v>
      </c>
      <c r="AA120" s="38">
        <v>0.38300000000000001</v>
      </c>
      <c r="AB120" s="38">
        <v>0.35299999999999998</v>
      </c>
      <c r="AC120" s="38">
        <v>0.33600000000000002</v>
      </c>
      <c r="AD120" s="38">
        <v>0.29699999999999999</v>
      </c>
      <c r="AE120" s="38">
        <v>0.26700000000000002</v>
      </c>
      <c r="AF120" s="38">
        <v>0.253</v>
      </c>
      <c r="AG120" s="38">
        <v>0.22700000000000001</v>
      </c>
    </row>
    <row r="121" spans="1:33" ht="15" x14ac:dyDescent="0.2">
      <c r="A121" s="24">
        <v>53</v>
      </c>
      <c r="B121" s="65" t="s">
        <v>27</v>
      </c>
      <c r="C121" s="26" t="s">
        <v>170</v>
      </c>
      <c r="D121" s="38">
        <v>0.55700000000000005</v>
      </c>
      <c r="E121" s="38">
        <v>0.621</v>
      </c>
      <c r="F121" s="38">
        <v>0.64</v>
      </c>
      <c r="G121" s="38">
        <v>0.68100000000000005</v>
      </c>
      <c r="H121" s="38">
        <v>0.70499999999999996</v>
      </c>
      <c r="I121" s="38">
        <v>0.70799999999999996</v>
      </c>
      <c r="J121" s="38">
        <v>0.71299999999999997</v>
      </c>
      <c r="K121" s="38">
        <v>0.69599999999999995</v>
      </c>
      <c r="L121" s="38">
        <v>0.68100000000000005</v>
      </c>
      <c r="M121" s="38">
        <v>0.68200000000000005</v>
      </c>
      <c r="N121" s="38">
        <v>0.59599999999999997</v>
      </c>
      <c r="O121" s="38">
        <v>0.57999999999999996</v>
      </c>
      <c r="P121" s="38">
        <v>0.54400000000000004</v>
      </c>
      <c r="Q121" s="38">
        <v>0.53400000000000003</v>
      </c>
      <c r="R121" s="38">
        <v>0.51</v>
      </c>
      <c r="S121" s="38">
        <v>0.51300000000000001</v>
      </c>
      <c r="T121" s="38">
        <v>0.46200000000000002</v>
      </c>
      <c r="U121" s="38">
        <v>0.442</v>
      </c>
      <c r="V121" s="38">
        <v>0.44700000000000001</v>
      </c>
      <c r="W121" s="38">
        <v>0.41299999999999998</v>
      </c>
      <c r="X121" s="38">
        <v>0.443</v>
      </c>
      <c r="Y121" s="38">
        <v>0.40799999999999997</v>
      </c>
      <c r="Z121" s="38">
        <v>0.378</v>
      </c>
      <c r="AA121" s="38">
        <v>0.35299999999999998</v>
      </c>
      <c r="AB121" s="38">
        <v>0.33700000000000002</v>
      </c>
      <c r="AC121" s="38">
        <v>0.32400000000000001</v>
      </c>
      <c r="AD121" s="38">
        <v>0.311</v>
      </c>
      <c r="AE121" s="38">
        <v>0.29699999999999999</v>
      </c>
      <c r="AF121" s="38">
        <v>0.28799999999999998</v>
      </c>
      <c r="AG121" s="38">
        <v>0.28000000000000003</v>
      </c>
    </row>
    <row r="122" spans="1:33" ht="15" x14ac:dyDescent="0.2">
      <c r="A122" s="24">
        <v>55</v>
      </c>
      <c r="B122" s="65" t="s">
        <v>29</v>
      </c>
      <c r="C122" s="26" t="s">
        <v>171</v>
      </c>
      <c r="D122" s="38">
        <v>0.17599999999999999</v>
      </c>
      <c r="E122" s="38">
        <v>0.16700000000000001</v>
      </c>
      <c r="F122" s="38">
        <v>0.16600000000000001</v>
      </c>
      <c r="G122" s="38">
        <v>0.16600000000000001</v>
      </c>
      <c r="H122" s="38">
        <v>0.16600000000000001</v>
      </c>
      <c r="I122" s="38">
        <v>0.17699999999999999</v>
      </c>
      <c r="J122" s="38">
        <v>0.16900000000000001</v>
      </c>
      <c r="K122" s="38">
        <v>0.157</v>
      </c>
      <c r="L122" s="38">
        <v>0.14899999999999999</v>
      </c>
      <c r="M122" s="38">
        <v>0.157</v>
      </c>
      <c r="N122" s="38">
        <v>0.14599999999999999</v>
      </c>
      <c r="O122" s="38">
        <v>0.14799999999999999</v>
      </c>
      <c r="P122" s="38">
        <v>0.13900000000000001</v>
      </c>
      <c r="Q122" s="38">
        <v>0.13600000000000001</v>
      </c>
      <c r="R122" s="38">
        <v>0.128</v>
      </c>
      <c r="S122" s="38">
        <v>0.11700000000000001</v>
      </c>
      <c r="T122" s="38">
        <v>0.111</v>
      </c>
      <c r="U122" s="38">
        <v>0.10100000000000001</v>
      </c>
      <c r="V122" s="38">
        <v>0.08</v>
      </c>
      <c r="W122" s="38">
        <v>5.2999999999999999E-2</v>
      </c>
      <c r="X122" s="38">
        <v>4.8000000000000001E-2</v>
      </c>
      <c r="Y122" s="38">
        <v>4.1000000000000002E-2</v>
      </c>
      <c r="Z122" s="38">
        <v>3.9E-2</v>
      </c>
      <c r="AA122" s="38">
        <v>3.3000000000000002E-2</v>
      </c>
      <c r="AB122" s="38">
        <v>3.1E-2</v>
      </c>
      <c r="AC122" s="38">
        <v>3.3000000000000002E-2</v>
      </c>
      <c r="AD122" s="38">
        <v>0.03</v>
      </c>
      <c r="AE122" s="38">
        <v>0.03</v>
      </c>
      <c r="AF122" s="38">
        <v>0.03</v>
      </c>
      <c r="AG122" s="38">
        <v>2.9000000000000001E-2</v>
      </c>
    </row>
    <row r="123" spans="1:33" ht="15" x14ac:dyDescent="0.2">
      <c r="A123" s="24">
        <v>56</v>
      </c>
      <c r="B123" s="65" t="s">
        <v>29</v>
      </c>
      <c r="C123" s="26" t="s">
        <v>172</v>
      </c>
      <c r="D123" s="38">
        <v>0.30399999999999999</v>
      </c>
      <c r="E123" s="38">
        <v>0.30199999999999999</v>
      </c>
      <c r="F123" s="38">
        <v>0.30199999999999999</v>
      </c>
      <c r="G123" s="38">
        <v>0.30599999999999999</v>
      </c>
      <c r="H123" s="38">
        <v>0.308</v>
      </c>
      <c r="I123" s="38">
        <v>0.32600000000000001</v>
      </c>
      <c r="J123" s="38">
        <v>0.316</v>
      </c>
      <c r="K123" s="38">
        <v>0.29699999999999999</v>
      </c>
      <c r="L123" s="38">
        <v>0.27900000000000003</v>
      </c>
      <c r="M123" s="38">
        <v>0.29399999999999998</v>
      </c>
      <c r="N123" s="38">
        <v>0.27300000000000002</v>
      </c>
      <c r="O123" s="38">
        <v>0.28000000000000003</v>
      </c>
      <c r="P123" s="38">
        <v>0.254</v>
      </c>
      <c r="Q123" s="38">
        <v>0.26400000000000001</v>
      </c>
      <c r="R123" s="38">
        <v>0.23599999999999999</v>
      </c>
      <c r="S123" s="38">
        <v>0.23599999999999999</v>
      </c>
      <c r="T123" s="38">
        <v>0.22700000000000001</v>
      </c>
      <c r="U123" s="38">
        <v>0.22600000000000001</v>
      </c>
      <c r="V123" s="38">
        <v>0.21099999999999999</v>
      </c>
      <c r="W123" s="38">
        <v>0.17</v>
      </c>
      <c r="X123" s="38">
        <v>0.161</v>
      </c>
      <c r="Y123" s="38">
        <v>0.14799999999999999</v>
      </c>
      <c r="Z123" s="38">
        <v>0.14399999999999999</v>
      </c>
      <c r="AA123" s="38">
        <v>0.13</v>
      </c>
      <c r="AB123" s="38">
        <v>0.125</v>
      </c>
      <c r="AC123" s="38">
        <v>0.127</v>
      </c>
      <c r="AD123" s="38">
        <v>0.123</v>
      </c>
      <c r="AE123" s="38">
        <v>0.12</v>
      </c>
      <c r="AF123" s="38">
        <v>0.11700000000000001</v>
      </c>
      <c r="AG123" s="38">
        <v>0.114</v>
      </c>
    </row>
    <row r="124" spans="1:33" ht="15" x14ac:dyDescent="0.2">
      <c r="A124" s="24">
        <v>58</v>
      </c>
      <c r="B124" s="65" t="s">
        <v>31</v>
      </c>
      <c r="C124" s="26" t="s">
        <v>173</v>
      </c>
      <c r="D124" s="38">
        <v>2.1999999999999999E-2</v>
      </c>
      <c r="E124" s="38">
        <v>2.5000000000000001E-2</v>
      </c>
      <c r="F124" s="38">
        <v>2.5000000000000001E-2</v>
      </c>
      <c r="G124" s="38">
        <v>2.7E-2</v>
      </c>
      <c r="H124" s="38">
        <v>2.7E-2</v>
      </c>
      <c r="I124" s="38">
        <v>2.7E-2</v>
      </c>
      <c r="J124" s="38">
        <v>2.7E-2</v>
      </c>
      <c r="K124" s="38">
        <v>2.5000000000000001E-2</v>
      </c>
      <c r="L124" s="38">
        <v>2.4E-2</v>
      </c>
      <c r="M124" s="38">
        <v>2.4E-2</v>
      </c>
      <c r="N124" s="38">
        <v>2.1000000000000001E-2</v>
      </c>
      <c r="O124" s="38">
        <v>2.1000000000000001E-2</v>
      </c>
      <c r="P124" s="38">
        <v>1.7999999999999999E-2</v>
      </c>
      <c r="Q124" s="38">
        <v>1.7000000000000001E-2</v>
      </c>
      <c r="R124" s="38">
        <v>1.6E-2</v>
      </c>
      <c r="S124" s="38">
        <v>1.4999999999999999E-2</v>
      </c>
      <c r="T124" s="38">
        <v>1.4E-2</v>
      </c>
      <c r="U124" s="38">
        <v>1.2E-2</v>
      </c>
      <c r="V124" s="38">
        <v>1.0999999999999999E-2</v>
      </c>
      <c r="W124" s="38">
        <v>0.01</v>
      </c>
      <c r="X124" s="38">
        <v>8.9999999999999993E-3</v>
      </c>
      <c r="Y124" s="38">
        <v>8.0000000000000002E-3</v>
      </c>
      <c r="Z124" s="38">
        <v>7.0000000000000001E-3</v>
      </c>
      <c r="AA124" s="38">
        <v>6.0000000000000001E-3</v>
      </c>
      <c r="AB124" s="38">
        <v>6.0000000000000001E-3</v>
      </c>
      <c r="AC124" s="38">
        <v>5.0000000000000001E-3</v>
      </c>
      <c r="AD124" s="38">
        <v>5.0000000000000001E-3</v>
      </c>
      <c r="AE124" s="38">
        <v>4.0000000000000001E-3</v>
      </c>
      <c r="AF124" s="38">
        <v>4.0000000000000001E-3</v>
      </c>
      <c r="AG124" s="38">
        <v>4.0000000000000001E-3</v>
      </c>
    </row>
    <row r="125" spans="1:33" ht="15" x14ac:dyDescent="0.2">
      <c r="A125" s="24">
        <v>59</v>
      </c>
      <c r="B125" s="65" t="s">
        <v>31</v>
      </c>
      <c r="C125" s="26" t="s">
        <v>174</v>
      </c>
      <c r="D125" s="38">
        <v>1.9E-2</v>
      </c>
      <c r="E125" s="38">
        <v>1.9E-2</v>
      </c>
      <c r="F125" s="38">
        <v>1.9E-2</v>
      </c>
      <c r="G125" s="38">
        <v>0.02</v>
      </c>
      <c r="H125" s="38">
        <v>2.1000000000000001E-2</v>
      </c>
      <c r="I125" s="38">
        <v>2.1999999999999999E-2</v>
      </c>
      <c r="J125" s="38">
        <v>2.1000000000000001E-2</v>
      </c>
      <c r="K125" s="38">
        <v>2.1000000000000001E-2</v>
      </c>
      <c r="L125" s="38">
        <v>0.02</v>
      </c>
      <c r="M125" s="38">
        <v>0.02</v>
      </c>
      <c r="N125" s="38">
        <v>1.9E-2</v>
      </c>
      <c r="O125" s="38">
        <v>1.7999999999999999E-2</v>
      </c>
      <c r="P125" s="38">
        <v>1.7000000000000001E-2</v>
      </c>
      <c r="Q125" s="38">
        <v>1.6E-2</v>
      </c>
      <c r="R125" s="38">
        <v>1.4999999999999999E-2</v>
      </c>
      <c r="S125" s="38">
        <v>1.4999999999999999E-2</v>
      </c>
      <c r="T125" s="38">
        <v>1.4999999999999999E-2</v>
      </c>
      <c r="U125" s="38">
        <v>1.4999999999999999E-2</v>
      </c>
      <c r="V125" s="38">
        <v>1.4999999999999999E-2</v>
      </c>
      <c r="W125" s="38">
        <v>1.2999999999999999E-2</v>
      </c>
      <c r="X125" s="38">
        <v>1.2999999999999999E-2</v>
      </c>
      <c r="Y125" s="38">
        <v>1.2999999999999999E-2</v>
      </c>
      <c r="Z125" s="38">
        <v>1.2E-2</v>
      </c>
      <c r="AA125" s="38">
        <v>1.0999999999999999E-2</v>
      </c>
      <c r="AB125" s="38">
        <v>0.01</v>
      </c>
      <c r="AC125" s="38">
        <v>8.9999999999999993E-3</v>
      </c>
      <c r="AD125" s="38">
        <v>8.9999999999999993E-3</v>
      </c>
      <c r="AE125" s="38">
        <v>8.0000000000000002E-3</v>
      </c>
      <c r="AF125" s="38">
        <v>7.0000000000000001E-3</v>
      </c>
      <c r="AG125" s="38">
        <v>7.0000000000000001E-3</v>
      </c>
    </row>
    <row r="126" spans="1:33" ht="15" x14ac:dyDescent="0.2">
      <c r="A126" s="24">
        <v>60</v>
      </c>
      <c r="B126" s="65" t="s">
        <v>31</v>
      </c>
      <c r="C126" s="26" t="s">
        <v>175</v>
      </c>
      <c r="D126" s="38">
        <v>5.0000000000000001E-3</v>
      </c>
      <c r="E126" s="38">
        <v>5.0000000000000001E-3</v>
      </c>
      <c r="F126" s="38">
        <v>5.0000000000000001E-3</v>
      </c>
      <c r="G126" s="38">
        <v>5.0000000000000001E-3</v>
      </c>
      <c r="H126" s="38">
        <v>5.0000000000000001E-3</v>
      </c>
      <c r="I126" s="38">
        <v>6.0000000000000001E-3</v>
      </c>
      <c r="J126" s="38">
        <v>6.0000000000000001E-3</v>
      </c>
      <c r="K126" s="38">
        <v>5.0000000000000001E-3</v>
      </c>
      <c r="L126" s="38">
        <v>5.0000000000000001E-3</v>
      </c>
      <c r="M126" s="38">
        <v>5.0000000000000001E-3</v>
      </c>
      <c r="N126" s="38">
        <v>5.0000000000000001E-3</v>
      </c>
      <c r="O126" s="38">
        <v>5.0000000000000001E-3</v>
      </c>
      <c r="P126" s="38">
        <v>4.0000000000000001E-3</v>
      </c>
      <c r="Q126" s="38">
        <v>4.0000000000000001E-3</v>
      </c>
      <c r="R126" s="38">
        <v>4.0000000000000001E-3</v>
      </c>
      <c r="S126" s="38">
        <v>4.0000000000000001E-3</v>
      </c>
      <c r="T126" s="38">
        <v>4.0000000000000001E-3</v>
      </c>
      <c r="U126" s="38">
        <v>3.0000000000000001E-3</v>
      </c>
      <c r="V126" s="38">
        <v>3.0000000000000001E-3</v>
      </c>
      <c r="W126" s="38">
        <v>2E-3</v>
      </c>
      <c r="X126" s="38">
        <v>2E-3</v>
      </c>
      <c r="Y126" s="38">
        <v>2E-3</v>
      </c>
      <c r="Z126" s="38">
        <v>2E-3</v>
      </c>
      <c r="AA126" s="38">
        <v>2E-3</v>
      </c>
      <c r="AB126" s="38">
        <v>1E-3</v>
      </c>
      <c r="AC126" s="38">
        <v>1E-3</v>
      </c>
      <c r="AD126" s="38">
        <v>1E-3</v>
      </c>
      <c r="AE126" s="38">
        <v>1E-3</v>
      </c>
      <c r="AF126" s="38">
        <v>1E-3</v>
      </c>
      <c r="AG126" s="38">
        <v>1E-3</v>
      </c>
    </row>
    <row r="127" spans="1:33" ht="15" x14ac:dyDescent="0.2">
      <c r="A127" s="24">
        <v>61</v>
      </c>
      <c r="B127" s="65" t="s">
        <v>31</v>
      </c>
      <c r="C127" s="26" t="s">
        <v>176</v>
      </c>
      <c r="D127" s="38">
        <v>0.128</v>
      </c>
      <c r="E127" s="38">
        <v>0.13800000000000001</v>
      </c>
      <c r="F127" s="38">
        <v>0.14599999999999999</v>
      </c>
      <c r="G127" s="38">
        <v>0.154</v>
      </c>
      <c r="H127" s="38">
        <v>0.16500000000000001</v>
      </c>
      <c r="I127" s="38">
        <v>0.17299999999999999</v>
      </c>
      <c r="J127" s="38">
        <v>0.16500000000000001</v>
      </c>
      <c r="K127" s="38">
        <v>0.16500000000000001</v>
      </c>
      <c r="L127" s="38">
        <v>0.152</v>
      </c>
      <c r="M127" s="38">
        <v>0.157</v>
      </c>
      <c r="N127" s="38">
        <v>0.13700000000000001</v>
      </c>
      <c r="O127" s="38">
        <v>0.122</v>
      </c>
      <c r="P127" s="38">
        <v>0.114</v>
      </c>
      <c r="Q127" s="38">
        <v>0.111</v>
      </c>
      <c r="R127" s="38">
        <v>0.1</v>
      </c>
      <c r="S127" s="38">
        <v>9.9000000000000005E-2</v>
      </c>
      <c r="T127" s="38">
        <v>0.09</v>
      </c>
      <c r="U127" s="38">
        <v>8.7999999999999995E-2</v>
      </c>
      <c r="V127" s="38">
        <v>8.5000000000000006E-2</v>
      </c>
      <c r="W127" s="38">
        <v>7.2999999999999995E-2</v>
      </c>
      <c r="X127" s="38">
        <v>7.2999999999999995E-2</v>
      </c>
      <c r="Y127" s="38">
        <v>6.7000000000000004E-2</v>
      </c>
      <c r="Z127" s="38">
        <v>0.06</v>
      </c>
      <c r="AA127" s="38">
        <v>5.2999999999999999E-2</v>
      </c>
      <c r="AB127" s="38">
        <v>0.05</v>
      </c>
      <c r="AC127" s="38">
        <v>4.5999999999999999E-2</v>
      </c>
      <c r="AD127" s="38">
        <v>4.3999999999999997E-2</v>
      </c>
      <c r="AE127" s="38">
        <v>3.9E-2</v>
      </c>
      <c r="AF127" s="38">
        <v>3.5999999999999997E-2</v>
      </c>
      <c r="AG127" s="38">
        <v>3.5000000000000003E-2</v>
      </c>
    </row>
    <row r="128" spans="1:33" ht="15" x14ac:dyDescent="0.2">
      <c r="A128" s="24">
        <v>62</v>
      </c>
      <c r="B128" s="65" t="s">
        <v>31</v>
      </c>
      <c r="C128" s="26" t="s">
        <v>177</v>
      </c>
      <c r="D128" s="38">
        <v>6.2E-2</v>
      </c>
      <c r="E128" s="38">
        <v>6.8000000000000005E-2</v>
      </c>
      <c r="F128" s="38">
        <v>7.3999999999999996E-2</v>
      </c>
      <c r="G128" s="38">
        <v>0.08</v>
      </c>
      <c r="H128" s="38">
        <v>8.7999999999999995E-2</v>
      </c>
      <c r="I128" s="38">
        <v>9.5000000000000001E-2</v>
      </c>
      <c r="J128" s="38">
        <v>9.4E-2</v>
      </c>
      <c r="K128" s="38">
        <v>9.6000000000000002E-2</v>
      </c>
      <c r="L128" s="38">
        <v>9.1999999999999998E-2</v>
      </c>
      <c r="M128" s="38">
        <v>9.9000000000000005E-2</v>
      </c>
      <c r="N128" s="38">
        <v>8.8999999999999996E-2</v>
      </c>
      <c r="O128" s="38">
        <v>8.2000000000000003E-2</v>
      </c>
      <c r="P128" s="38">
        <v>7.8E-2</v>
      </c>
      <c r="Q128" s="38">
        <v>7.8E-2</v>
      </c>
      <c r="R128" s="38">
        <v>7.2999999999999995E-2</v>
      </c>
      <c r="S128" s="38">
        <v>7.1999999999999995E-2</v>
      </c>
      <c r="T128" s="38">
        <v>6.8000000000000005E-2</v>
      </c>
      <c r="U128" s="38">
        <v>6.8000000000000005E-2</v>
      </c>
      <c r="V128" s="38">
        <v>6.5000000000000002E-2</v>
      </c>
      <c r="W128" s="38">
        <v>5.5E-2</v>
      </c>
      <c r="X128" s="38">
        <v>5.5E-2</v>
      </c>
      <c r="Y128" s="38">
        <v>5.0999999999999997E-2</v>
      </c>
      <c r="Z128" s="38">
        <v>4.5999999999999999E-2</v>
      </c>
      <c r="AA128" s="38">
        <v>0.04</v>
      </c>
      <c r="AB128" s="38">
        <v>3.6999999999999998E-2</v>
      </c>
      <c r="AC128" s="38">
        <v>3.4000000000000002E-2</v>
      </c>
      <c r="AD128" s="38">
        <v>3.3000000000000002E-2</v>
      </c>
      <c r="AE128" s="38">
        <v>0.03</v>
      </c>
      <c r="AF128" s="38">
        <v>2.7E-2</v>
      </c>
      <c r="AG128" s="38">
        <v>2.7E-2</v>
      </c>
    </row>
    <row r="129" spans="1:33" ht="15" x14ac:dyDescent="0.2">
      <c r="A129" s="24">
        <v>63</v>
      </c>
      <c r="B129" s="65" t="s">
        <v>31</v>
      </c>
      <c r="C129" s="26" t="s">
        <v>178</v>
      </c>
      <c r="D129" s="38">
        <v>5.0000000000000001E-3</v>
      </c>
      <c r="E129" s="38">
        <v>5.0000000000000001E-3</v>
      </c>
      <c r="F129" s="38">
        <v>5.0000000000000001E-3</v>
      </c>
      <c r="G129" s="38">
        <v>5.0000000000000001E-3</v>
      </c>
      <c r="H129" s="38">
        <v>5.0000000000000001E-3</v>
      </c>
      <c r="I129" s="38">
        <v>5.0000000000000001E-3</v>
      </c>
      <c r="J129" s="38">
        <v>6.0000000000000001E-3</v>
      </c>
      <c r="K129" s="38">
        <v>5.0000000000000001E-3</v>
      </c>
      <c r="L129" s="38">
        <v>5.0000000000000001E-3</v>
      </c>
      <c r="M129" s="38">
        <v>5.0000000000000001E-3</v>
      </c>
      <c r="N129" s="38">
        <v>5.0000000000000001E-3</v>
      </c>
      <c r="O129" s="38">
        <v>4.0000000000000001E-3</v>
      </c>
      <c r="P129" s="38">
        <v>4.0000000000000001E-3</v>
      </c>
      <c r="Q129" s="38">
        <v>4.0000000000000001E-3</v>
      </c>
      <c r="R129" s="38">
        <v>3.0000000000000001E-3</v>
      </c>
      <c r="S129" s="38">
        <v>3.0000000000000001E-3</v>
      </c>
      <c r="T129" s="38">
        <v>3.0000000000000001E-3</v>
      </c>
      <c r="U129" s="38">
        <v>3.0000000000000001E-3</v>
      </c>
      <c r="V129" s="38">
        <v>3.0000000000000001E-3</v>
      </c>
      <c r="W129" s="38">
        <v>3.0000000000000001E-3</v>
      </c>
      <c r="X129" s="38">
        <v>3.0000000000000001E-3</v>
      </c>
      <c r="Y129" s="38">
        <v>3.0000000000000001E-3</v>
      </c>
      <c r="Z129" s="38">
        <v>2E-3</v>
      </c>
      <c r="AA129" s="38">
        <v>2E-3</v>
      </c>
      <c r="AB129" s="38">
        <v>2E-3</v>
      </c>
      <c r="AC129" s="38">
        <v>2E-3</v>
      </c>
      <c r="AD129" s="38">
        <v>2E-3</v>
      </c>
      <c r="AE129" s="38">
        <v>2E-3</v>
      </c>
      <c r="AF129" s="38">
        <v>2E-3</v>
      </c>
      <c r="AG129" s="38">
        <v>1E-3</v>
      </c>
    </row>
    <row r="130" spans="1:33" ht="15" x14ac:dyDescent="0.2">
      <c r="A130" s="24">
        <v>64</v>
      </c>
      <c r="B130" s="65" t="s">
        <v>33</v>
      </c>
      <c r="C130" s="26" t="s">
        <v>179</v>
      </c>
      <c r="D130" s="38">
        <v>2.5000000000000001E-2</v>
      </c>
      <c r="E130" s="38">
        <v>2.5999999999999999E-2</v>
      </c>
      <c r="F130" s="38">
        <v>2.4E-2</v>
      </c>
      <c r="G130" s="38">
        <v>2.5000000000000001E-2</v>
      </c>
      <c r="H130" s="38">
        <v>2.1999999999999999E-2</v>
      </c>
      <c r="I130" s="38">
        <v>2.1999999999999999E-2</v>
      </c>
      <c r="J130" s="38">
        <v>0.02</v>
      </c>
      <c r="K130" s="38">
        <v>1.6E-2</v>
      </c>
      <c r="L130" s="38">
        <v>1.2999999999999999E-2</v>
      </c>
      <c r="M130" s="38">
        <v>1.4E-2</v>
      </c>
      <c r="N130" s="38">
        <v>1.0999999999999999E-2</v>
      </c>
      <c r="O130" s="38">
        <v>1.2E-2</v>
      </c>
      <c r="P130" s="38">
        <v>8.0000000000000002E-3</v>
      </c>
      <c r="Q130" s="38">
        <v>8.0000000000000002E-3</v>
      </c>
      <c r="R130" s="38">
        <v>7.0000000000000001E-3</v>
      </c>
      <c r="S130" s="38">
        <v>8.0000000000000002E-3</v>
      </c>
      <c r="T130" s="38">
        <v>7.0000000000000001E-3</v>
      </c>
      <c r="U130" s="38">
        <v>7.0000000000000001E-3</v>
      </c>
      <c r="V130" s="38">
        <v>7.0000000000000001E-3</v>
      </c>
      <c r="W130" s="38">
        <v>6.0000000000000001E-3</v>
      </c>
      <c r="X130" s="38">
        <v>5.0000000000000001E-3</v>
      </c>
      <c r="Y130" s="38">
        <v>5.0000000000000001E-3</v>
      </c>
      <c r="Z130" s="38">
        <v>4.0000000000000001E-3</v>
      </c>
      <c r="AA130" s="38">
        <v>4.0000000000000001E-3</v>
      </c>
      <c r="AB130" s="38">
        <v>4.0000000000000001E-3</v>
      </c>
      <c r="AC130" s="38">
        <v>4.0000000000000001E-3</v>
      </c>
      <c r="AD130" s="38">
        <v>4.0000000000000001E-3</v>
      </c>
      <c r="AE130" s="38">
        <v>3.0000000000000001E-3</v>
      </c>
      <c r="AF130" s="38">
        <v>3.0000000000000001E-3</v>
      </c>
      <c r="AG130" s="38">
        <v>3.0000000000000001E-3</v>
      </c>
    </row>
    <row r="131" spans="1:33" ht="15" x14ac:dyDescent="0.2">
      <c r="A131" s="24" t="s">
        <v>180</v>
      </c>
      <c r="B131" s="65" t="s">
        <v>33</v>
      </c>
      <c r="C131" s="26" t="s">
        <v>181</v>
      </c>
      <c r="D131" s="38">
        <v>3.0000000000000001E-3</v>
      </c>
      <c r="E131" s="38">
        <v>3.0000000000000001E-3</v>
      </c>
      <c r="F131" s="38">
        <v>3.0000000000000001E-3</v>
      </c>
      <c r="G131" s="38">
        <v>3.0000000000000001E-3</v>
      </c>
      <c r="H131" s="38">
        <v>4.0000000000000001E-3</v>
      </c>
      <c r="I131" s="38">
        <v>4.0000000000000001E-3</v>
      </c>
      <c r="J131" s="38">
        <v>4.0000000000000001E-3</v>
      </c>
      <c r="K131" s="38">
        <v>4.0000000000000001E-3</v>
      </c>
      <c r="L131" s="38">
        <v>3.0000000000000001E-3</v>
      </c>
      <c r="M131" s="38">
        <v>4.0000000000000001E-3</v>
      </c>
      <c r="N131" s="38">
        <v>3.0000000000000001E-3</v>
      </c>
      <c r="O131" s="38">
        <v>3.0000000000000001E-3</v>
      </c>
      <c r="P131" s="38">
        <v>3.0000000000000001E-3</v>
      </c>
      <c r="Q131" s="38">
        <v>3.0000000000000001E-3</v>
      </c>
      <c r="R131" s="38">
        <v>2E-3</v>
      </c>
      <c r="S131" s="38">
        <v>2E-3</v>
      </c>
      <c r="T131" s="38">
        <v>2E-3</v>
      </c>
      <c r="U131" s="38">
        <v>2E-3</v>
      </c>
      <c r="V131" s="38">
        <v>2E-3</v>
      </c>
      <c r="W131" s="38">
        <v>2E-3</v>
      </c>
      <c r="X131" s="38">
        <v>2E-3</v>
      </c>
      <c r="Y131" s="38">
        <v>2E-3</v>
      </c>
      <c r="Z131" s="38">
        <v>2E-3</v>
      </c>
      <c r="AA131" s="38">
        <v>1E-3</v>
      </c>
      <c r="AB131" s="38">
        <v>1E-3</v>
      </c>
      <c r="AC131" s="38">
        <v>1E-3</v>
      </c>
      <c r="AD131" s="38">
        <v>1E-3</v>
      </c>
      <c r="AE131" s="38">
        <v>1E-3</v>
      </c>
      <c r="AF131" s="38">
        <v>1E-3</v>
      </c>
      <c r="AG131" s="38">
        <v>1E-3</v>
      </c>
    </row>
    <row r="132" spans="1:33" ht="15" x14ac:dyDescent="0.2">
      <c r="A132" s="24">
        <v>65.3</v>
      </c>
      <c r="B132" s="65" t="s">
        <v>33</v>
      </c>
      <c r="C132" s="26" t="s">
        <v>182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</row>
    <row r="133" spans="1:33" ht="15" x14ac:dyDescent="0.2">
      <c r="A133" s="24">
        <v>66</v>
      </c>
      <c r="B133" s="65" t="s">
        <v>33</v>
      </c>
      <c r="C133" s="26" t="s">
        <v>183</v>
      </c>
      <c r="D133" s="38">
        <v>1.9E-2</v>
      </c>
      <c r="E133" s="38">
        <v>2.1000000000000001E-2</v>
      </c>
      <c r="F133" s="38">
        <v>2.1999999999999999E-2</v>
      </c>
      <c r="G133" s="38">
        <v>2.3E-2</v>
      </c>
      <c r="H133" s="38">
        <v>2.5000000000000001E-2</v>
      </c>
      <c r="I133" s="38">
        <v>2.7E-2</v>
      </c>
      <c r="J133" s="38">
        <v>2.5999999999999999E-2</v>
      </c>
      <c r="K133" s="38">
        <v>2.5999999999999999E-2</v>
      </c>
      <c r="L133" s="38">
        <v>2.4E-2</v>
      </c>
      <c r="M133" s="38">
        <v>2.5000000000000001E-2</v>
      </c>
      <c r="N133" s="38">
        <v>2.3E-2</v>
      </c>
      <c r="O133" s="38">
        <v>0.02</v>
      </c>
      <c r="P133" s="38">
        <v>1.9E-2</v>
      </c>
      <c r="Q133" s="38">
        <v>1.7999999999999999E-2</v>
      </c>
      <c r="R133" s="38">
        <v>1.7000000000000001E-2</v>
      </c>
      <c r="S133" s="38">
        <v>1.4999999999999999E-2</v>
      </c>
      <c r="T133" s="38">
        <v>1.4E-2</v>
      </c>
      <c r="U133" s="38">
        <v>1.6E-2</v>
      </c>
      <c r="V133" s="38">
        <v>1.4999999999999999E-2</v>
      </c>
      <c r="W133" s="38">
        <v>1.2999999999999999E-2</v>
      </c>
      <c r="X133" s="38">
        <v>1.2999999999999999E-2</v>
      </c>
      <c r="Y133" s="38">
        <v>1.2999999999999999E-2</v>
      </c>
      <c r="Z133" s="38">
        <v>1.2E-2</v>
      </c>
      <c r="AA133" s="38">
        <v>0.01</v>
      </c>
      <c r="AB133" s="38">
        <v>8.9999999999999993E-3</v>
      </c>
      <c r="AC133" s="38">
        <v>8.0000000000000002E-3</v>
      </c>
      <c r="AD133" s="38">
        <v>8.0000000000000002E-3</v>
      </c>
      <c r="AE133" s="38">
        <v>7.0000000000000001E-3</v>
      </c>
      <c r="AF133" s="38">
        <v>6.0000000000000001E-3</v>
      </c>
      <c r="AG133" s="38">
        <v>6.0000000000000001E-3</v>
      </c>
    </row>
    <row r="134" spans="1:33" ht="15" x14ac:dyDescent="0.2">
      <c r="A134" s="24" t="s">
        <v>184</v>
      </c>
      <c r="B134" s="65" t="s">
        <v>35</v>
      </c>
      <c r="C134" s="26" t="s">
        <v>185</v>
      </c>
      <c r="D134" s="38">
        <v>4.3999999999999997E-2</v>
      </c>
      <c r="E134" s="38">
        <v>0.05</v>
      </c>
      <c r="F134" s="38">
        <v>5.2999999999999999E-2</v>
      </c>
      <c r="G134" s="38">
        <v>5.7000000000000002E-2</v>
      </c>
      <c r="H134" s="38">
        <v>6.0999999999999999E-2</v>
      </c>
      <c r="I134" s="38">
        <v>6.3E-2</v>
      </c>
      <c r="J134" s="38">
        <v>6.3E-2</v>
      </c>
      <c r="K134" s="38">
        <v>6.2E-2</v>
      </c>
      <c r="L134" s="38">
        <v>0.06</v>
      </c>
      <c r="M134" s="38">
        <v>6.3E-2</v>
      </c>
      <c r="N134" s="38">
        <v>5.6000000000000001E-2</v>
      </c>
      <c r="O134" s="38">
        <v>5.2999999999999999E-2</v>
      </c>
      <c r="P134" s="38">
        <v>0.05</v>
      </c>
      <c r="Q134" s="38">
        <v>0.05</v>
      </c>
      <c r="R134" s="38">
        <v>4.8000000000000001E-2</v>
      </c>
      <c r="S134" s="38">
        <v>4.9000000000000002E-2</v>
      </c>
      <c r="T134" s="38">
        <v>4.8000000000000001E-2</v>
      </c>
      <c r="U134" s="38">
        <v>4.7E-2</v>
      </c>
      <c r="V134" s="38">
        <v>4.7E-2</v>
      </c>
      <c r="W134" s="38">
        <v>4.2999999999999997E-2</v>
      </c>
      <c r="X134" s="38">
        <v>4.2999999999999997E-2</v>
      </c>
      <c r="Y134" s="38">
        <v>4.1000000000000002E-2</v>
      </c>
      <c r="Z134" s="38">
        <v>0.04</v>
      </c>
      <c r="AA134" s="38">
        <v>3.6999999999999998E-2</v>
      </c>
      <c r="AB134" s="38">
        <v>3.5000000000000003E-2</v>
      </c>
      <c r="AC134" s="38">
        <v>3.4000000000000002E-2</v>
      </c>
      <c r="AD134" s="38">
        <v>3.4000000000000002E-2</v>
      </c>
      <c r="AE134" s="38">
        <v>3.1E-2</v>
      </c>
      <c r="AF134" s="38">
        <v>2.9000000000000001E-2</v>
      </c>
      <c r="AG134" s="38">
        <v>2.9000000000000001E-2</v>
      </c>
    </row>
    <row r="135" spans="1:33" ht="15" x14ac:dyDescent="0.2">
      <c r="A135" s="24">
        <v>68.3</v>
      </c>
      <c r="B135" s="65" t="s">
        <v>35</v>
      </c>
      <c r="C135" s="26" t="s">
        <v>186</v>
      </c>
      <c r="D135" s="38">
        <v>5.2999999999999999E-2</v>
      </c>
      <c r="E135" s="38">
        <v>5.7000000000000002E-2</v>
      </c>
      <c r="F135" s="38">
        <v>0.06</v>
      </c>
      <c r="G135" s="38">
        <v>6.3E-2</v>
      </c>
      <c r="H135" s="38">
        <v>6.8000000000000005E-2</v>
      </c>
      <c r="I135" s="38">
        <v>7.0000000000000007E-2</v>
      </c>
      <c r="J135" s="38">
        <v>6.7000000000000004E-2</v>
      </c>
      <c r="K135" s="38">
        <v>6.7000000000000004E-2</v>
      </c>
      <c r="L135" s="38">
        <v>6.2E-2</v>
      </c>
      <c r="M135" s="38">
        <v>6.4000000000000001E-2</v>
      </c>
      <c r="N135" s="38">
        <v>5.7000000000000002E-2</v>
      </c>
      <c r="O135" s="38">
        <v>5.0999999999999997E-2</v>
      </c>
      <c r="P135" s="38">
        <v>4.7E-2</v>
      </c>
      <c r="Q135" s="38">
        <v>4.5999999999999999E-2</v>
      </c>
      <c r="R135" s="38">
        <v>4.2000000000000003E-2</v>
      </c>
      <c r="S135" s="38">
        <v>4.1000000000000002E-2</v>
      </c>
      <c r="T135" s="38">
        <v>3.7999999999999999E-2</v>
      </c>
      <c r="U135" s="38">
        <v>3.7999999999999999E-2</v>
      </c>
      <c r="V135" s="38">
        <v>3.5999999999999997E-2</v>
      </c>
      <c r="W135" s="38">
        <v>3.1E-2</v>
      </c>
      <c r="X135" s="38">
        <v>0.03</v>
      </c>
      <c r="Y135" s="38">
        <v>2.8000000000000001E-2</v>
      </c>
      <c r="Z135" s="38">
        <v>2.7E-2</v>
      </c>
      <c r="AA135" s="38">
        <v>2.3E-2</v>
      </c>
      <c r="AB135" s="38">
        <v>2.1999999999999999E-2</v>
      </c>
      <c r="AC135" s="38">
        <v>2.1000000000000001E-2</v>
      </c>
      <c r="AD135" s="38">
        <v>0.02</v>
      </c>
      <c r="AE135" s="38">
        <v>1.7999999999999999E-2</v>
      </c>
      <c r="AF135" s="38">
        <v>1.7000000000000001E-2</v>
      </c>
      <c r="AG135" s="38">
        <v>1.7000000000000001E-2</v>
      </c>
    </row>
    <row r="136" spans="1:33" ht="15" x14ac:dyDescent="0.2">
      <c r="A136" s="24">
        <v>69.099999999999994</v>
      </c>
      <c r="B136" s="65" t="s">
        <v>37</v>
      </c>
      <c r="C136" s="26" t="s">
        <v>187</v>
      </c>
      <c r="D136" s="38">
        <v>4.2000000000000003E-2</v>
      </c>
      <c r="E136" s="38">
        <v>4.3999999999999997E-2</v>
      </c>
      <c r="F136" s="38">
        <v>4.7E-2</v>
      </c>
      <c r="G136" s="38">
        <v>4.9000000000000002E-2</v>
      </c>
      <c r="H136" s="38">
        <v>5.2999999999999999E-2</v>
      </c>
      <c r="I136" s="38">
        <v>5.6000000000000001E-2</v>
      </c>
      <c r="J136" s="38">
        <v>5.0999999999999997E-2</v>
      </c>
      <c r="K136" s="38">
        <v>0.05</v>
      </c>
      <c r="L136" s="38">
        <v>4.3999999999999997E-2</v>
      </c>
      <c r="M136" s="38">
        <v>4.7E-2</v>
      </c>
      <c r="N136" s="38">
        <v>0.04</v>
      </c>
      <c r="O136" s="38">
        <v>3.4000000000000002E-2</v>
      </c>
      <c r="P136" s="38">
        <v>0.03</v>
      </c>
      <c r="Q136" s="38">
        <v>2.9000000000000001E-2</v>
      </c>
      <c r="R136" s="38">
        <v>2.4E-2</v>
      </c>
      <c r="S136" s="38">
        <v>2.3E-2</v>
      </c>
      <c r="T136" s="38">
        <v>2.1000000000000001E-2</v>
      </c>
      <c r="U136" s="38">
        <v>0.02</v>
      </c>
      <c r="V136" s="38">
        <v>1.9E-2</v>
      </c>
      <c r="W136" s="38">
        <v>1.4E-2</v>
      </c>
      <c r="X136" s="38">
        <v>1.2999999999999999E-2</v>
      </c>
      <c r="Y136" s="38">
        <v>1.2E-2</v>
      </c>
      <c r="Z136" s="38">
        <v>0.01</v>
      </c>
      <c r="AA136" s="38">
        <v>8.9999999999999993E-3</v>
      </c>
      <c r="AB136" s="38">
        <v>8.0000000000000002E-3</v>
      </c>
      <c r="AC136" s="38">
        <v>7.0000000000000001E-3</v>
      </c>
      <c r="AD136" s="38">
        <v>7.0000000000000001E-3</v>
      </c>
      <c r="AE136" s="38">
        <v>6.0000000000000001E-3</v>
      </c>
      <c r="AF136" s="38">
        <v>6.0000000000000001E-3</v>
      </c>
      <c r="AG136" s="38">
        <v>6.0000000000000001E-3</v>
      </c>
    </row>
    <row r="137" spans="1:33" ht="15" x14ac:dyDescent="0.2">
      <c r="A137" s="24">
        <v>69.2</v>
      </c>
      <c r="B137" s="65" t="s">
        <v>37</v>
      </c>
      <c r="C137" s="26" t="s">
        <v>188</v>
      </c>
      <c r="D137" s="38">
        <v>3.5000000000000003E-2</v>
      </c>
      <c r="E137" s="38">
        <v>3.7999999999999999E-2</v>
      </c>
      <c r="F137" s="38">
        <v>0.04</v>
      </c>
      <c r="G137" s="38">
        <v>4.2000000000000003E-2</v>
      </c>
      <c r="H137" s="38">
        <v>4.4999999999999998E-2</v>
      </c>
      <c r="I137" s="38">
        <v>4.7E-2</v>
      </c>
      <c r="J137" s="38">
        <v>4.3999999999999997E-2</v>
      </c>
      <c r="K137" s="38">
        <v>4.3999999999999997E-2</v>
      </c>
      <c r="L137" s="38">
        <v>3.9E-2</v>
      </c>
      <c r="M137" s="38">
        <v>4.1000000000000002E-2</v>
      </c>
      <c r="N137" s="38">
        <v>3.5999999999999997E-2</v>
      </c>
      <c r="O137" s="38">
        <v>3.1E-2</v>
      </c>
      <c r="P137" s="38">
        <v>2.7E-2</v>
      </c>
      <c r="Q137" s="38">
        <v>2.5999999999999999E-2</v>
      </c>
      <c r="R137" s="38">
        <v>2.1999999999999999E-2</v>
      </c>
      <c r="S137" s="38">
        <v>2.1999999999999999E-2</v>
      </c>
      <c r="T137" s="38">
        <v>1.9E-2</v>
      </c>
      <c r="U137" s="38">
        <v>1.9E-2</v>
      </c>
      <c r="V137" s="38">
        <v>1.7999999999999999E-2</v>
      </c>
      <c r="W137" s="38">
        <v>1.4E-2</v>
      </c>
      <c r="X137" s="38">
        <v>1.2999999999999999E-2</v>
      </c>
      <c r="Y137" s="38">
        <v>1.0999999999999999E-2</v>
      </c>
      <c r="Z137" s="38">
        <v>0.01</v>
      </c>
      <c r="AA137" s="38">
        <v>8.9999999999999993E-3</v>
      </c>
      <c r="AB137" s="38">
        <v>8.0000000000000002E-3</v>
      </c>
      <c r="AC137" s="38">
        <v>8.0000000000000002E-3</v>
      </c>
      <c r="AD137" s="38">
        <v>7.0000000000000001E-3</v>
      </c>
      <c r="AE137" s="38">
        <v>6.0000000000000001E-3</v>
      </c>
      <c r="AF137" s="38">
        <v>6.0000000000000001E-3</v>
      </c>
      <c r="AG137" s="38">
        <v>6.0000000000000001E-3</v>
      </c>
    </row>
    <row r="138" spans="1:33" ht="15" x14ac:dyDescent="0.2">
      <c r="A138" s="24">
        <v>70</v>
      </c>
      <c r="B138" s="65" t="s">
        <v>37</v>
      </c>
      <c r="C138" s="26" t="s">
        <v>189</v>
      </c>
      <c r="D138" s="38">
        <v>6.8000000000000005E-2</v>
      </c>
      <c r="E138" s="38">
        <v>7.2999999999999995E-2</v>
      </c>
      <c r="F138" s="38">
        <v>7.9000000000000001E-2</v>
      </c>
      <c r="G138" s="38">
        <v>8.5000000000000006E-2</v>
      </c>
      <c r="H138" s="38">
        <v>9.2999999999999999E-2</v>
      </c>
      <c r="I138" s="38">
        <v>0.10100000000000001</v>
      </c>
      <c r="J138" s="38">
        <v>9.6000000000000002E-2</v>
      </c>
      <c r="K138" s="38">
        <v>9.7000000000000003E-2</v>
      </c>
      <c r="L138" s="38">
        <v>0.09</v>
      </c>
      <c r="M138" s="38">
        <v>9.7000000000000003E-2</v>
      </c>
      <c r="N138" s="38">
        <v>8.6999999999999994E-2</v>
      </c>
      <c r="O138" s="38">
        <v>7.5999999999999998E-2</v>
      </c>
      <c r="P138" s="38">
        <v>7.0999999999999994E-2</v>
      </c>
      <c r="Q138" s="38">
        <v>7.0999999999999994E-2</v>
      </c>
      <c r="R138" s="38">
        <v>6.4000000000000001E-2</v>
      </c>
      <c r="S138" s="38">
        <v>6.5000000000000002E-2</v>
      </c>
      <c r="T138" s="38">
        <v>6.3E-2</v>
      </c>
      <c r="U138" s="38">
        <v>6.5000000000000002E-2</v>
      </c>
      <c r="V138" s="38">
        <v>6.7000000000000004E-2</v>
      </c>
      <c r="W138" s="38">
        <v>5.6000000000000001E-2</v>
      </c>
      <c r="X138" s="38">
        <v>5.3999999999999999E-2</v>
      </c>
      <c r="Y138" s="38">
        <v>5.1999999999999998E-2</v>
      </c>
      <c r="Z138" s="38">
        <v>4.9000000000000002E-2</v>
      </c>
      <c r="AA138" s="38">
        <v>4.2999999999999997E-2</v>
      </c>
      <c r="AB138" s="38">
        <v>4.2000000000000003E-2</v>
      </c>
      <c r="AC138" s="38">
        <v>3.9E-2</v>
      </c>
      <c r="AD138" s="38">
        <v>3.7999999999999999E-2</v>
      </c>
      <c r="AE138" s="38">
        <v>3.4000000000000002E-2</v>
      </c>
      <c r="AF138" s="38">
        <v>0.03</v>
      </c>
      <c r="AG138" s="38">
        <v>3.1E-2</v>
      </c>
    </row>
    <row r="139" spans="1:33" ht="15" x14ac:dyDescent="0.2">
      <c r="A139" s="24">
        <v>71</v>
      </c>
      <c r="B139" s="65" t="s">
        <v>37</v>
      </c>
      <c r="C139" s="26" t="s">
        <v>190</v>
      </c>
      <c r="D139" s="38">
        <v>0.129</v>
      </c>
      <c r="E139" s="38">
        <v>0.13100000000000001</v>
      </c>
      <c r="F139" s="38">
        <v>0.13700000000000001</v>
      </c>
      <c r="G139" s="38">
        <v>0.14199999999999999</v>
      </c>
      <c r="H139" s="38">
        <v>0.151</v>
      </c>
      <c r="I139" s="38">
        <v>0.157</v>
      </c>
      <c r="J139" s="38">
        <v>0.153</v>
      </c>
      <c r="K139" s="38">
        <v>0.156</v>
      </c>
      <c r="L139" s="38">
        <v>0.14799999999999999</v>
      </c>
      <c r="M139" s="38">
        <v>0.157</v>
      </c>
      <c r="N139" s="38">
        <v>0.14799999999999999</v>
      </c>
      <c r="O139" s="38">
        <v>0.13800000000000001</v>
      </c>
      <c r="P139" s="38">
        <v>0.13500000000000001</v>
      </c>
      <c r="Q139" s="38">
        <v>0.13400000000000001</v>
      </c>
      <c r="R139" s="38">
        <v>0.13100000000000001</v>
      </c>
      <c r="S139" s="38">
        <v>0.13</v>
      </c>
      <c r="T139" s="38">
        <v>0.127</v>
      </c>
      <c r="U139" s="38">
        <v>0.128</v>
      </c>
      <c r="V139" s="38">
        <v>0.124</v>
      </c>
      <c r="W139" s="38">
        <v>9.8000000000000004E-2</v>
      </c>
      <c r="X139" s="38">
        <v>9.7000000000000003E-2</v>
      </c>
      <c r="Y139" s="38">
        <v>8.4000000000000005E-2</v>
      </c>
      <c r="Z139" s="38">
        <v>8.3000000000000004E-2</v>
      </c>
      <c r="AA139" s="38">
        <v>6.3E-2</v>
      </c>
      <c r="AB139" s="38">
        <v>6.0999999999999999E-2</v>
      </c>
      <c r="AC139" s="38">
        <v>6.0999999999999999E-2</v>
      </c>
      <c r="AD139" s="38">
        <v>5.3999999999999999E-2</v>
      </c>
      <c r="AE139" s="38">
        <v>5.1999999999999998E-2</v>
      </c>
      <c r="AF139" s="38">
        <v>0.05</v>
      </c>
      <c r="AG139" s="38">
        <v>4.8000000000000001E-2</v>
      </c>
    </row>
    <row r="140" spans="1:33" ht="15" x14ac:dyDescent="0.2">
      <c r="A140" s="24">
        <v>72</v>
      </c>
      <c r="B140" s="65" t="s">
        <v>37</v>
      </c>
      <c r="C140" s="26" t="s">
        <v>191</v>
      </c>
      <c r="D140" s="38">
        <v>3.7999999999999999E-2</v>
      </c>
      <c r="E140" s="38">
        <v>4.1000000000000002E-2</v>
      </c>
      <c r="F140" s="38">
        <v>4.2999999999999997E-2</v>
      </c>
      <c r="G140" s="38">
        <v>4.5999999999999999E-2</v>
      </c>
      <c r="H140" s="38">
        <v>4.8000000000000001E-2</v>
      </c>
      <c r="I140" s="38">
        <v>4.9000000000000002E-2</v>
      </c>
      <c r="J140" s="38">
        <v>4.7E-2</v>
      </c>
      <c r="K140" s="38">
        <v>4.5999999999999999E-2</v>
      </c>
      <c r="L140" s="38">
        <v>4.3999999999999997E-2</v>
      </c>
      <c r="M140" s="38">
        <v>4.3999999999999997E-2</v>
      </c>
      <c r="N140" s="38">
        <v>3.9E-2</v>
      </c>
      <c r="O140" s="38">
        <v>3.6999999999999998E-2</v>
      </c>
      <c r="P140" s="38">
        <v>3.5000000000000003E-2</v>
      </c>
      <c r="Q140" s="38">
        <v>3.4000000000000002E-2</v>
      </c>
      <c r="R140" s="38">
        <v>3.3000000000000002E-2</v>
      </c>
      <c r="S140" s="38">
        <v>3.1E-2</v>
      </c>
      <c r="T140" s="38">
        <v>2.8000000000000001E-2</v>
      </c>
      <c r="U140" s="38">
        <v>2.5000000000000001E-2</v>
      </c>
      <c r="V140" s="38">
        <v>2.3E-2</v>
      </c>
      <c r="W140" s="38">
        <v>0.02</v>
      </c>
      <c r="X140" s="38">
        <v>1.9E-2</v>
      </c>
      <c r="Y140" s="38">
        <v>1.7999999999999999E-2</v>
      </c>
      <c r="Z140" s="38">
        <v>1.7000000000000001E-2</v>
      </c>
      <c r="AA140" s="38">
        <v>1.4999999999999999E-2</v>
      </c>
      <c r="AB140" s="38">
        <v>1.4E-2</v>
      </c>
      <c r="AC140" s="38">
        <v>1.4E-2</v>
      </c>
      <c r="AD140" s="38">
        <v>1.2999999999999999E-2</v>
      </c>
      <c r="AE140" s="38">
        <v>1.2999999999999999E-2</v>
      </c>
      <c r="AF140" s="38">
        <v>1.2999999999999999E-2</v>
      </c>
      <c r="AG140" s="38">
        <v>1.2E-2</v>
      </c>
    </row>
    <row r="141" spans="1:33" ht="15" x14ac:dyDescent="0.2">
      <c r="A141" s="24">
        <v>73</v>
      </c>
      <c r="B141" s="65" t="s">
        <v>37</v>
      </c>
      <c r="C141" s="26" t="s">
        <v>192</v>
      </c>
      <c r="D141" s="38">
        <v>2.4E-2</v>
      </c>
      <c r="E141" s="38">
        <v>2.5999999999999999E-2</v>
      </c>
      <c r="F141" s="38">
        <v>2.8000000000000001E-2</v>
      </c>
      <c r="G141" s="38">
        <v>2.9000000000000001E-2</v>
      </c>
      <c r="H141" s="38">
        <v>3.3000000000000002E-2</v>
      </c>
      <c r="I141" s="38">
        <v>3.5000000000000003E-2</v>
      </c>
      <c r="J141" s="38">
        <v>3.3000000000000002E-2</v>
      </c>
      <c r="K141" s="38">
        <v>3.4000000000000002E-2</v>
      </c>
      <c r="L141" s="38">
        <v>3.1E-2</v>
      </c>
      <c r="M141" s="38">
        <v>3.3000000000000002E-2</v>
      </c>
      <c r="N141" s="38">
        <v>2.9000000000000001E-2</v>
      </c>
      <c r="O141" s="38">
        <v>2.5000000000000001E-2</v>
      </c>
      <c r="P141" s="38">
        <v>2.4E-2</v>
      </c>
      <c r="Q141" s="38">
        <v>2.3E-2</v>
      </c>
      <c r="R141" s="38">
        <v>2.1000000000000001E-2</v>
      </c>
      <c r="S141" s="38">
        <v>2.1000000000000001E-2</v>
      </c>
      <c r="T141" s="38">
        <v>0.02</v>
      </c>
      <c r="U141" s="38">
        <v>0.02</v>
      </c>
      <c r="V141" s="38">
        <v>0.02</v>
      </c>
      <c r="W141" s="38">
        <v>1.7000000000000001E-2</v>
      </c>
      <c r="X141" s="38">
        <v>1.7000000000000001E-2</v>
      </c>
      <c r="Y141" s="38">
        <v>1.6E-2</v>
      </c>
      <c r="Z141" s="38">
        <v>1.4999999999999999E-2</v>
      </c>
      <c r="AA141" s="38">
        <v>1.2999999999999999E-2</v>
      </c>
      <c r="AB141" s="38">
        <v>1.2E-2</v>
      </c>
      <c r="AC141" s="38">
        <v>1.0999999999999999E-2</v>
      </c>
      <c r="AD141" s="38">
        <v>1.0999999999999999E-2</v>
      </c>
      <c r="AE141" s="38">
        <v>0.01</v>
      </c>
      <c r="AF141" s="38">
        <v>8.9999999999999993E-3</v>
      </c>
      <c r="AG141" s="38">
        <v>8.9999999999999993E-3</v>
      </c>
    </row>
    <row r="142" spans="1:33" ht="15" x14ac:dyDescent="0.2">
      <c r="A142" s="24">
        <v>74</v>
      </c>
      <c r="B142" s="65" t="s">
        <v>37</v>
      </c>
      <c r="C142" s="26" t="s">
        <v>193</v>
      </c>
      <c r="D142" s="38">
        <v>2.4E-2</v>
      </c>
      <c r="E142" s="38">
        <v>2.5000000000000001E-2</v>
      </c>
      <c r="F142" s="38">
        <v>2.7E-2</v>
      </c>
      <c r="G142" s="38">
        <v>2.8000000000000001E-2</v>
      </c>
      <c r="H142" s="38">
        <v>3.2000000000000001E-2</v>
      </c>
      <c r="I142" s="38">
        <v>3.4000000000000002E-2</v>
      </c>
      <c r="J142" s="38">
        <v>3.3000000000000002E-2</v>
      </c>
      <c r="K142" s="38">
        <v>3.3000000000000002E-2</v>
      </c>
      <c r="L142" s="38">
        <v>0.03</v>
      </c>
      <c r="M142" s="38">
        <v>3.2000000000000001E-2</v>
      </c>
      <c r="N142" s="38">
        <v>2.9000000000000001E-2</v>
      </c>
      <c r="O142" s="38">
        <v>2.5999999999999999E-2</v>
      </c>
      <c r="P142" s="38">
        <v>2.4E-2</v>
      </c>
      <c r="Q142" s="38">
        <v>2.4E-2</v>
      </c>
      <c r="R142" s="38">
        <v>2.1999999999999999E-2</v>
      </c>
      <c r="S142" s="38">
        <v>2.3E-2</v>
      </c>
      <c r="T142" s="38">
        <v>2.1999999999999999E-2</v>
      </c>
      <c r="U142" s="38">
        <v>2.3E-2</v>
      </c>
      <c r="V142" s="38">
        <v>2.4E-2</v>
      </c>
      <c r="W142" s="38">
        <v>0.02</v>
      </c>
      <c r="X142" s="38">
        <v>0.02</v>
      </c>
      <c r="Y142" s="38">
        <v>1.9E-2</v>
      </c>
      <c r="Z142" s="38">
        <v>1.7999999999999999E-2</v>
      </c>
      <c r="AA142" s="38">
        <v>1.6E-2</v>
      </c>
      <c r="AB142" s="38">
        <v>1.4999999999999999E-2</v>
      </c>
      <c r="AC142" s="38">
        <v>1.2999999999999999E-2</v>
      </c>
      <c r="AD142" s="38">
        <v>1.2999999999999999E-2</v>
      </c>
      <c r="AE142" s="38">
        <v>1.0999999999999999E-2</v>
      </c>
      <c r="AF142" s="38">
        <v>0.01</v>
      </c>
      <c r="AG142" s="38">
        <v>0.01</v>
      </c>
    </row>
    <row r="143" spans="1:33" ht="15" x14ac:dyDescent="0.2">
      <c r="A143" s="24">
        <v>75</v>
      </c>
      <c r="B143" s="65" t="s">
        <v>37</v>
      </c>
      <c r="C143" s="26" t="s">
        <v>194</v>
      </c>
      <c r="D143" s="38">
        <v>1.6E-2</v>
      </c>
      <c r="E143" s="38">
        <v>1.7999999999999999E-2</v>
      </c>
      <c r="F143" s="38">
        <v>1.9E-2</v>
      </c>
      <c r="G143" s="38">
        <v>0.02</v>
      </c>
      <c r="H143" s="38">
        <v>2.1000000000000001E-2</v>
      </c>
      <c r="I143" s="38">
        <v>2.1999999999999999E-2</v>
      </c>
      <c r="J143" s="38">
        <v>2.1999999999999999E-2</v>
      </c>
      <c r="K143" s="38">
        <v>2.1999999999999999E-2</v>
      </c>
      <c r="L143" s="38">
        <v>2.1000000000000001E-2</v>
      </c>
      <c r="M143" s="38">
        <v>2.1999999999999999E-2</v>
      </c>
      <c r="N143" s="38">
        <v>1.9E-2</v>
      </c>
      <c r="O143" s="38">
        <v>1.9E-2</v>
      </c>
      <c r="P143" s="38">
        <v>1.7999999999999999E-2</v>
      </c>
      <c r="Q143" s="38">
        <v>1.7999999999999999E-2</v>
      </c>
      <c r="R143" s="38">
        <v>1.7000000000000001E-2</v>
      </c>
      <c r="S143" s="38">
        <v>1.7000000000000001E-2</v>
      </c>
      <c r="T143" s="38">
        <v>1.6E-2</v>
      </c>
      <c r="U143" s="38">
        <v>1.6E-2</v>
      </c>
      <c r="V143" s="38">
        <v>1.4999999999999999E-2</v>
      </c>
      <c r="W143" s="38">
        <v>1.4E-2</v>
      </c>
      <c r="X143" s="38">
        <v>1.4E-2</v>
      </c>
      <c r="Y143" s="38">
        <v>1.2999999999999999E-2</v>
      </c>
      <c r="Z143" s="38">
        <v>1.2E-2</v>
      </c>
      <c r="AA143" s="38">
        <v>1.0999999999999999E-2</v>
      </c>
      <c r="AB143" s="38">
        <v>0.01</v>
      </c>
      <c r="AC143" s="38">
        <v>0.01</v>
      </c>
      <c r="AD143" s="38">
        <v>0.01</v>
      </c>
      <c r="AE143" s="38">
        <v>8.9999999999999993E-3</v>
      </c>
      <c r="AF143" s="38">
        <v>8.9999999999999993E-3</v>
      </c>
      <c r="AG143" s="38">
        <v>8.0000000000000002E-3</v>
      </c>
    </row>
    <row r="144" spans="1:33" ht="15" x14ac:dyDescent="0.2">
      <c r="A144" s="24">
        <v>77</v>
      </c>
      <c r="B144" s="65" t="s">
        <v>39</v>
      </c>
      <c r="C144" s="26" t="s">
        <v>195</v>
      </c>
      <c r="D144" s="38">
        <v>0.55000000000000004</v>
      </c>
      <c r="E144" s="38">
        <v>0.59799999999999998</v>
      </c>
      <c r="F144" s="38">
        <v>0.61899999999999999</v>
      </c>
      <c r="G144" s="38">
        <v>0.65200000000000002</v>
      </c>
      <c r="H144" s="38">
        <v>0.67900000000000005</v>
      </c>
      <c r="I144" s="38">
        <v>0.68300000000000005</v>
      </c>
      <c r="J144" s="38">
        <v>0.68799999999999994</v>
      </c>
      <c r="K144" s="38">
        <v>0.67900000000000005</v>
      </c>
      <c r="L144" s="38">
        <v>0.66800000000000004</v>
      </c>
      <c r="M144" s="38">
        <v>0.66600000000000004</v>
      </c>
      <c r="N144" s="38">
        <v>0.59599999999999997</v>
      </c>
      <c r="O144" s="38">
        <v>0.57999999999999996</v>
      </c>
      <c r="P144" s="38">
        <v>0.54800000000000004</v>
      </c>
      <c r="Q144" s="38">
        <v>0.53</v>
      </c>
      <c r="R144" s="38">
        <v>0.51100000000000001</v>
      </c>
      <c r="S144" s="38">
        <v>0.51200000000000001</v>
      </c>
      <c r="T144" s="38">
        <v>0.48699999999999999</v>
      </c>
      <c r="U144" s="38">
        <v>0.46500000000000002</v>
      </c>
      <c r="V144" s="38">
        <v>0.41499999999999998</v>
      </c>
      <c r="W144" s="38">
        <v>0.36399999999999999</v>
      </c>
      <c r="X144" s="38">
        <v>0.35299999999999998</v>
      </c>
      <c r="Y144" s="38">
        <v>0.31900000000000001</v>
      </c>
      <c r="Z144" s="38">
        <v>0.3</v>
      </c>
      <c r="AA144" s="38">
        <v>0.26500000000000001</v>
      </c>
      <c r="AB144" s="38">
        <v>0.253</v>
      </c>
      <c r="AC144" s="38">
        <v>0.246</v>
      </c>
      <c r="AD144" s="38">
        <v>0.23200000000000001</v>
      </c>
      <c r="AE144" s="38">
        <v>0.222</v>
      </c>
      <c r="AF144" s="38">
        <v>0.214</v>
      </c>
      <c r="AG144" s="38">
        <v>0.20599999999999999</v>
      </c>
    </row>
    <row r="145" spans="1:33" ht="15" x14ac:dyDescent="0.2">
      <c r="A145" s="24">
        <v>78</v>
      </c>
      <c r="B145" s="65" t="s">
        <v>39</v>
      </c>
      <c r="C145" s="26" t="s">
        <v>196</v>
      </c>
      <c r="D145" s="38">
        <v>7.0000000000000007E-2</v>
      </c>
      <c r="E145" s="38">
        <v>7.5999999999999998E-2</v>
      </c>
      <c r="F145" s="38">
        <v>8.1000000000000003E-2</v>
      </c>
      <c r="G145" s="38">
        <v>8.5999999999999993E-2</v>
      </c>
      <c r="H145" s="38">
        <v>9.2999999999999999E-2</v>
      </c>
      <c r="I145" s="38">
        <v>9.6000000000000002E-2</v>
      </c>
      <c r="J145" s="38">
        <v>9.4E-2</v>
      </c>
      <c r="K145" s="38">
        <v>9.0999999999999998E-2</v>
      </c>
      <c r="L145" s="38">
        <v>8.3000000000000004E-2</v>
      </c>
      <c r="M145" s="38">
        <v>8.4000000000000005E-2</v>
      </c>
      <c r="N145" s="38">
        <v>7.1999999999999995E-2</v>
      </c>
      <c r="O145" s="38">
        <v>6.5000000000000002E-2</v>
      </c>
      <c r="P145" s="38">
        <v>5.7000000000000002E-2</v>
      </c>
      <c r="Q145" s="38">
        <v>5.2999999999999999E-2</v>
      </c>
      <c r="R145" s="38">
        <v>4.7E-2</v>
      </c>
      <c r="S145" s="38">
        <v>4.3999999999999997E-2</v>
      </c>
      <c r="T145" s="38">
        <v>0.04</v>
      </c>
      <c r="U145" s="38">
        <v>3.6999999999999998E-2</v>
      </c>
      <c r="V145" s="38">
        <v>3.4000000000000002E-2</v>
      </c>
      <c r="W145" s="38">
        <v>2.7E-2</v>
      </c>
      <c r="X145" s="38">
        <v>2.8000000000000001E-2</v>
      </c>
      <c r="Y145" s="38">
        <v>2.5000000000000001E-2</v>
      </c>
      <c r="Z145" s="38">
        <v>2.1999999999999999E-2</v>
      </c>
      <c r="AA145" s="38">
        <v>0.02</v>
      </c>
      <c r="AB145" s="38">
        <v>1.7000000000000001E-2</v>
      </c>
      <c r="AC145" s="38">
        <v>1.6E-2</v>
      </c>
      <c r="AD145" s="38">
        <v>1.4999999999999999E-2</v>
      </c>
      <c r="AE145" s="38">
        <v>1.4E-2</v>
      </c>
      <c r="AF145" s="38">
        <v>1.4E-2</v>
      </c>
      <c r="AG145" s="38">
        <v>1.2999999999999999E-2</v>
      </c>
    </row>
    <row r="146" spans="1:33" ht="15" x14ac:dyDescent="0.2">
      <c r="A146" s="24">
        <v>79</v>
      </c>
      <c r="B146" s="65" t="s">
        <v>39</v>
      </c>
      <c r="C146" s="26" t="s">
        <v>197</v>
      </c>
      <c r="D146" s="38">
        <v>3.6999999999999998E-2</v>
      </c>
      <c r="E146" s="38">
        <v>4.1000000000000002E-2</v>
      </c>
      <c r="F146" s="38">
        <v>4.2999999999999997E-2</v>
      </c>
      <c r="G146" s="38">
        <v>4.4999999999999998E-2</v>
      </c>
      <c r="H146" s="38">
        <v>4.7E-2</v>
      </c>
      <c r="I146" s="38">
        <v>4.8000000000000001E-2</v>
      </c>
      <c r="J146" s="38">
        <v>4.8000000000000001E-2</v>
      </c>
      <c r="K146" s="38">
        <v>4.7E-2</v>
      </c>
      <c r="L146" s="38">
        <v>4.4999999999999998E-2</v>
      </c>
      <c r="M146" s="38">
        <v>4.4999999999999998E-2</v>
      </c>
      <c r="N146" s="38">
        <v>0.04</v>
      </c>
      <c r="O146" s="38">
        <v>3.7999999999999999E-2</v>
      </c>
      <c r="P146" s="38">
        <v>3.5000000000000003E-2</v>
      </c>
      <c r="Q146" s="38">
        <v>3.5000000000000003E-2</v>
      </c>
      <c r="R146" s="38">
        <v>3.3000000000000002E-2</v>
      </c>
      <c r="S146" s="38">
        <v>3.2000000000000001E-2</v>
      </c>
      <c r="T146" s="38">
        <v>3.1E-2</v>
      </c>
      <c r="U146" s="38">
        <v>3.1E-2</v>
      </c>
      <c r="V146" s="38">
        <v>0.03</v>
      </c>
      <c r="W146" s="38">
        <v>2.7E-2</v>
      </c>
      <c r="X146" s="38">
        <v>2.8000000000000001E-2</v>
      </c>
      <c r="Y146" s="38">
        <v>2.5999999999999999E-2</v>
      </c>
      <c r="Z146" s="38">
        <v>2.5000000000000001E-2</v>
      </c>
      <c r="AA146" s="38">
        <v>2.1999999999999999E-2</v>
      </c>
      <c r="AB146" s="38">
        <v>2.1999999999999999E-2</v>
      </c>
      <c r="AC146" s="38">
        <v>2.1000000000000001E-2</v>
      </c>
      <c r="AD146" s="38">
        <v>2.1000000000000001E-2</v>
      </c>
      <c r="AE146" s="38">
        <v>1.9E-2</v>
      </c>
      <c r="AF146" s="38">
        <v>1.7999999999999999E-2</v>
      </c>
      <c r="AG146" s="38">
        <v>1.9E-2</v>
      </c>
    </row>
    <row r="147" spans="1:33" ht="15" x14ac:dyDescent="0.2">
      <c r="A147" s="24">
        <v>80</v>
      </c>
      <c r="B147" s="65" t="s">
        <v>39</v>
      </c>
      <c r="C147" s="26" t="s">
        <v>198</v>
      </c>
      <c r="D147" s="38">
        <v>5.7000000000000002E-2</v>
      </c>
      <c r="E147" s="38">
        <v>6.6000000000000003E-2</v>
      </c>
      <c r="F147" s="38">
        <v>7.0999999999999994E-2</v>
      </c>
      <c r="G147" s="38">
        <v>7.6999999999999999E-2</v>
      </c>
      <c r="H147" s="38">
        <v>8.2000000000000003E-2</v>
      </c>
      <c r="I147" s="38">
        <v>8.4000000000000005E-2</v>
      </c>
      <c r="J147" s="38">
        <v>8.5999999999999993E-2</v>
      </c>
      <c r="K147" s="38">
        <v>8.5000000000000006E-2</v>
      </c>
      <c r="L147" s="38">
        <v>8.4000000000000005E-2</v>
      </c>
      <c r="M147" s="38">
        <v>8.5000000000000006E-2</v>
      </c>
      <c r="N147" s="38">
        <v>7.4999999999999997E-2</v>
      </c>
      <c r="O147" s="38">
        <v>7.2999999999999995E-2</v>
      </c>
      <c r="P147" s="38">
        <v>6.8000000000000005E-2</v>
      </c>
      <c r="Q147" s="38">
        <v>6.7000000000000004E-2</v>
      </c>
      <c r="R147" s="38">
        <v>6.3E-2</v>
      </c>
      <c r="S147" s="38">
        <v>0.06</v>
      </c>
      <c r="T147" s="38">
        <v>5.6000000000000001E-2</v>
      </c>
      <c r="U147" s="38">
        <v>5.1999999999999998E-2</v>
      </c>
      <c r="V147" s="38">
        <v>4.8000000000000001E-2</v>
      </c>
      <c r="W147" s="38">
        <v>4.1000000000000002E-2</v>
      </c>
      <c r="X147" s="38">
        <v>3.9E-2</v>
      </c>
      <c r="Y147" s="38">
        <v>3.5000000000000003E-2</v>
      </c>
      <c r="Z147" s="38">
        <v>3.1E-2</v>
      </c>
      <c r="AA147" s="38">
        <v>2.8000000000000001E-2</v>
      </c>
      <c r="AB147" s="38">
        <v>2.5999999999999999E-2</v>
      </c>
      <c r="AC147" s="38">
        <v>2.4E-2</v>
      </c>
      <c r="AD147" s="38">
        <v>2.3E-2</v>
      </c>
      <c r="AE147" s="38">
        <v>2.1000000000000001E-2</v>
      </c>
      <c r="AF147" s="38">
        <v>1.9E-2</v>
      </c>
      <c r="AG147" s="38">
        <v>1.9E-2</v>
      </c>
    </row>
    <row r="148" spans="1:33" ht="15" x14ac:dyDescent="0.2">
      <c r="A148" s="24">
        <v>81</v>
      </c>
      <c r="B148" s="65" t="s">
        <v>39</v>
      </c>
      <c r="C148" s="26" t="s">
        <v>199</v>
      </c>
      <c r="D148" s="38">
        <v>0.214</v>
      </c>
      <c r="E148" s="38">
        <v>0.23400000000000001</v>
      </c>
      <c r="F148" s="38">
        <v>0.24299999999999999</v>
      </c>
      <c r="G148" s="38">
        <v>0.25700000000000001</v>
      </c>
      <c r="H148" s="38">
        <v>0.26300000000000001</v>
      </c>
      <c r="I148" s="38">
        <v>0.26500000000000001</v>
      </c>
      <c r="J148" s="38">
        <v>0.25800000000000001</v>
      </c>
      <c r="K148" s="38">
        <v>0.245</v>
      </c>
      <c r="L148" s="38">
        <v>0.23200000000000001</v>
      </c>
      <c r="M148" s="38">
        <v>0.22600000000000001</v>
      </c>
      <c r="N148" s="38">
        <v>0.19700000000000001</v>
      </c>
      <c r="O148" s="38">
        <v>0.189</v>
      </c>
      <c r="P148" s="38">
        <v>0.17699999999999999</v>
      </c>
      <c r="Q148" s="38">
        <v>0.17399999999999999</v>
      </c>
      <c r="R148" s="38">
        <v>0.16600000000000001</v>
      </c>
      <c r="S148" s="38">
        <v>0.16400000000000001</v>
      </c>
      <c r="T148" s="38">
        <v>0.16</v>
      </c>
      <c r="U148" s="38">
        <v>0.159</v>
      </c>
      <c r="V148" s="38">
        <v>0.159</v>
      </c>
      <c r="W148" s="38">
        <v>0.14699999999999999</v>
      </c>
      <c r="X148" s="38">
        <v>0.15</v>
      </c>
      <c r="Y148" s="38">
        <v>0.14299999999999999</v>
      </c>
      <c r="Z148" s="38">
        <v>0.13700000000000001</v>
      </c>
      <c r="AA148" s="38">
        <v>0.128</v>
      </c>
      <c r="AB148" s="38">
        <v>0.125</v>
      </c>
      <c r="AC148" s="38">
        <v>0.121</v>
      </c>
      <c r="AD148" s="38">
        <v>0.11799999999999999</v>
      </c>
      <c r="AE148" s="38">
        <v>0.111</v>
      </c>
      <c r="AF148" s="38">
        <v>0.107</v>
      </c>
      <c r="AG148" s="38">
        <v>0.105</v>
      </c>
    </row>
    <row r="149" spans="1:33" ht="15" x14ac:dyDescent="0.2">
      <c r="A149" s="24">
        <v>82</v>
      </c>
      <c r="B149" s="65" t="s">
        <v>39</v>
      </c>
      <c r="C149" s="26" t="s">
        <v>200</v>
      </c>
      <c r="D149" s="38">
        <v>0.112</v>
      </c>
      <c r="E149" s="38">
        <v>0.13</v>
      </c>
      <c r="F149" s="38">
        <v>0.13800000000000001</v>
      </c>
      <c r="G149" s="38">
        <v>0.15</v>
      </c>
      <c r="H149" s="38">
        <v>0.161</v>
      </c>
      <c r="I149" s="38">
        <v>0.16600000000000001</v>
      </c>
      <c r="J149" s="38">
        <v>0.16800000000000001</v>
      </c>
      <c r="K149" s="38">
        <v>0.16700000000000001</v>
      </c>
      <c r="L149" s="38">
        <v>0.16300000000000001</v>
      </c>
      <c r="M149" s="38">
        <v>0.16700000000000001</v>
      </c>
      <c r="N149" s="38">
        <v>0.14799999999999999</v>
      </c>
      <c r="O149" s="38">
        <v>0.14399999999999999</v>
      </c>
      <c r="P149" s="38">
        <v>0.13600000000000001</v>
      </c>
      <c r="Q149" s="38">
        <v>0.13600000000000001</v>
      </c>
      <c r="R149" s="38">
        <v>0.13</v>
      </c>
      <c r="S149" s="38">
        <v>0.128</v>
      </c>
      <c r="T149" s="38">
        <v>0.122</v>
      </c>
      <c r="U149" s="38">
        <v>0.12</v>
      </c>
      <c r="V149" s="38">
        <v>0.11700000000000001</v>
      </c>
      <c r="W149" s="38">
        <v>0.105</v>
      </c>
      <c r="X149" s="38">
        <v>0.107</v>
      </c>
      <c r="Y149" s="38">
        <v>0.1</v>
      </c>
      <c r="Z149" s="38">
        <v>9.4E-2</v>
      </c>
      <c r="AA149" s="38">
        <v>8.5999999999999993E-2</v>
      </c>
      <c r="AB149" s="38">
        <v>8.2000000000000003E-2</v>
      </c>
      <c r="AC149" s="38">
        <v>7.8E-2</v>
      </c>
      <c r="AD149" s="38">
        <v>7.5999999999999998E-2</v>
      </c>
      <c r="AE149" s="38">
        <v>7.0999999999999994E-2</v>
      </c>
      <c r="AF149" s="38">
        <v>6.7000000000000004E-2</v>
      </c>
      <c r="AG149" s="38">
        <v>6.6000000000000003E-2</v>
      </c>
    </row>
    <row r="150" spans="1:33" ht="15" x14ac:dyDescent="0.2">
      <c r="A150" s="24" t="s">
        <v>201</v>
      </c>
      <c r="B150" s="65" t="s">
        <v>41</v>
      </c>
      <c r="C150" s="26" t="s">
        <v>202</v>
      </c>
      <c r="D150" s="38">
        <v>1.839</v>
      </c>
      <c r="E150" s="38">
        <v>1.89</v>
      </c>
      <c r="F150" s="38">
        <v>1.9490000000000001</v>
      </c>
      <c r="G150" s="38">
        <v>1.956</v>
      </c>
      <c r="H150" s="38">
        <v>1.72</v>
      </c>
      <c r="I150" s="38">
        <v>1.476</v>
      </c>
      <c r="J150" s="38">
        <v>1.486</v>
      </c>
      <c r="K150" s="38">
        <v>1.327</v>
      </c>
      <c r="L150" s="38">
        <v>1.3280000000000001</v>
      </c>
      <c r="M150" s="38">
        <v>1.429</v>
      </c>
      <c r="N150" s="38">
        <v>1.2569999999999999</v>
      </c>
      <c r="O150" s="38">
        <v>1.1639999999999999</v>
      </c>
      <c r="P150" s="38">
        <v>0.88100000000000001</v>
      </c>
      <c r="Q150" s="38">
        <v>0.84599999999999997</v>
      </c>
      <c r="R150" s="38">
        <v>0.82599999999999996</v>
      </c>
      <c r="S150" s="38">
        <v>0.68700000000000006</v>
      </c>
      <c r="T150" s="38">
        <v>0.621</v>
      </c>
      <c r="U150" s="38">
        <v>0.58799999999999997</v>
      </c>
      <c r="V150" s="38">
        <v>0.55100000000000005</v>
      </c>
      <c r="W150" s="38">
        <v>0.54100000000000004</v>
      </c>
      <c r="X150" s="38">
        <v>0.49099999999999999</v>
      </c>
      <c r="Y150" s="38">
        <v>0.438</v>
      </c>
      <c r="Z150" s="38">
        <v>0.41699999999999998</v>
      </c>
      <c r="AA150" s="38">
        <v>0.34300000000000003</v>
      </c>
      <c r="AB150" s="38">
        <v>0.32100000000000001</v>
      </c>
      <c r="AC150" s="38">
        <v>0.316</v>
      </c>
      <c r="AD150" s="38">
        <v>0.29499999999999998</v>
      </c>
      <c r="AE150" s="38">
        <v>0.28399999999999997</v>
      </c>
      <c r="AF150" s="38">
        <v>0.28299999999999997</v>
      </c>
      <c r="AG150" s="38">
        <v>0.27</v>
      </c>
    </row>
    <row r="151" spans="1:33" ht="15" x14ac:dyDescent="0.2">
      <c r="A151" s="24">
        <v>84.22</v>
      </c>
      <c r="B151" s="65" t="s">
        <v>41</v>
      </c>
      <c r="C151" s="26" t="s">
        <v>203</v>
      </c>
      <c r="D151" s="38">
        <v>1.446</v>
      </c>
      <c r="E151" s="38">
        <v>1.41</v>
      </c>
      <c r="F151" s="38">
        <v>1.3240000000000001</v>
      </c>
      <c r="G151" s="38">
        <v>1.222</v>
      </c>
      <c r="H151" s="38">
        <v>1.131</v>
      </c>
      <c r="I151" s="38">
        <v>1.1000000000000001</v>
      </c>
      <c r="J151" s="38">
        <v>1.081</v>
      </c>
      <c r="K151" s="38">
        <v>1.085</v>
      </c>
      <c r="L151" s="38">
        <v>0.81799999999999995</v>
      </c>
      <c r="M151" s="38">
        <v>0.85</v>
      </c>
      <c r="N151" s="38">
        <v>0.83199999999999996</v>
      </c>
      <c r="O151" s="38">
        <v>0.73299999999999998</v>
      </c>
      <c r="P151" s="38">
        <v>0.66200000000000003</v>
      </c>
      <c r="Q151" s="38">
        <v>0.70799999999999996</v>
      </c>
      <c r="R151" s="38">
        <v>0.74199999999999999</v>
      </c>
      <c r="S151" s="38">
        <v>0.67300000000000004</v>
      </c>
      <c r="T151" s="38">
        <v>0.69299999999999995</v>
      </c>
      <c r="U151" s="38">
        <v>0.72599999999999998</v>
      </c>
      <c r="V151" s="38">
        <v>0.65700000000000003</v>
      </c>
      <c r="W151" s="38">
        <v>0.61599999999999999</v>
      </c>
      <c r="X151" s="38">
        <v>0.59899999999999998</v>
      </c>
      <c r="Y151" s="38">
        <v>0.53900000000000003</v>
      </c>
      <c r="Z151" s="38">
        <v>0.47899999999999998</v>
      </c>
      <c r="AA151" s="38">
        <v>0.42499999999999999</v>
      </c>
      <c r="AB151" s="38">
        <v>0.36199999999999999</v>
      </c>
      <c r="AC151" s="38">
        <v>0.24099999999999999</v>
      </c>
      <c r="AD151" s="38">
        <v>0.22800000000000001</v>
      </c>
      <c r="AE151" s="38">
        <v>0.23799999999999999</v>
      </c>
      <c r="AF151" s="38">
        <v>0.248</v>
      </c>
      <c r="AG151" s="38">
        <v>0.26700000000000002</v>
      </c>
    </row>
    <row r="152" spans="1:33" ht="15" x14ac:dyDescent="0.2">
      <c r="A152" s="24">
        <v>85</v>
      </c>
      <c r="B152" s="65" t="s">
        <v>43</v>
      </c>
      <c r="C152" s="26" t="s">
        <v>204</v>
      </c>
      <c r="D152" s="38">
        <v>3.222</v>
      </c>
      <c r="E152" s="38">
        <v>3.081</v>
      </c>
      <c r="F152" s="38">
        <v>2.8039999999999998</v>
      </c>
      <c r="G152" s="38">
        <v>2.4409999999999998</v>
      </c>
      <c r="H152" s="38">
        <v>1.907</v>
      </c>
      <c r="I152" s="38">
        <v>1.411</v>
      </c>
      <c r="J152" s="38">
        <v>1.5960000000000001</v>
      </c>
      <c r="K152" s="38">
        <v>1.7430000000000001</v>
      </c>
      <c r="L152" s="38">
        <v>0.83399999999999996</v>
      </c>
      <c r="M152" s="38">
        <v>0.87</v>
      </c>
      <c r="N152" s="38">
        <v>0.53400000000000003</v>
      </c>
      <c r="O152" s="38">
        <v>0.627</v>
      </c>
      <c r="P152" s="38">
        <v>0.432</v>
      </c>
      <c r="Q152" s="38">
        <v>0.307</v>
      </c>
      <c r="R152" s="38">
        <v>0.32800000000000001</v>
      </c>
      <c r="S152" s="38">
        <v>0.35199999999999998</v>
      </c>
      <c r="T152" s="38">
        <v>0.36799999999999999</v>
      </c>
      <c r="U152" s="38">
        <v>0.35499999999999998</v>
      </c>
      <c r="V152" s="38">
        <v>0.27600000000000002</v>
      </c>
      <c r="W152" s="38">
        <v>0.27600000000000002</v>
      </c>
      <c r="X152" s="38">
        <v>0.27200000000000002</v>
      </c>
      <c r="Y152" s="38">
        <v>0.26800000000000002</v>
      </c>
      <c r="Z152" s="38">
        <v>0.26</v>
      </c>
      <c r="AA152" s="38">
        <v>0.33100000000000002</v>
      </c>
      <c r="AB152" s="38">
        <v>0.314</v>
      </c>
      <c r="AC152" s="38">
        <v>0.14699999999999999</v>
      </c>
      <c r="AD152" s="38">
        <v>0.13800000000000001</v>
      </c>
      <c r="AE152" s="38">
        <v>0.14599999999999999</v>
      </c>
      <c r="AF152" s="38">
        <v>0.158</v>
      </c>
      <c r="AG152" s="38">
        <v>0.128</v>
      </c>
    </row>
    <row r="153" spans="1:33" ht="15" x14ac:dyDescent="0.2">
      <c r="A153" s="24">
        <v>86</v>
      </c>
      <c r="B153" s="65" t="s">
        <v>45</v>
      </c>
      <c r="C153" s="26" t="s">
        <v>205</v>
      </c>
      <c r="D153" s="38">
        <v>1.9870000000000001</v>
      </c>
      <c r="E153" s="38">
        <v>1.9330000000000001</v>
      </c>
      <c r="F153" s="38">
        <v>1.869</v>
      </c>
      <c r="G153" s="38">
        <v>1.7290000000000001</v>
      </c>
      <c r="H153" s="38">
        <v>1.53</v>
      </c>
      <c r="I153" s="38">
        <v>1.2190000000000001</v>
      </c>
      <c r="J153" s="38">
        <v>1.232</v>
      </c>
      <c r="K153" s="38">
        <v>1.1910000000000001</v>
      </c>
      <c r="L153" s="38">
        <v>1.2889999999999999</v>
      </c>
      <c r="M153" s="38">
        <v>1.302</v>
      </c>
      <c r="N153" s="38">
        <v>0.99399999999999999</v>
      </c>
      <c r="O153" s="38">
        <v>0.99199999999999999</v>
      </c>
      <c r="P153" s="38">
        <v>0.73099999999999998</v>
      </c>
      <c r="Q153" s="38">
        <v>0.745</v>
      </c>
      <c r="R153" s="38">
        <v>0.59899999999999998</v>
      </c>
      <c r="S153" s="38">
        <v>0.82</v>
      </c>
      <c r="T153" s="38">
        <v>0.71499999999999997</v>
      </c>
      <c r="U153" s="38">
        <v>0.66100000000000003</v>
      </c>
      <c r="V153" s="38">
        <v>0.71399999999999997</v>
      </c>
      <c r="W153" s="38">
        <v>0.68799999999999994</v>
      </c>
      <c r="X153" s="38">
        <v>0.73399999999999999</v>
      </c>
      <c r="Y153" s="38">
        <v>0.74099999999999999</v>
      </c>
      <c r="Z153" s="38">
        <v>0.65400000000000003</v>
      </c>
      <c r="AA153" s="38">
        <v>0.63300000000000001</v>
      </c>
      <c r="AB153" s="38">
        <v>0.64300000000000002</v>
      </c>
      <c r="AC153" s="38">
        <v>0.16700000000000001</v>
      </c>
      <c r="AD153" s="38">
        <v>0.18</v>
      </c>
      <c r="AE153" s="38">
        <v>0.17699999999999999</v>
      </c>
      <c r="AF153" s="38">
        <v>0.17699999999999999</v>
      </c>
      <c r="AG153" s="38">
        <v>0.152</v>
      </c>
    </row>
    <row r="154" spans="1:33" ht="15" x14ac:dyDescent="0.2">
      <c r="A154" s="24">
        <v>87</v>
      </c>
      <c r="B154" s="65" t="s">
        <v>45</v>
      </c>
      <c r="C154" s="26" t="s">
        <v>206</v>
      </c>
      <c r="D154" s="38">
        <v>0.29699999999999999</v>
      </c>
      <c r="E154" s="38">
        <v>0.29699999999999999</v>
      </c>
      <c r="F154" s="38">
        <v>0.33200000000000002</v>
      </c>
      <c r="G154" s="38">
        <v>0.34100000000000003</v>
      </c>
      <c r="H154" s="38">
        <v>0.33700000000000002</v>
      </c>
      <c r="I154" s="38">
        <v>0.29799999999999999</v>
      </c>
      <c r="J154" s="38">
        <v>0.3</v>
      </c>
      <c r="K154" s="38">
        <v>0.23200000000000001</v>
      </c>
      <c r="L154" s="38">
        <v>0.20300000000000001</v>
      </c>
      <c r="M154" s="38">
        <v>0.188</v>
      </c>
      <c r="N154" s="38">
        <v>0.122</v>
      </c>
      <c r="O154" s="38">
        <v>0.13</v>
      </c>
      <c r="P154" s="38">
        <v>0.104</v>
      </c>
      <c r="Q154" s="38">
        <v>0.1</v>
      </c>
      <c r="R154" s="38">
        <v>7.9000000000000001E-2</v>
      </c>
      <c r="S154" s="38">
        <v>0.08</v>
      </c>
      <c r="T154" s="38">
        <v>8.3000000000000004E-2</v>
      </c>
      <c r="U154" s="38">
        <v>8.3000000000000004E-2</v>
      </c>
      <c r="V154" s="38">
        <v>8.3000000000000004E-2</v>
      </c>
      <c r="W154" s="38">
        <v>7.0999999999999994E-2</v>
      </c>
      <c r="X154" s="38">
        <v>5.5E-2</v>
      </c>
      <c r="Y154" s="38">
        <v>6.0999999999999999E-2</v>
      </c>
      <c r="Z154" s="38">
        <v>4.9000000000000002E-2</v>
      </c>
      <c r="AA154" s="38">
        <v>4.3999999999999997E-2</v>
      </c>
      <c r="AB154" s="38">
        <v>4.2999999999999997E-2</v>
      </c>
      <c r="AC154" s="38">
        <v>4.3999999999999997E-2</v>
      </c>
      <c r="AD154" s="38">
        <v>4.2000000000000003E-2</v>
      </c>
      <c r="AE154" s="38">
        <v>4.2999999999999997E-2</v>
      </c>
      <c r="AF154" s="38">
        <v>4.3999999999999997E-2</v>
      </c>
      <c r="AG154" s="38">
        <v>4.1000000000000002E-2</v>
      </c>
    </row>
    <row r="155" spans="1:33" ht="15" x14ac:dyDescent="0.2">
      <c r="A155" s="24">
        <v>88</v>
      </c>
      <c r="B155" s="65" t="s">
        <v>45</v>
      </c>
      <c r="C155" s="26" t="s">
        <v>207</v>
      </c>
      <c r="D155" s="38">
        <v>4.1000000000000002E-2</v>
      </c>
      <c r="E155" s="38">
        <v>4.4999999999999998E-2</v>
      </c>
      <c r="F155" s="38">
        <v>4.9000000000000002E-2</v>
      </c>
      <c r="G155" s="38">
        <v>0.05</v>
      </c>
      <c r="H155" s="38">
        <v>5.3999999999999999E-2</v>
      </c>
      <c r="I155" s="38">
        <v>5.7000000000000002E-2</v>
      </c>
      <c r="J155" s="38">
        <v>5.7000000000000002E-2</v>
      </c>
      <c r="K155" s="38">
        <v>6.2E-2</v>
      </c>
      <c r="L155" s="38">
        <v>5.8000000000000003E-2</v>
      </c>
      <c r="M155" s="38">
        <v>5.8999999999999997E-2</v>
      </c>
      <c r="N155" s="38">
        <v>5.0999999999999997E-2</v>
      </c>
      <c r="O155" s="38">
        <v>4.8000000000000001E-2</v>
      </c>
      <c r="P155" s="38">
        <v>4.2999999999999997E-2</v>
      </c>
      <c r="Q155" s="38">
        <v>4.1000000000000002E-2</v>
      </c>
      <c r="R155" s="38">
        <v>3.7999999999999999E-2</v>
      </c>
      <c r="S155" s="38">
        <v>0.04</v>
      </c>
      <c r="T155" s="38">
        <v>3.6999999999999998E-2</v>
      </c>
      <c r="U155" s="38">
        <v>3.5999999999999997E-2</v>
      </c>
      <c r="V155" s="38">
        <v>3.3000000000000002E-2</v>
      </c>
      <c r="W155" s="38">
        <v>2.9000000000000001E-2</v>
      </c>
      <c r="X155" s="38">
        <v>2.8000000000000001E-2</v>
      </c>
      <c r="Y155" s="38">
        <v>2.5000000000000001E-2</v>
      </c>
      <c r="Z155" s="38">
        <v>2.5000000000000001E-2</v>
      </c>
      <c r="AA155" s="38">
        <v>2.4E-2</v>
      </c>
      <c r="AB155" s="38">
        <v>2.1999999999999999E-2</v>
      </c>
      <c r="AC155" s="38">
        <v>2.1999999999999999E-2</v>
      </c>
      <c r="AD155" s="38">
        <v>2.1999999999999999E-2</v>
      </c>
      <c r="AE155" s="38">
        <v>2.1999999999999999E-2</v>
      </c>
      <c r="AF155" s="38">
        <v>2.3E-2</v>
      </c>
      <c r="AG155" s="38">
        <v>2.1999999999999999E-2</v>
      </c>
    </row>
    <row r="156" spans="1:33" ht="15" x14ac:dyDescent="0.2">
      <c r="A156" s="24">
        <v>90</v>
      </c>
      <c r="B156" s="65" t="s">
        <v>47</v>
      </c>
      <c r="C156" s="26" t="s">
        <v>208</v>
      </c>
      <c r="D156" s="38">
        <v>0.15</v>
      </c>
      <c r="E156" s="38">
        <v>0.14299999999999999</v>
      </c>
      <c r="F156" s="38">
        <v>0.11600000000000001</v>
      </c>
      <c r="G156" s="38">
        <v>0.13400000000000001</v>
      </c>
      <c r="H156" s="38">
        <v>0.153</v>
      </c>
      <c r="I156" s="38">
        <v>0.153</v>
      </c>
      <c r="J156" s="38">
        <v>0.129</v>
      </c>
      <c r="K156" s="38">
        <v>0.10199999999999999</v>
      </c>
      <c r="L156" s="38">
        <v>0.113</v>
      </c>
      <c r="M156" s="38">
        <v>7.2999999999999995E-2</v>
      </c>
      <c r="N156" s="38">
        <v>5.5E-2</v>
      </c>
      <c r="O156" s="38">
        <v>7.1999999999999995E-2</v>
      </c>
      <c r="P156" s="38">
        <v>5.3999999999999999E-2</v>
      </c>
      <c r="Q156" s="38">
        <v>5.0999999999999997E-2</v>
      </c>
      <c r="R156" s="38">
        <v>4.9000000000000002E-2</v>
      </c>
      <c r="S156" s="38">
        <v>5.1999999999999998E-2</v>
      </c>
      <c r="T156" s="38">
        <v>3.6999999999999998E-2</v>
      </c>
      <c r="U156" s="38">
        <v>3.3000000000000002E-2</v>
      </c>
      <c r="V156" s="38">
        <v>3.6999999999999998E-2</v>
      </c>
      <c r="W156" s="38">
        <v>5.1999999999999998E-2</v>
      </c>
      <c r="X156" s="38">
        <v>2.9000000000000001E-2</v>
      </c>
      <c r="Y156" s="38">
        <v>0.03</v>
      </c>
      <c r="Z156" s="38">
        <v>2.5999999999999999E-2</v>
      </c>
      <c r="AA156" s="38">
        <v>2.4E-2</v>
      </c>
      <c r="AB156" s="38">
        <v>2.4E-2</v>
      </c>
      <c r="AC156" s="38">
        <v>2.3E-2</v>
      </c>
      <c r="AD156" s="38">
        <v>2.1999999999999999E-2</v>
      </c>
      <c r="AE156" s="38">
        <v>0.02</v>
      </c>
      <c r="AF156" s="38">
        <v>0.02</v>
      </c>
      <c r="AG156" s="38">
        <v>0.02</v>
      </c>
    </row>
    <row r="157" spans="1:33" ht="15" x14ac:dyDescent="0.2">
      <c r="A157" s="24">
        <v>91</v>
      </c>
      <c r="B157" s="65" t="s">
        <v>47</v>
      </c>
      <c r="C157" s="26" t="s">
        <v>209</v>
      </c>
      <c r="D157" s="38">
        <v>0.24</v>
      </c>
      <c r="E157" s="38">
        <v>0.223</v>
      </c>
      <c r="F157" s="38">
        <v>0.16</v>
      </c>
      <c r="G157" s="38">
        <v>0.17199999999999999</v>
      </c>
      <c r="H157" s="38">
        <v>0.16200000000000001</v>
      </c>
      <c r="I157" s="38">
        <v>0.13800000000000001</v>
      </c>
      <c r="J157" s="38">
        <v>0.115</v>
      </c>
      <c r="K157" s="38">
        <v>0.09</v>
      </c>
      <c r="L157" s="38">
        <v>8.6999999999999994E-2</v>
      </c>
      <c r="M157" s="38">
        <v>0.05</v>
      </c>
      <c r="N157" s="38">
        <v>3.6999999999999998E-2</v>
      </c>
      <c r="O157" s="38">
        <v>3.6999999999999998E-2</v>
      </c>
      <c r="P157" s="38">
        <v>2.9000000000000001E-2</v>
      </c>
      <c r="Q157" s="38">
        <v>2.7E-2</v>
      </c>
      <c r="R157" s="38">
        <v>2.5000000000000001E-2</v>
      </c>
      <c r="S157" s="38">
        <v>2.8000000000000001E-2</v>
      </c>
      <c r="T157" s="38">
        <v>2.3E-2</v>
      </c>
      <c r="U157" s="38">
        <v>1.9E-2</v>
      </c>
      <c r="V157" s="38">
        <v>1.7000000000000001E-2</v>
      </c>
      <c r="W157" s="38">
        <v>3.3000000000000002E-2</v>
      </c>
      <c r="X157" s="38">
        <v>1.2E-2</v>
      </c>
      <c r="Y157" s="38">
        <v>1.2999999999999999E-2</v>
      </c>
      <c r="Z157" s="38">
        <v>1.0999999999999999E-2</v>
      </c>
      <c r="AA157" s="38">
        <v>0.01</v>
      </c>
      <c r="AB157" s="38">
        <v>8.9999999999999993E-3</v>
      </c>
      <c r="AC157" s="38">
        <v>8.9999999999999993E-3</v>
      </c>
      <c r="AD157" s="38">
        <v>8.9999999999999993E-3</v>
      </c>
      <c r="AE157" s="38">
        <v>8.0000000000000002E-3</v>
      </c>
      <c r="AF157" s="38">
        <v>8.9999999999999993E-3</v>
      </c>
      <c r="AG157" s="38">
        <v>8.9999999999999993E-3</v>
      </c>
    </row>
    <row r="158" spans="1:33" ht="15" x14ac:dyDescent="0.2">
      <c r="A158" s="24">
        <v>92</v>
      </c>
      <c r="B158" s="65" t="s">
        <v>47</v>
      </c>
      <c r="C158" s="26" t="s">
        <v>210</v>
      </c>
      <c r="D158" s="38">
        <v>0.23200000000000001</v>
      </c>
      <c r="E158" s="38">
        <v>0.217</v>
      </c>
      <c r="F158" s="38">
        <v>0.155</v>
      </c>
      <c r="G158" s="38">
        <v>0.16700000000000001</v>
      </c>
      <c r="H158" s="38">
        <v>0.151</v>
      </c>
      <c r="I158" s="38">
        <v>0.123</v>
      </c>
      <c r="J158" s="38">
        <v>0.10199999999999999</v>
      </c>
      <c r="K158" s="38">
        <v>8.1000000000000003E-2</v>
      </c>
      <c r="L158" s="38">
        <v>8.3000000000000004E-2</v>
      </c>
      <c r="M158" s="38">
        <v>5.1999999999999998E-2</v>
      </c>
      <c r="N158" s="38">
        <v>4.1000000000000002E-2</v>
      </c>
      <c r="O158" s="38">
        <v>0.04</v>
      </c>
      <c r="P158" s="38">
        <v>3.1E-2</v>
      </c>
      <c r="Q158" s="38">
        <v>0.03</v>
      </c>
      <c r="R158" s="38">
        <v>2.7E-2</v>
      </c>
      <c r="S158" s="38">
        <v>0.03</v>
      </c>
      <c r="T158" s="38">
        <v>2.4E-2</v>
      </c>
      <c r="U158" s="38">
        <v>2.1000000000000001E-2</v>
      </c>
      <c r="V158" s="38">
        <v>0.02</v>
      </c>
      <c r="W158" s="38">
        <v>3.2000000000000001E-2</v>
      </c>
      <c r="X158" s="38">
        <v>1.4999999999999999E-2</v>
      </c>
      <c r="Y158" s="38">
        <v>1.7000000000000001E-2</v>
      </c>
      <c r="Z158" s="38">
        <v>1.4E-2</v>
      </c>
      <c r="AA158" s="38">
        <v>1.2999999999999999E-2</v>
      </c>
      <c r="AB158" s="38">
        <v>1.2E-2</v>
      </c>
      <c r="AC158" s="38">
        <v>1.0999999999999999E-2</v>
      </c>
      <c r="AD158" s="38">
        <v>1.0999999999999999E-2</v>
      </c>
      <c r="AE158" s="38">
        <v>0.01</v>
      </c>
      <c r="AF158" s="38">
        <v>0.01</v>
      </c>
      <c r="AG158" s="38">
        <v>8.9999999999999993E-3</v>
      </c>
    </row>
    <row r="159" spans="1:33" ht="15" x14ac:dyDescent="0.2">
      <c r="A159" s="24">
        <v>93</v>
      </c>
      <c r="B159" s="65" t="s">
        <v>47</v>
      </c>
      <c r="C159" s="26" t="s">
        <v>211</v>
      </c>
      <c r="D159" s="38">
        <v>0.73</v>
      </c>
      <c r="E159" s="38">
        <v>0.68400000000000005</v>
      </c>
      <c r="F159" s="38">
        <v>0.51800000000000002</v>
      </c>
      <c r="G159" s="38">
        <v>0.55700000000000005</v>
      </c>
      <c r="H159" s="38">
        <v>0.53800000000000003</v>
      </c>
      <c r="I159" s="38">
        <v>0.47699999999999998</v>
      </c>
      <c r="J159" s="38">
        <v>0.43</v>
      </c>
      <c r="K159" s="38">
        <v>0.35399999999999998</v>
      </c>
      <c r="L159" s="38">
        <v>0.36599999999999999</v>
      </c>
      <c r="M159" s="38">
        <v>0.25800000000000001</v>
      </c>
      <c r="N159" s="38">
        <v>0.216</v>
      </c>
      <c r="O159" s="38">
        <v>0.21299999999999999</v>
      </c>
      <c r="P159" s="38">
        <v>0.18099999999999999</v>
      </c>
      <c r="Q159" s="38">
        <v>0.17499999999999999</v>
      </c>
      <c r="R159" s="38">
        <v>0.16600000000000001</v>
      </c>
      <c r="S159" s="38">
        <v>0.17699999999999999</v>
      </c>
      <c r="T159" s="38">
        <v>0.153</v>
      </c>
      <c r="U159" s="38">
        <v>0.14000000000000001</v>
      </c>
      <c r="V159" s="38">
        <v>0.13900000000000001</v>
      </c>
      <c r="W159" s="38">
        <v>0.2</v>
      </c>
      <c r="X159" s="38">
        <v>0.108</v>
      </c>
      <c r="Y159" s="38">
        <v>0.109</v>
      </c>
      <c r="Z159" s="38">
        <v>0.10100000000000001</v>
      </c>
      <c r="AA159" s="38">
        <v>9.2999999999999999E-2</v>
      </c>
      <c r="AB159" s="38">
        <v>0.09</v>
      </c>
      <c r="AC159" s="38">
        <v>9.0999999999999998E-2</v>
      </c>
      <c r="AD159" s="38">
        <v>8.6999999999999994E-2</v>
      </c>
      <c r="AE159" s="38">
        <v>8.6999999999999994E-2</v>
      </c>
      <c r="AF159" s="38">
        <v>8.4000000000000005E-2</v>
      </c>
      <c r="AG159" s="38">
        <v>8.3000000000000004E-2</v>
      </c>
    </row>
    <row r="160" spans="1:33" ht="15" x14ac:dyDescent="0.2">
      <c r="A160" s="24">
        <v>94</v>
      </c>
      <c r="B160" s="65" t="s">
        <v>49</v>
      </c>
      <c r="C160" s="26" t="s">
        <v>212</v>
      </c>
      <c r="D160" s="38">
        <v>7.0000000000000007E-2</v>
      </c>
      <c r="E160" s="38">
        <v>7.0000000000000007E-2</v>
      </c>
      <c r="F160" s="38">
        <v>7.3999999999999996E-2</v>
      </c>
      <c r="G160" s="38">
        <v>7.6999999999999999E-2</v>
      </c>
      <c r="H160" s="38">
        <v>7.2999999999999995E-2</v>
      </c>
      <c r="I160" s="38">
        <v>7.5999999999999998E-2</v>
      </c>
      <c r="J160" s="38">
        <v>7.6999999999999999E-2</v>
      </c>
      <c r="K160" s="38">
        <v>7.0000000000000007E-2</v>
      </c>
      <c r="L160" s="38">
        <v>6.4000000000000001E-2</v>
      </c>
      <c r="M160" s="38">
        <v>6.0999999999999999E-2</v>
      </c>
      <c r="N160" s="38">
        <v>6.0999999999999999E-2</v>
      </c>
      <c r="O160" s="38">
        <v>5.6000000000000001E-2</v>
      </c>
      <c r="P160" s="38">
        <v>4.5999999999999999E-2</v>
      </c>
      <c r="Q160" s="38">
        <v>4.4999999999999998E-2</v>
      </c>
      <c r="R160" s="38">
        <v>3.6999999999999998E-2</v>
      </c>
      <c r="S160" s="38">
        <v>4.3999999999999997E-2</v>
      </c>
      <c r="T160" s="38">
        <v>2.8000000000000001E-2</v>
      </c>
      <c r="U160" s="38">
        <v>2.4E-2</v>
      </c>
      <c r="V160" s="38">
        <v>1.9E-2</v>
      </c>
      <c r="W160" s="38">
        <v>1.2999999999999999E-2</v>
      </c>
      <c r="X160" s="38">
        <v>1.2E-2</v>
      </c>
      <c r="Y160" s="38">
        <v>0.01</v>
      </c>
      <c r="Z160" s="38">
        <v>8.9999999999999993E-3</v>
      </c>
      <c r="AA160" s="38">
        <v>8.9999999999999993E-3</v>
      </c>
      <c r="AB160" s="38">
        <v>8.0000000000000002E-3</v>
      </c>
      <c r="AC160" s="38">
        <v>8.0000000000000002E-3</v>
      </c>
      <c r="AD160" s="38">
        <v>8.0000000000000002E-3</v>
      </c>
      <c r="AE160" s="38">
        <v>8.0000000000000002E-3</v>
      </c>
      <c r="AF160" s="38">
        <v>8.0000000000000002E-3</v>
      </c>
      <c r="AG160" s="38">
        <v>8.0000000000000002E-3</v>
      </c>
    </row>
    <row r="161" spans="1:33" ht="15" x14ac:dyDescent="0.2">
      <c r="A161" s="24">
        <v>95</v>
      </c>
      <c r="B161" s="65" t="s">
        <v>49</v>
      </c>
      <c r="C161" s="26" t="s">
        <v>213</v>
      </c>
      <c r="D161" s="38">
        <v>4.8000000000000001E-2</v>
      </c>
      <c r="E161" s="38">
        <v>5.0999999999999997E-2</v>
      </c>
      <c r="F161" s="38">
        <v>5.1999999999999998E-2</v>
      </c>
      <c r="G161" s="38">
        <v>5.0999999999999997E-2</v>
      </c>
      <c r="H161" s="38">
        <v>4.9000000000000002E-2</v>
      </c>
      <c r="I161" s="38">
        <v>0.05</v>
      </c>
      <c r="J161" s="38">
        <v>0.05</v>
      </c>
      <c r="K161" s="38">
        <v>0.05</v>
      </c>
      <c r="L161" s="38">
        <v>4.8000000000000001E-2</v>
      </c>
      <c r="M161" s="38">
        <v>4.8000000000000001E-2</v>
      </c>
      <c r="N161" s="38">
        <v>4.4999999999999998E-2</v>
      </c>
      <c r="O161" s="38">
        <v>4.2999999999999997E-2</v>
      </c>
      <c r="P161" s="38">
        <v>4.2000000000000003E-2</v>
      </c>
      <c r="Q161" s="38">
        <v>0.04</v>
      </c>
      <c r="R161" s="38">
        <v>3.5000000000000003E-2</v>
      </c>
      <c r="S161" s="38">
        <v>3.2000000000000001E-2</v>
      </c>
      <c r="T161" s="38">
        <v>0.03</v>
      </c>
      <c r="U161" s="38">
        <v>2.8000000000000001E-2</v>
      </c>
      <c r="V161" s="38">
        <v>2.5000000000000001E-2</v>
      </c>
      <c r="W161" s="38">
        <v>2.4E-2</v>
      </c>
      <c r="X161" s="38">
        <v>2.1000000000000001E-2</v>
      </c>
      <c r="Y161" s="38">
        <v>1.9E-2</v>
      </c>
      <c r="Z161" s="38">
        <v>1.7000000000000001E-2</v>
      </c>
      <c r="AA161" s="38">
        <v>1.6E-2</v>
      </c>
      <c r="AB161" s="38">
        <v>1.4999999999999999E-2</v>
      </c>
      <c r="AC161" s="38">
        <v>1.4999999999999999E-2</v>
      </c>
      <c r="AD161" s="38">
        <v>1.6E-2</v>
      </c>
      <c r="AE161" s="38">
        <v>1.6E-2</v>
      </c>
      <c r="AF161" s="38">
        <v>1.6E-2</v>
      </c>
      <c r="AG161" s="38">
        <v>1.4999999999999999E-2</v>
      </c>
    </row>
    <row r="162" spans="1:33" ht="15" x14ac:dyDescent="0.2">
      <c r="A162" s="24">
        <v>96</v>
      </c>
      <c r="B162" s="65" t="s">
        <v>49</v>
      </c>
      <c r="C162" s="26" t="s">
        <v>214</v>
      </c>
      <c r="D162" s="38">
        <v>0.17100000000000001</v>
      </c>
      <c r="E162" s="38">
        <v>0.18</v>
      </c>
      <c r="F162" s="38">
        <v>0.185</v>
      </c>
      <c r="G162" s="38">
        <v>0.19</v>
      </c>
      <c r="H162" s="38">
        <v>0.19400000000000001</v>
      </c>
      <c r="I162" s="38">
        <v>0.19900000000000001</v>
      </c>
      <c r="J162" s="38">
        <v>0.19600000000000001</v>
      </c>
      <c r="K162" s="38">
        <v>0.189</v>
      </c>
      <c r="L162" s="38">
        <v>0.183</v>
      </c>
      <c r="M162" s="38">
        <v>0.183</v>
      </c>
      <c r="N162" s="38">
        <v>0.16300000000000001</v>
      </c>
      <c r="O162" s="38">
        <v>0.159</v>
      </c>
      <c r="P162" s="38">
        <v>0.14899999999999999</v>
      </c>
      <c r="Q162" s="38">
        <v>0.14799999999999999</v>
      </c>
      <c r="R162" s="38">
        <v>0.13900000000000001</v>
      </c>
      <c r="S162" s="38">
        <v>0.13900000000000001</v>
      </c>
      <c r="T162" s="38">
        <v>0.14699999999999999</v>
      </c>
      <c r="U162" s="38">
        <v>0.126</v>
      </c>
      <c r="V162" s="38">
        <v>0.125</v>
      </c>
      <c r="W162" s="38">
        <v>0.108</v>
      </c>
      <c r="X162" s="38">
        <v>9.9000000000000005E-2</v>
      </c>
      <c r="Y162" s="38">
        <v>9.2999999999999999E-2</v>
      </c>
      <c r="Z162" s="38">
        <v>8.7999999999999995E-2</v>
      </c>
      <c r="AA162" s="38">
        <v>8.3000000000000004E-2</v>
      </c>
      <c r="AB162" s="38">
        <v>7.9000000000000001E-2</v>
      </c>
      <c r="AC162" s="38">
        <v>7.8E-2</v>
      </c>
      <c r="AD162" s="38">
        <v>7.5999999999999998E-2</v>
      </c>
      <c r="AE162" s="38">
        <v>7.1999999999999995E-2</v>
      </c>
      <c r="AF162" s="38">
        <v>6.9000000000000006E-2</v>
      </c>
      <c r="AG162" s="38">
        <v>6.8000000000000005E-2</v>
      </c>
    </row>
    <row r="163" spans="1:33" ht="15" x14ac:dyDescent="0.2">
      <c r="A163" s="24">
        <v>97</v>
      </c>
      <c r="B163" s="65" t="s">
        <v>51</v>
      </c>
      <c r="C163" s="26" t="s">
        <v>215</v>
      </c>
      <c r="D163" s="38">
        <v>0.01</v>
      </c>
      <c r="E163" s="38">
        <v>0.01</v>
      </c>
      <c r="F163" s="38">
        <v>1.0999999999999999E-2</v>
      </c>
      <c r="G163" s="38">
        <v>1.2E-2</v>
      </c>
      <c r="H163" s="38">
        <v>1.2999999999999999E-2</v>
      </c>
      <c r="I163" s="38">
        <v>1.4E-2</v>
      </c>
      <c r="J163" s="38">
        <v>1.2999999999999999E-2</v>
      </c>
      <c r="K163" s="38">
        <v>1.4E-2</v>
      </c>
      <c r="L163" s="38">
        <v>1.2E-2</v>
      </c>
      <c r="M163" s="38">
        <v>1.2999999999999999E-2</v>
      </c>
      <c r="N163" s="38">
        <v>1.4E-2</v>
      </c>
      <c r="O163" s="38">
        <v>1.2E-2</v>
      </c>
      <c r="P163" s="38">
        <v>1.2E-2</v>
      </c>
      <c r="Q163" s="38">
        <v>1.2E-2</v>
      </c>
      <c r="R163" s="38">
        <v>1.2E-2</v>
      </c>
      <c r="S163" s="38">
        <v>1.2E-2</v>
      </c>
      <c r="T163" s="38">
        <v>0.01</v>
      </c>
      <c r="U163" s="38">
        <v>8.0000000000000002E-3</v>
      </c>
      <c r="V163" s="38">
        <v>8.0000000000000002E-3</v>
      </c>
      <c r="W163" s="38">
        <v>6.0000000000000001E-3</v>
      </c>
      <c r="X163" s="38">
        <v>8.0000000000000002E-3</v>
      </c>
      <c r="Y163" s="38">
        <v>7.0000000000000001E-3</v>
      </c>
      <c r="Z163" s="38">
        <v>7.0000000000000001E-3</v>
      </c>
      <c r="AA163" s="38">
        <v>6.0000000000000001E-3</v>
      </c>
      <c r="AB163" s="38">
        <v>6.0000000000000001E-3</v>
      </c>
      <c r="AC163" s="38">
        <v>5.0000000000000001E-3</v>
      </c>
      <c r="AD163" s="38">
        <v>6.0000000000000001E-3</v>
      </c>
      <c r="AE163" s="38">
        <v>5.0000000000000001E-3</v>
      </c>
      <c r="AF163" s="38">
        <v>5.0000000000000001E-3</v>
      </c>
      <c r="AG163" s="38">
        <v>4.0000000000000001E-3</v>
      </c>
    </row>
    <row r="164" spans="1:33" ht="15" x14ac:dyDescent="0.25">
      <c r="A164" s="24">
        <v>100</v>
      </c>
      <c r="B164" s="66"/>
      <c r="C164" s="26" t="s">
        <v>216</v>
      </c>
      <c r="D164" s="38">
        <v>51.908999999999999</v>
      </c>
      <c r="E164" s="38">
        <v>54.267000000000003</v>
      </c>
      <c r="F164" s="38">
        <v>50.094000000000001</v>
      </c>
      <c r="G164" s="38">
        <v>51.789000000000001</v>
      </c>
      <c r="H164" s="38">
        <v>44.39</v>
      </c>
      <c r="I164" s="38">
        <v>37.305</v>
      </c>
      <c r="J164" s="38">
        <v>41.631</v>
      </c>
      <c r="K164" s="38">
        <v>39.146999999999998</v>
      </c>
      <c r="L164" s="38">
        <v>39.566000000000003</v>
      </c>
      <c r="M164" s="38">
        <v>42.713000000000001</v>
      </c>
      <c r="N164" s="38">
        <v>37.927999999999997</v>
      </c>
      <c r="O164" s="38">
        <v>38.360999999999997</v>
      </c>
      <c r="P164" s="38">
        <v>34.472000000000001</v>
      </c>
      <c r="Q164" s="38">
        <v>36.505000000000003</v>
      </c>
      <c r="R164" s="38">
        <v>35.896999999999998</v>
      </c>
      <c r="S164" s="38">
        <v>35.94</v>
      </c>
      <c r="T164" s="38">
        <v>36.850999999999999</v>
      </c>
      <c r="U164" s="38">
        <v>37.508000000000003</v>
      </c>
      <c r="V164" s="38">
        <v>41.904000000000003</v>
      </c>
      <c r="W164" s="38">
        <v>43.244999999999997</v>
      </c>
      <c r="X164" s="38">
        <v>51.207999999999998</v>
      </c>
      <c r="Y164" s="38">
        <v>44.156999999999996</v>
      </c>
      <c r="Z164" s="38">
        <v>50.475000000000001</v>
      </c>
      <c r="AA164" s="38">
        <v>52.893999999999998</v>
      </c>
      <c r="AB164" s="38">
        <v>46.715000000000003</v>
      </c>
      <c r="AC164" s="38">
        <v>50.182000000000002</v>
      </c>
      <c r="AD164" s="38">
        <v>51.796999999999997</v>
      </c>
      <c r="AE164" s="38">
        <v>50.783999999999999</v>
      </c>
      <c r="AF164" s="38">
        <v>53.439</v>
      </c>
      <c r="AG164" s="38">
        <v>53.002000000000002</v>
      </c>
    </row>
    <row r="165" spans="1:33" ht="15" x14ac:dyDescent="0.25">
      <c r="A165" s="24">
        <v>101</v>
      </c>
      <c r="B165" s="66"/>
      <c r="C165" s="26" t="s">
        <v>217</v>
      </c>
      <c r="D165" s="38">
        <v>10.858000000000001</v>
      </c>
      <c r="E165" s="38">
        <v>11.327999999999999</v>
      </c>
      <c r="F165" s="38">
        <v>11.973000000000001</v>
      </c>
      <c r="G165" s="38">
        <v>12.369</v>
      </c>
      <c r="H165" s="38">
        <v>12.824</v>
      </c>
      <c r="I165" s="38">
        <v>13.250999999999999</v>
      </c>
      <c r="J165" s="38">
        <v>14.412000000000001</v>
      </c>
      <c r="K165" s="38">
        <v>14.101000000000001</v>
      </c>
      <c r="L165" s="38">
        <v>14.295</v>
      </c>
      <c r="M165" s="38">
        <v>14.423999999999999</v>
      </c>
      <c r="N165" s="38">
        <v>13.430999999999999</v>
      </c>
      <c r="O165" s="38">
        <v>13.907999999999999</v>
      </c>
      <c r="P165" s="38">
        <v>13.945</v>
      </c>
      <c r="Q165" s="38">
        <v>13.752000000000001</v>
      </c>
      <c r="R165" s="38">
        <v>13.962999999999999</v>
      </c>
      <c r="S165" s="38">
        <v>13.839</v>
      </c>
      <c r="T165" s="38">
        <v>13.85</v>
      </c>
      <c r="U165" s="38">
        <v>13.566000000000001</v>
      </c>
      <c r="V165" s="38">
        <v>13.555999999999999</v>
      </c>
      <c r="W165" s="38">
        <v>13.663</v>
      </c>
      <c r="X165" s="38">
        <v>13.32</v>
      </c>
      <c r="Y165" s="38">
        <v>12.667</v>
      </c>
      <c r="Z165" s="38">
        <v>12.617000000000001</v>
      </c>
      <c r="AA165" s="38">
        <v>12.48</v>
      </c>
      <c r="AB165" s="38">
        <v>12.315</v>
      </c>
      <c r="AC165" s="38">
        <v>12.446</v>
      </c>
      <c r="AD165" s="38">
        <v>12.332000000000001</v>
      </c>
      <c r="AE165" s="38">
        <v>12.381</v>
      </c>
      <c r="AF165" s="38">
        <v>12.571</v>
      </c>
      <c r="AG165" s="38">
        <v>12.784000000000001</v>
      </c>
    </row>
    <row r="166" spans="1:33" ht="17.25" x14ac:dyDescent="0.25">
      <c r="A166" s="24">
        <v>103</v>
      </c>
      <c r="B166" s="66"/>
      <c r="C166" s="17" t="s">
        <v>55</v>
      </c>
      <c r="D166" s="38">
        <v>0.45</v>
      </c>
      <c r="E166" s="38">
        <v>0.26300000000000001</v>
      </c>
      <c r="F166" s="38">
        <v>0.223</v>
      </c>
      <c r="G166" s="38">
        <v>0.218</v>
      </c>
      <c r="H166" s="38">
        <v>0.34499999999999997</v>
      </c>
      <c r="I166" s="38">
        <v>0.79500000000000004</v>
      </c>
      <c r="J166" s="38">
        <v>0.751</v>
      </c>
      <c r="K166" s="38">
        <v>0.434</v>
      </c>
      <c r="L166" s="38">
        <v>0.10299999999999999</v>
      </c>
      <c r="M166" s="38">
        <v>0.253</v>
      </c>
      <c r="N166" s="38">
        <v>0.35299999999999998</v>
      </c>
      <c r="O166" s="38">
        <v>0.32300000000000001</v>
      </c>
      <c r="P166" s="38">
        <v>0.23100000000000001</v>
      </c>
      <c r="Q166" s="38">
        <v>1.07</v>
      </c>
      <c r="R166" s="38">
        <v>0.29299999999999998</v>
      </c>
      <c r="S166" s="38">
        <v>0.30499999999999999</v>
      </c>
      <c r="T166" s="38">
        <v>0.32800000000000001</v>
      </c>
      <c r="U166" s="38">
        <v>0.28899999999999998</v>
      </c>
      <c r="V166" s="38">
        <v>0.27400000000000002</v>
      </c>
      <c r="W166" s="38">
        <v>0.28499999999999998</v>
      </c>
      <c r="X166" s="38">
        <v>0.53400000000000003</v>
      </c>
      <c r="Y166" s="38">
        <v>3.1920000000000002</v>
      </c>
      <c r="Z166" s="38">
        <v>0.17899999999999999</v>
      </c>
      <c r="AA166" s="38">
        <v>0.59099999999999997</v>
      </c>
      <c r="AB166" s="38">
        <v>0.35099999999999998</v>
      </c>
      <c r="AC166" s="38">
        <v>0.54600000000000004</v>
      </c>
      <c r="AD166" s="38">
        <v>0.32400000000000001</v>
      </c>
      <c r="AE166" s="38">
        <v>0.4</v>
      </c>
      <c r="AF166" s="38">
        <v>0.42199999999999999</v>
      </c>
      <c r="AG166" s="38">
        <v>0.42199999999999999</v>
      </c>
    </row>
    <row r="167" spans="1:33" ht="12.75" customHeight="1" thickBot="1" x14ac:dyDescent="0.25">
      <c r="A167" s="27"/>
      <c r="B167" s="21"/>
      <c r="C167" s="18"/>
      <c r="D167" s="39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6"/>
      <c r="AG167" s="6"/>
    </row>
    <row r="168" spans="1:33" s="4" customFormat="1" ht="15" x14ac:dyDescent="0.25">
      <c r="A168" s="19"/>
      <c r="B168" s="19"/>
      <c r="C168" s="68" t="s">
        <v>56</v>
      </c>
      <c r="D168" s="53">
        <v>452.15800000000002</v>
      </c>
      <c r="E168" s="57">
        <v>446.58300000000003</v>
      </c>
      <c r="F168" s="57">
        <v>412.15899999999999</v>
      </c>
      <c r="G168" s="57">
        <v>380.48399999999998</v>
      </c>
      <c r="H168" s="57">
        <v>358.56099999999998</v>
      </c>
      <c r="I168" s="57">
        <v>335.57799999999997</v>
      </c>
      <c r="J168" s="57">
        <v>340.99099999999999</v>
      </c>
      <c r="K168" s="57">
        <v>323.238</v>
      </c>
      <c r="L168" s="57">
        <v>305.63499999999999</v>
      </c>
      <c r="M168" s="57">
        <v>292.005</v>
      </c>
      <c r="N168" s="57">
        <v>276.49900000000002</v>
      </c>
      <c r="O168" s="57">
        <v>292.79399999999998</v>
      </c>
      <c r="P168" s="57">
        <v>266.73099999999999</v>
      </c>
      <c r="Q168" s="57">
        <v>286.36200000000002</v>
      </c>
      <c r="R168" s="57">
        <v>277.39400000000001</v>
      </c>
      <c r="S168" s="57">
        <v>271.08100000000002</v>
      </c>
      <c r="T168" s="57">
        <v>243.126</v>
      </c>
      <c r="U168" s="57">
        <v>216.642</v>
      </c>
      <c r="V168" s="57">
        <v>204.703</v>
      </c>
      <c r="W168" s="57">
        <v>188.81899999999999</v>
      </c>
      <c r="X168" s="57">
        <v>203.892</v>
      </c>
      <c r="Y168" s="57">
        <v>187.327</v>
      </c>
      <c r="Z168" s="57">
        <v>183.14699999999999</v>
      </c>
      <c r="AA168" s="57">
        <v>189.21</v>
      </c>
      <c r="AB168" s="57">
        <v>181.755</v>
      </c>
      <c r="AC168" s="57">
        <v>182.767</v>
      </c>
      <c r="AD168" s="57">
        <v>183.72</v>
      </c>
      <c r="AE168" s="57">
        <v>184.80199999999999</v>
      </c>
      <c r="AF168" s="57">
        <v>185.72800000000001</v>
      </c>
      <c r="AG168" s="57">
        <v>176.65600000000001</v>
      </c>
    </row>
    <row r="169" spans="1:33" ht="15.75" thickBot="1" x14ac:dyDescent="0.3">
      <c r="A169" s="5"/>
      <c r="B169" s="5"/>
      <c r="C169" s="69" t="s">
        <v>57</v>
      </c>
      <c r="D169" s="54">
        <v>451.70800000000003</v>
      </c>
      <c r="E169" s="42">
        <v>446.31900000000002</v>
      </c>
      <c r="F169" s="42">
        <v>411.93700000000001</v>
      </c>
      <c r="G169" s="42">
        <v>380.26600000000002</v>
      </c>
      <c r="H169" s="42">
        <v>358.21499999999997</v>
      </c>
      <c r="I169" s="42">
        <v>334.78300000000002</v>
      </c>
      <c r="J169" s="42">
        <v>340.23899999999998</v>
      </c>
      <c r="K169" s="42">
        <v>322.80500000000001</v>
      </c>
      <c r="L169" s="42">
        <v>305.53199999999998</v>
      </c>
      <c r="M169" s="42">
        <v>291.75200000000001</v>
      </c>
      <c r="N169" s="42">
        <v>276.14600000000002</v>
      </c>
      <c r="O169" s="42">
        <v>292.471</v>
      </c>
      <c r="P169" s="42">
        <v>266.5</v>
      </c>
      <c r="Q169" s="42">
        <v>285.29199999999997</v>
      </c>
      <c r="R169" s="42">
        <v>277.101</v>
      </c>
      <c r="S169" s="42">
        <v>270.77600000000001</v>
      </c>
      <c r="T169" s="42">
        <v>242.798</v>
      </c>
      <c r="U169" s="42">
        <v>216.35300000000001</v>
      </c>
      <c r="V169" s="42">
        <v>204.429</v>
      </c>
      <c r="W169" s="42">
        <v>188.535</v>
      </c>
      <c r="X169" s="42">
        <v>203.358</v>
      </c>
      <c r="Y169" s="42">
        <v>184.13499999999999</v>
      </c>
      <c r="Z169" s="42">
        <v>182.96799999999999</v>
      </c>
      <c r="AA169" s="42">
        <v>188.619</v>
      </c>
      <c r="AB169" s="42">
        <v>181.404</v>
      </c>
      <c r="AC169" s="42">
        <v>182.22</v>
      </c>
      <c r="AD169" s="42">
        <v>183.39599999999999</v>
      </c>
      <c r="AE169" s="42">
        <v>184.40299999999999</v>
      </c>
      <c r="AF169" s="42">
        <v>185.30500000000001</v>
      </c>
      <c r="AG169" s="42">
        <v>176.233</v>
      </c>
    </row>
    <row r="170" spans="1:33" ht="12.75" customHeight="1" x14ac:dyDescent="0.25">
      <c r="A170" s="84"/>
      <c r="B170" s="84"/>
      <c r="C170" s="84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</row>
    <row r="171" spans="1:33" ht="15" x14ac:dyDescent="0.2">
      <c r="A171" s="4" t="s">
        <v>8</v>
      </c>
      <c r="B171" s="4"/>
      <c r="C171" s="86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86"/>
      <c r="AG171" s="86"/>
    </row>
    <row r="172" spans="1:33" x14ac:dyDescent="0.2">
      <c r="A172" s="9" t="s">
        <v>218</v>
      </c>
      <c r="B172" s="9"/>
      <c r="C172" s="86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86"/>
      <c r="AG172" s="86"/>
    </row>
    <row r="173" spans="1:33" x14ac:dyDescent="0.2">
      <c r="A173" s="99" t="s">
        <v>219</v>
      </c>
      <c r="B173" s="99"/>
      <c r="C173" s="99"/>
      <c r="D173" s="99"/>
      <c r="E173" s="99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</row>
    <row r="174" spans="1:33" ht="12.75" customHeight="1" x14ac:dyDescent="0.2">
      <c r="A174" s="84"/>
      <c r="B174" s="84"/>
      <c r="C174" s="84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</row>
    <row r="175" spans="1:33" ht="15" customHeight="1" x14ac:dyDescent="0.2">
      <c r="A175" s="99" t="s">
        <v>7</v>
      </c>
      <c r="B175" s="99"/>
      <c r="C175" s="99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</row>
  </sheetData>
  <mergeCells count="2">
    <mergeCell ref="A173:E173"/>
    <mergeCell ref="A175:C175"/>
  </mergeCells>
  <hyperlinks>
    <hyperlink ref="AH1" location="Contents!A1" display="Back to contents" xr:uid="{F70FD683-4964-4389-B75B-B39B5C0A69B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A2662-C860-42DC-96AD-A31E0D419AC2}">
  <dimension ref="A1:AH173"/>
  <sheetViews>
    <sheetView topLeftCell="V1" workbookViewId="0">
      <selection activeCell="AH5" sqref="AH5"/>
    </sheetView>
  </sheetViews>
  <sheetFormatPr defaultColWidth="7.5703125" defaultRowHeight="14.25" x14ac:dyDescent="0.2"/>
  <cols>
    <col min="1" max="1" width="26.28515625" style="78" customWidth="1"/>
    <col min="2" max="2" width="15" style="78" customWidth="1"/>
    <col min="3" max="3" width="111.85546875" style="78" customWidth="1"/>
    <col min="4" max="31" width="11.28515625" style="79" customWidth="1"/>
    <col min="32" max="32" width="9.28515625" style="79" customWidth="1"/>
    <col min="33" max="33" width="9.5703125" style="79" customWidth="1"/>
    <col min="34" max="34" width="8.42578125" style="79" bestFit="1" customWidth="1"/>
    <col min="35" max="16384" width="7.5703125" style="79"/>
  </cols>
  <sheetData>
    <row r="1" spans="1:34" ht="19.5" customHeight="1" x14ac:dyDescent="0.2">
      <c r="A1" s="4" t="s">
        <v>9</v>
      </c>
      <c r="B1" s="4"/>
      <c r="C1" s="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5"/>
      <c r="AB1" s="85"/>
      <c r="AC1" s="86"/>
      <c r="AD1" s="86"/>
      <c r="AE1" s="75"/>
      <c r="AF1" s="75"/>
      <c r="AG1" s="75" t="s">
        <v>10</v>
      </c>
      <c r="AH1" s="86"/>
    </row>
    <row r="2" spans="1:34" x14ac:dyDescent="0.2">
      <c r="A2" s="84" t="s">
        <v>11</v>
      </c>
      <c r="B2" s="84"/>
      <c r="C2" s="84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15" thickBot="1" x14ac:dyDescent="0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6"/>
      <c r="AD3" s="6"/>
      <c r="AE3" s="8"/>
      <c r="AF3" s="8"/>
      <c r="AG3" s="8" t="s">
        <v>12</v>
      </c>
      <c r="AH3" s="86"/>
    </row>
    <row r="4" spans="1:34" ht="19.5" customHeight="1" x14ac:dyDescent="0.2">
      <c r="A4" s="10"/>
      <c r="B4" s="10"/>
      <c r="C4" s="11"/>
      <c r="D4" s="12">
        <v>1990</v>
      </c>
      <c r="E4" s="13">
        <v>1991</v>
      </c>
      <c r="F4" s="13">
        <v>1992</v>
      </c>
      <c r="G4" s="13">
        <v>1993</v>
      </c>
      <c r="H4" s="13">
        <v>1994</v>
      </c>
      <c r="I4" s="13">
        <v>1995</v>
      </c>
      <c r="J4" s="13">
        <v>1996</v>
      </c>
      <c r="K4" s="13">
        <v>1997</v>
      </c>
      <c r="L4" s="13">
        <v>1998</v>
      </c>
      <c r="M4" s="13">
        <v>1999</v>
      </c>
      <c r="N4" s="13">
        <v>2000</v>
      </c>
      <c r="O4" s="13">
        <v>2001</v>
      </c>
      <c r="P4" s="13">
        <v>2002</v>
      </c>
      <c r="Q4" s="13">
        <v>2003</v>
      </c>
      <c r="R4" s="13">
        <v>2004</v>
      </c>
      <c r="S4" s="13">
        <v>2005</v>
      </c>
      <c r="T4" s="13">
        <v>2006</v>
      </c>
      <c r="U4" s="13">
        <v>2007</v>
      </c>
      <c r="V4" s="13">
        <v>2008</v>
      </c>
      <c r="W4" s="13">
        <v>2009</v>
      </c>
      <c r="X4" s="13">
        <v>2010</v>
      </c>
      <c r="Y4" s="13">
        <v>2011</v>
      </c>
      <c r="Z4" s="13">
        <v>2012</v>
      </c>
      <c r="AA4" s="13">
        <v>2013</v>
      </c>
      <c r="AB4" s="13">
        <v>2014</v>
      </c>
      <c r="AC4" s="14">
        <v>2015</v>
      </c>
      <c r="AD4" s="14">
        <v>2016</v>
      </c>
      <c r="AE4" s="14">
        <v>2017</v>
      </c>
      <c r="AF4" s="58">
        <v>2018</v>
      </c>
      <c r="AG4" s="58">
        <v>2019</v>
      </c>
      <c r="AH4" s="14">
        <v>2020</v>
      </c>
    </row>
    <row r="5" spans="1:34" x14ac:dyDescent="0.2">
      <c r="A5" s="15" t="s">
        <v>13</v>
      </c>
      <c r="B5" s="15"/>
      <c r="C5" s="16" t="s">
        <v>14</v>
      </c>
      <c r="D5" s="38">
        <v>42.732999999999997</v>
      </c>
      <c r="E5" s="38">
        <v>40.552999999999997</v>
      </c>
      <c r="F5" s="38">
        <v>36.715000000000003</v>
      </c>
      <c r="G5" s="38">
        <v>27.018000000000001</v>
      </c>
      <c r="H5" s="38">
        <v>27.786999999999999</v>
      </c>
      <c r="I5" s="38">
        <v>26.806000000000001</v>
      </c>
      <c r="J5" s="38">
        <v>26.858000000000001</v>
      </c>
      <c r="K5" s="38">
        <v>28.655000000000001</v>
      </c>
      <c r="L5" s="38">
        <v>27.489000000000001</v>
      </c>
      <c r="M5" s="38">
        <v>26.568999999999999</v>
      </c>
      <c r="N5" s="38">
        <v>26.401</v>
      </c>
      <c r="O5" s="38">
        <v>25.901</v>
      </c>
      <c r="P5" s="38">
        <v>25.253</v>
      </c>
      <c r="Q5" s="38">
        <v>24.771000000000001</v>
      </c>
      <c r="R5" s="38">
        <v>24.125</v>
      </c>
      <c r="S5" s="38">
        <v>23.129000000000001</v>
      </c>
      <c r="T5" s="38">
        <v>22.577999999999999</v>
      </c>
      <c r="U5" s="38">
        <v>20.827999999999999</v>
      </c>
      <c r="V5" s="38">
        <v>20.716000000000001</v>
      </c>
      <c r="W5" s="38">
        <v>20.023</v>
      </c>
      <c r="X5" s="38">
        <v>19.663</v>
      </c>
      <c r="Y5" s="38">
        <v>19.164000000000001</v>
      </c>
      <c r="Z5" s="38">
        <v>18.692</v>
      </c>
      <c r="AA5" s="38">
        <v>18.324999999999999</v>
      </c>
      <c r="AB5" s="38">
        <v>18.768000000000001</v>
      </c>
      <c r="AC5" s="38">
        <v>18.872</v>
      </c>
      <c r="AD5" s="38">
        <v>19.309999999999999</v>
      </c>
      <c r="AE5" s="38">
        <v>19.513999999999999</v>
      </c>
      <c r="AF5" s="38">
        <v>19.405000000000001</v>
      </c>
      <c r="AG5" s="38">
        <v>19.43</v>
      </c>
      <c r="AH5" s="29">
        <f>ROUND('PM10 '!AH5,3)</f>
        <v>18.236999999999998</v>
      </c>
    </row>
    <row r="6" spans="1:34" x14ac:dyDescent="0.2">
      <c r="A6" s="15" t="s">
        <v>15</v>
      </c>
      <c r="B6" s="15"/>
      <c r="C6" s="17" t="s">
        <v>16</v>
      </c>
      <c r="D6" s="38">
        <v>33.164999999999999</v>
      </c>
      <c r="E6" s="38">
        <v>29.986999999999998</v>
      </c>
      <c r="F6" s="38">
        <v>27.879000000000001</v>
      </c>
      <c r="G6" s="38">
        <v>28.434999999999999</v>
      </c>
      <c r="H6" s="38">
        <v>28.925999999999998</v>
      </c>
      <c r="I6" s="38">
        <v>26.274999999999999</v>
      </c>
      <c r="J6" s="38">
        <v>25.215</v>
      </c>
      <c r="K6" s="38">
        <v>25.094000000000001</v>
      </c>
      <c r="L6" s="38">
        <v>24.565000000000001</v>
      </c>
      <c r="M6" s="38">
        <v>23.379000000000001</v>
      </c>
      <c r="N6" s="38">
        <v>22.151</v>
      </c>
      <c r="O6" s="38">
        <v>22.64</v>
      </c>
      <c r="P6" s="38">
        <v>21.646000000000001</v>
      </c>
      <c r="Q6" s="38">
        <v>20.887</v>
      </c>
      <c r="R6" s="38">
        <v>21.28</v>
      </c>
      <c r="S6" s="38">
        <v>20.303000000000001</v>
      </c>
      <c r="T6" s="38">
        <v>20.466000000000001</v>
      </c>
      <c r="U6" s="38">
        <v>20.384</v>
      </c>
      <c r="V6" s="38">
        <v>18.013999999999999</v>
      </c>
      <c r="W6" s="38">
        <v>15.178000000000001</v>
      </c>
      <c r="X6" s="38">
        <v>14.585000000000001</v>
      </c>
      <c r="Y6" s="38">
        <v>13.319000000000001</v>
      </c>
      <c r="Z6" s="38">
        <v>11.914</v>
      </c>
      <c r="AA6" s="38">
        <v>11.71</v>
      </c>
      <c r="AB6" s="38">
        <v>12.72</v>
      </c>
      <c r="AC6" s="38">
        <v>12.529</v>
      </c>
      <c r="AD6" s="38">
        <v>12.614000000000001</v>
      </c>
      <c r="AE6" s="38">
        <v>12.685</v>
      </c>
      <c r="AF6" s="38">
        <v>12.759</v>
      </c>
      <c r="AG6" s="38">
        <v>12.635999999999999</v>
      </c>
      <c r="AH6" s="29">
        <f>ROUND('PM10 '!AH6,3)</f>
        <v>11.08</v>
      </c>
    </row>
    <row r="7" spans="1:34" x14ac:dyDescent="0.2">
      <c r="A7" s="15" t="s">
        <v>17</v>
      </c>
      <c r="B7" s="15"/>
      <c r="C7" s="17" t="s">
        <v>18</v>
      </c>
      <c r="D7" s="38">
        <v>73.367000000000004</v>
      </c>
      <c r="E7" s="38">
        <v>73.617000000000004</v>
      </c>
      <c r="F7" s="38">
        <v>75.521000000000001</v>
      </c>
      <c r="G7" s="38">
        <v>69.628</v>
      </c>
      <c r="H7" s="38">
        <v>69.241</v>
      </c>
      <c r="I7" s="38">
        <v>66.117999999999995</v>
      </c>
      <c r="J7" s="38">
        <v>58.484999999999999</v>
      </c>
      <c r="K7" s="38">
        <v>56.466999999999999</v>
      </c>
      <c r="L7" s="38">
        <v>50.628999999999998</v>
      </c>
      <c r="M7" s="38">
        <v>48.939</v>
      </c>
      <c r="N7" s="38">
        <v>42.944000000000003</v>
      </c>
      <c r="O7" s="38">
        <v>40.601999999999997</v>
      </c>
      <c r="P7" s="38">
        <v>38.027000000000001</v>
      </c>
      <c r="Q7" s="38">
        <v>38.920999999999999</v>
      </c>
      <c r="R7" s="38">
        <v>37.686999999999998</v>
      </c>
      <c r="S7" s="38">
        <v>36.494999999999997</v>
      </c>
      <c r="T7" s="38">
        <v>36.011000000000003</v>
      </c>
      <c r="U7" s="38">
        <v>34.616</v>
      </c>
      <c r="V7" s="38">
        <v>33.064</v>
      </c>
      <c r="W7" s="38">
        <v>31.108000000000001</v>
      </c>
      <c r="X7" s="38">
        <v>32.243000000000002</v>
      </c>
      <c r="Y7" s="38">
        <v>31.977</v>
      </c>
      <c r="Z7" s="38">
        <v>32.347999999999999</v>
      </c>
      <c r="AA7" s="38">
        <v>35.923999999999999</v>
      </c>
      <c r="AB7" s="38">
        <v>37.726999999999997</v>
      </c>
      <c r="AC7" s="38">
        <v>34.753999999999998</v>
      </c>
      <c r="AD7" s="38">
        <v>31.300999999999998</v>
      </c>
      <c r="AE7" s="38">
        <v>32.942</v>
      </c>
      <c r="AF7" s="38">
        <v>33.113999999999997</v>
      </c>
      <c r="AG7" s="38">
        <v>31.254000000000001</v>
      </c>
      <c r="AH7" s="29">
        <f>ROUND('PM10 '!AH7,3)</f>
        <v>28.616</v>
      </c>
    </row>
    <row r="8" spans="1:34" x14ac:dyDescent="0.2">
      <c r="A8" s="15" t="s">
        <v>19</v>
      </c>
      <c r="B8" s="15"/>
      <c r="C8" s="17" t="s">
        <v>20</v>
      </c>
      <c r="D8" s="38">
        <v>70.495000000000005</v>
      </c>
      <c r="E8" s="38">
        <v>69.872</v>
      </c>
      <c r="F8" s="38">
        <v>65.881</v>
      </c>
      <c r="G8" s="38">
        <v>55.511000000000003</v>
      </c>
      <c r="H8" s="38">
        <v>49.628</v>
      </c>
      <c r="I8" s="38">
        <v>38.31</v>
      </c>
      <c r="J8" s="38">
        <v>35.670999999999999</v>
      </c>
      <c r="K8" s="38">
        <v>25.527999999999999</v>
      </c>
      <c r="L8" s="38">
        <v>25.821000000000002</v>
      </c>
      <c r="M8" s="38">
        <v>20.155000000000001</v>
      </c>
      <c r="N8" s="38">
        <v>22.550999999999998</v>
      </c>
      <c r="O8" s="38">
        <v>17.454000000000001</v>
      </c>
      <c r="P8" s="38">
        <v>9.09</v>
      </c>
      <c r="Q8" s="38">
        <v>8.3550000000000004</v>
      </c>
      <c r="R8" s="38">
        <v>9.16</v>
      </c>
      <c r="S8" s="38">
        <v>10.055</v>
      </c>
      <c r="T8" s="38">
        <v>11.552</v>
      </c>
      <c r="U8" s="38">
        <v>10.009</v>
      </c>
      <c r="V8" s="38">
        <v>9.1620000000000008</v>
      </c>
      <c r="W8" s="38">
        <v>6.4749999999999996</v>
      </c>
      <c r="X8" s="38">
        <v>6.7789999999999999</v>
      </c>
      <c r="Y8" s="38">
        <v>6.5430000000000001</v>
      </c>
      <c r="Z8" s="38">
        <v>9.141</v>
      </c>
      <c r="AA8" s="38">
        <v>8.2330000000000005</v>
      </c>
      <c r="AB8" s="38">
        <v>6.4640000000000004</v>
      </c>
      <c r="AC8" s="38">
        <v>4.976</v>
      </c>
      <c r="AD8" s="38">
        <v>3.09</v>
      </c>
      <c r="AE8" s="38">
        <v>2.6480000000000001</v>
      </c>
      <c r="AF8" s="38">
        <v>2.2429999999999999</v>
      </c>
      <c r="AG8" s="38">
        <v>1.8</v>
      </c>
      <c r="AH8" s="29">
        <f>ROUND('PM10 '!AH8,3)</f>
        <v>1.744</v>
      </c>
    </row>
    <row r="9" spans="1:34" x14ac:dyDescent="0.2">
      <c r="A9" s="15" t="s">
        <v>21</v>
      </c>
      <c r="B9" s="15"/>
      <c r="C9" s="17" t="s">
        <v>22</v>
      </c>
      <c r="D9" s="38">
        <v>1.7210000000000001</v>
      </c>
      <c r="E9" s="38">
        <v>2.0699999999999998</v>
      </c>
      <c r="F9" s="38">
        <v>2.109</v>
      </c>
      <c r="G9" s="38">
        <v>2.0299999999999998</v>
      </c>
      <c r="H9" s="38">
        <v>1.9970000000000001</v>
      </c>
      <c r="I9" s="38">
        <v>1.903</v>
      </c>
      <c r="J9" s="38">
        <v>1.9339999999999999</v>
      </c>
      <c r="K9" s="38">
        <v>1.764</v>
      </c>
      <c r="L9" s="38">
        <v>2.4169999999999998</v>
      </c>
      <c r="M9" s="38">
        <v>1.784</v>
      </c>
      <c r="N9" s="38">
        <v>1.702</v>
      </c>
      <c r="O9" s="38">
        <v>5.5940000000000003</v>
      </c>
      <c r="P9" s="38">
        <v>1.6</v>
      </c>
      <c r="Q9" s="38">
        <v>1.403</v>
      </c>
      <c r="R9" s="38">
        <v>1.502</v>
      </c>
      <c r="S9" s="38">
        <v>1.673</v>
      </c>
      <c r="T9" s="38">
        <v>1.599</v>
      </c>
      <c r="U9" s="38">
        <v>1.4790000000000001</v>
      </c>
      <c r="V9" s="38">
        <v>1.2150000000000001</v>
      </c>
      <c r="W9" s="38">
        <v>1.1479999999999999</v>
      </c>
      <c r="X9" s="38">
        <v>1.202</v>
      </c>
      <c r="Y9" s="38">
        <v>1.1339999999999999</v>
      </c>
      <c r="Z9" s="38">
        <v>1.1299999999999999</v>
      </c>
      <c r="AA9" s="38">
        <v>1.0980000000000001</v>
      </c>
      <c r="AB9" s="38">
        <v>1.093</v>
      </c>
      <c r="AC9" s="38">
        <v>1.1419999999999999</v>
      </c>
      <c r="AD9" s="38">
        <v>1.169</v>
      </c>
      <c r="AE9" s="38">
        <v>1.196</v>
      </c>
      <c r="AF9" s="38">
        <v>1.2010000000000001</v>
      </c>
      <c r="AG9" s="38">
        <v>1.1859999999999999</v>
      </c>
      <c r="AH9" s="29">
        <f>ROUND('PM10 '!AH9,3)</f>
        <v>1.159</v>
      </c>
    </row>
    <row r="10" spans="1:34" x14ac:dyDescent="0.2">
      <c r="A10" s="15" t="s">
        <v>23</v>
      </c>
      <c r="B10" s="15"/>
      <c r="C10" s="17" t="s">
        <v>24</v>
      </c>
      <c r="D10" s="38">
        <v>56.491</v>
      </c>
      <c r="E10" s="38">
        <v>57.671999999999997</v>
      </c>
      <c r="F10" s="38">
        <v>49.023000000000003</v>
      </c>
      <c r="G10" s="38">
        <v>45.220999999999997</v>
      </c>
      <c r="H10" s="38">
        <v>38.790999999999997</v>
      </c>
      <c r="I10" s="38">
        <v>40.930999999999997</v>
      </c>
      <c r="J10" s="38">
        <v>46.247999999999998</v>
      </c>
      <c r="K10" s="38">
        <v>44.683999999999997</v>
      </c>
      <c r="L10" s="38">
        <v>38.325000000000003</v>
      </c>
      <c r="M10" s="38">
        <v>40.677999999999997</v>
      </c>
      <c r="N10" s="38">
        <v>41.661000000000001</v>
      </c>
      <c r="O10" s="38">
        <v>52.368000000000002</v>
      </c>
      <c r="P10" s="38">
        <v>44.728999999999999</v>
      </c>
      <c r="Q10" s="38">
        <v>59.543999999999997</v>
      </c>
      <c r="R10" s="38">
        <v>44.7</v>
      </c>
      <c r="S10" s="38">
        <v>42.082000000000001</v>
      </c>
      <c r="T10" s="38">
        <v>35.540999999999997</v>
      </c>
      <c r="U10" s="38">
        <v>31.760999999999999</v>
      </c>
      <c r="V10" s="38">
        <v>26.367999999999999</v>
      </c>
      <c r="W10" s="38">
        <v>25.669</v>
      </c>
      <c r="X10" s="38">
        <v>35.191000000000003</v>
      </c>
      <c r="Y10" s="38">
        <v>29.132999999999999</v>
      </c>
      <c r="Z10" s="38">
        <v>22.515999999999998</v>
      </c>
      <c r="AA10" s="38">
        <v>28.437000000000001</v>
      </c>
      <c r="AB10" s="38">
        <v>25.244</v>
      </c>
      <c r="AC10" s="38">
        <v>26.143000000000001</v>
      </c>
      <c r="AD10" s="38">
        <v>30.92</v>
      </c>
      <c r="AE10" s="38">
        <v>36.768999999999998</v>
      </c>
      <c r="AF10" s="38">
        <v>32.043999999999997</v>
      </c>
      <c r="AG10" s="38">
        <v>29.323</v>
      </c>
      <c r="AH10" s="29">
        <f>ROUND('PM10 '!AH10,3)</f>
        <v>26.782</v>
      </c>
    </row>
    <row r="11" spans="1:34" x14ac:dyDescent="0.2">
      <c r="A11" s="15" t="s">
        <v>25</v>
      </c>
      <c r="B11" s="15"/>
      <c r="C11" s="17" t="s">
        <v>26</v>
      </c>
      <c r="D11" s="38">
        <v>4.8659999999999997</v>
      </c>
      <c r="E11" s="38">
        <v>5.0250000000000004</v>
      </c>
      <c r="F11" s="38">
        <v>5.0730000000000004</v>
      </c>
      <c r="G11" s="38">
        <v>5.1890000000000001</v>
      </c>
      <c r="H11" s="38">
        <v>5.3259999999999996</v>
      </c>
      <c r="I11" s="38">
        <v>5.367</v>
      </c>
      <c r="J11" s="38">
        <v>5.2649999999999997</v>
      </c>
      <c r="K11" s="38">
        <v>5.15</v>
      </c>
      <c r="L11" s="38">
        <v>4.9640000000000004</v>
      </c>
      <c r="M11" s="38">
        <v>4.9329999999999998</v>
      </c>
      <c r="N11" s="38">
        <v>4.4169999999999998</v>
      </c>
      <c r="O11" s="38">
        <v>4.2089999999999996</v>
      </c>
      <c r="P11" s="38">
        <v>4.0069999999999997</v>
      </c>
      <c r="Q11" s="38">
        <v>3.9260000000000002</v>
      </c>
      <c r="R11" s="38">
        <v>3.754</v>
      </c>
      <c r="S11" s="38">
        <v>3.597</v>
      </c>
      <c r="T11" s="38">
        <v>3.468</v>
      </c>
      <c r="U11" s="38">
        <v>3.4329999999999998</v>
      </c>
      <c r="V11" s="38">
        <v>3.198</v>
      </c>
      <c r="W11" s="38">
        <v>3.11</v>
      </c>
      <c r="X11" s="38">
        <v>3.048</v>
      </c>
      <c r="Y11" s="38">
        <v>2.8170000000000002</v>
      </c>
      <c r="Z11" s="38">
        <v>2.669</v>
      </c>
      <c r="AA11" s="38">
        <v>2.387</v>
      </c>
      <c r="AB11" s="38">
        <v>2.3039999999999998</v>
      </c>
      <c r="AC11" s="38">
        <v>2.23</v>
      </c>
      <c r="AD11" s="38">
        <v>2.1110000000000002</v>
      </c>
      <c r="AE11" s="38">
        <v>2.0070000000000001</v>
      </c>
      <c r="AF11" s="38">
        <v>1.927</v>
      </c>
      <c r="AG11" s="38">
        <v>1.883</v>
      </c>
      <c r="AH11" s="29">
        <f>ROUND('PM10 '!AH11,3)</f>
        <v>1.7070000000000001</v>
      </c>
    </row>
    <row r="12" spans="1:34" x14ac:dyDescent="0.2">
      <c r="A12" s="15" t="s">
        <v>27</v>
      </c>
      <c r="B12" s="15"/>
      <c r="C12" s="17" t="s">
        <v>28</v>
      </c>
      <c r="D12" s="38">
        <v>93.337999999999994</v>
      </c>
      <c r="E12" s="38">
        <v>89.266000000000005</v>
      </c>
      <c r="F12" s="38">
        <v>75.552999999999997</v>
      </c>
      <c r="G12" s="38">
        <v>71.332999999999998</v>
      </c>
      <c r="H12" s="38">
        <v>68.527000000000001</v>
      </c>
      <c r="I12" s="38">
        <v>68.861999999999995</v>
      </c>
      <c r="J12" s="38">
        <v>74.852999999999994</v>
      </c>
      <c r="K12" s="38">
        <v>72.882000000000005</v>
      </c>
      <c r="L12" s="38">
        <v>69.364000000000004</v>
      </c>
      <c r="M12" s="38">
        <v>60.063000000000002</v>
      </c>
      <c r="N12" s="38">
        <v>56.137999999999998</v>
      </c>
      <c r="O12" s="38">
        <v>64.814999999999998</v>
      </c>
      <c r="P12" s="38">
        <v>68.194999999999993</v>
      </c>
      <c r="Q12" s="38">
        <v>71.840999999999994</v>
      </c>
      <c r="R12" s="38">
        <v>79.953000000000003</v>
      </c>
      <c r="S12" s="38">
        <v>78.55</v>
      </c>
      <c r="T12" s="38">
        <v>56.058</v>
      </c>
      <c r="U12" s="38">
        <v>38.115000000000002</v>
      </c>
      <c r="V12" s="38">
        <v>32.835000000000001</v>
      </c>
      <c r="W12" s="38">
        <v>24.79</v>
      </c>
      <c r="X12" s="38">
        <v>22.228000000000002</v>
      </c>
      <c r="Y12" s="38">
        <v>19.559000000000001</v>
      </c>
      <c r="Z12" s="38">
        <v>18.088000000000001</v>
      </c>
      <c r="AA12" s="38">
        <v>13.999000000000001</v>
      </c>
      <c r="AB12" s="38">
        <v>15.08</v>
      </c>
      <c r="AC12" s="38">
        <v>16.773</v>
      </c>
      <c r="AD12" s="38">
        <v>16.657</v>
      </c>
      <c r="AE12" s="38">
        <v>11.444000000000001</v>
      </c>
      <c r="AF12" s="38">
        <v>14.593999999999999</v>
      </c>
      <c r="AG12" s="38">
        <v>11.004</v>
      </c>
      <c r="AH12" s="29">
        <f>ROUND('PM10 '!AH12,3)</f>
        <v>8.7669999999999995</v>
      </c>
    </row>
    <row r="13" spans="1:34" x14ac:dyDescent="0.2">
      <c r="A13" s="15" t="s">
        <v>29</v>
      </c>
      <c r="B13" s="15"/>
      <c r="C13" s="17" t="s">
        <v>30</v>
      </c>
      <c r="D13" s="38">
        <v>0.48</v>
      </c>
      <c r="E13" s="38">
        <v>0.46899999999999997</v>
      </c>
      <c r="F13" s="38">
        <v>0.46899999999999997</v>
      </c>
      <c r="G13" s="38">
        <v>0.47199999999999998</v>
      </c>
      <c r="H13" s="38">
        <v>0.47399999999999998</v>
      </c>
      <c r="I13" s="38">
        <v>0.503</v>
      </c>
      <c r="J13" s="38">
        <v>0.48399999999999999</v>
      </c>
      <c r="K13" s="38">
        <v>0.45400000000000001</v>
      </c>
      <c r="L13" s="38">
        <v>0.42799999999999999</v>
      </c>
      <c r="M13" s="38">
        <v>0.45</v>
      </c>
      <c r="N13" s="38">
        <v>0.41899999999999998</v>
      </c>
      <c r="O13" s="38">
        <v>0.42799999999999999</v>
      </c>
      <c r="P13" s="38">
        <v>0.39200000000000002</v>
      </c>
      <c r="Q13" s="38">
        <v>0.4</v>
      </c>
      <c r="R13" s="38">
        <v>0.36499999999999999</v>
      </c>
      <c r="S13" s="38">
        <v>0.35299999999999998</v>
      </c>
      <c r="T13" s="38">
        <v>0.33800000000000002</v>
      </c>
      <c r="U13" s="38">
        <v>0.32700000000000001</v>
      </c>
      <c r="V13" s="38">
        <v>0.29099999999999998</v>
      </c>
      <c r="W13" s="38">
        <v>0.223</v>
      </c>
      <c r="X13" s="38">
        <v>0.20899999999999999</v>
      </c>
      <c r="Y13" s="38">
        <v>0.189</v>
      </c>
      <c r="Z13" s="38">
        <v>0.183</v>
      </c>
      <c r="AA13" s="38">
        <v>0.16300000000000001</v>
      </c>
      <c r="AB13" s="38">
        <v>0.156</v>
      </c>
      <c r="AC13" s="38">
        <v>0.16</v>
      </c>
      <c r="AD13" s="38">
        <v>0.153</v>
      </c>
      <c r="AE13" s="38">
        <v>0.151</v>
      </c>
      <c r="AF13" s="38">
        <v>0.14799999999999999</v>
      </c>
      <c r="AG13" s="38">
        <v>0.14299999999999999</v>
      </c>
      <c r="AH13" s="29">
        <f>ROUND('PM10 '!AH13,3)</f>
        <v>0.125</v>
      </c>
    </row>
    <row r="14" spans="1:34" x14ac:dyDescent="0.2">
      <c r="A14" s="15" t="s">
        <v>31</v>
      </c>
      <c r="B14" s="15"/>
      <c r="C14" s="17" t="s">
        <v>32</v>
      </c>
      <c r="D14" s="38">
        <v>0.24</v>
      </c>
      <c r="E14" s="38">
        <v>0.25900000000000001</v>
      </c>
      <c r="F14" s="38">
        <v>0.27500000000000002</v>
      </c>
      <c r="G14" s="38">
        <v>0.29099999999999998</v>
      </c>
      <c r="H14" s="38">
        <v>0.312</v>
      </c>
      <c r="I14" s="38">
        <v>0.32700000000000001</v>
      </c>
      <c r="J14" s="38">
        <v>0.31900000000000001</v>
      </c>
      <c r="K14" s="38">
        <v>0.318</v>
      </c>
      <c r="L14" s="38">
        <v>0.29899999999999999</v>
      </c>
      <c r="M14" s="38">
        <v>0.311</v>
      </c>
      <c r="N14" s="38">
        <v>0.27600000000000002</v>
      </c>
      <c r="O14" s="38">
        <v>0.252</v>
      </c>
      <c r="P14" s="38">
        <v>0.23499999999999999</v>
      </c>
      <c r="Q14" s="38">
        <v>0.23100000000000001</v>
      </c>
      <c r="R14" s="38">
        <v>0.21199999999999999</v>
      </c>
      <c r="S14" s="38">
        <v>0.20799999999999999</v>
      </c>
      <c r="T14" s="38">
        <v>0.193</v>
      </c>
      <c r="U14" s="38">
        <v>0.19</v>
      </c>
      <c r="V14" s="38">
        <v>0.183</v>
      </c>
      <c r="W14" s="38">
        <v>0.156</v>
      </c>
      <c r="X14" s="38">
        <v>0.155</v>
      </c>
      <c r="Y14" s="38">
        <v>0.14199999999999999</v>
      </c>
      <c r="Z14" s="38">
        <v>0.13</v>
      </c>
      <c r="AA14" s="38">
        <v>0.113</v>
      </c>
      <c r="AB14" s="38">
        <v>0.106</v>
      </c>
      <c r="AC14" s="38">
        <v>9.8000000000000004E-2</v>
      </c>
      <c r="AD14" s="38">
        <v>9.4E-2</v>
      </c>
      <c r="AE14" s="38">
        <v>8.4000000000000005E-2</v>
      </c>
      <c r="AF14" s="38">
        <v>7.6999999999999999E-2</v>
      </c>
      <c r="AG14" s="38">
        <v>7.5999999999999998E-2</v>
      </c>
      <c r="AH14" s="29">
        <f>ROUND('PM10 '!AH14,3)</f>
        <v>6.5000000000000002E-2</v>
      </c>
    </row>
    <row r="15" spans="1:34" x14ac:dyDescent="0.2">
      <c r="A15" s="15" t="s">
        <v>33</v>
      </c>
      <c r="B15" s="15"/>
      <c r="C15" s="17" t="s">
        <v>34</v>
      </c>
      <c r="D15" s="38">
        <v>4.8000000000000001E-2</v>
      </c>
      <c r="E15" s="38">
        <v>4.9000000000000002E-2</v>
      </c>
      <c r="F15" s="38">
        <v>0.05</v>
      </c>
      <c r="G15" s="38">
        <v>5.0999999999999997E-2</v>
      </c>
      <c r="H15" s="38">
        <v>5.0999999999999997E-2</v>
      </c>
      <c r="I15" s="38">
        <v>5.2999999999999999E-2</v>
      </c>
      <c r="J15" s="38">
        <v>4.9000000000000002E-2</v>
      </c>
      <c r="K15" s="38">
        <v>4.5999999999999999E-2</v>
      </c>
      <c r="L15" s="38">
        <v>4.1000000000000002E-2</v>
      </c>
      <c r="M15" s="38">
        <v>4.2999999999999997E-2</v>
      </c>
      <c r="N15" s="38">
        <v>3.6999999999999998E-2</v>
      </c>
      <c r="O15" s="38">
        <v>3.4000000000000002E-2</v>
      </c>
      <c r="P15" s="38">
        <v>0.03</v>
      </c>
      <c r="Q15" s="38">
        <v>2.9000000000000001E-2</v>
      </c>
      <c r="R15" s="38">
        <v>2.5999999999999999E-2</v>
      </c>
      <c r="S15" s="38">
        <v>2.5000000000000001E-2</v>
      </c>
      <c r="T15" s="38">
        <v>2.4E-2</v>
      </c>
      <c r="U15" s="38">
        <v>2.5000000000000001E-2</v>
      </c>
      <c r="V15" s="38">
        <v>2.4E-2</v>
      </c>
      <c r="W15" s="38">
        <v>0.02</v>
      </c>
      <c r="X15" s="38">
        <v>0.02</v>
      </c>
      <c r="Y15" s="38">
        <v>1.9E-2</v>
      </c>
      <c r="Z15" s="38">
        <v>1.7999999999999999E-2</v>
      </c>
      <c r="AA15" s="38">
        <v>1.6E-2</v>
      </c>
      <c r="AB15" s="38">
        <v>1.4E-2</v>
      </c>
      <c r="AC15" s="38">
        <v>1.2999999999999999E-2</v>
      </c>
      <c r="AD15" s="38">
        <v>1.2999999999999999E-2</v>
      </c>
      <c r="AE15" s="38">
        <v>1.0999999999999999E-2</v>
      </c>
      <c r="AF15" s="38">
        <v>0.01</v>
      </c>
      <c r="AG15" s="38">
        <v>0.01</v>
      </c>
      <c r="AH15" s="29">
        <f>ROUND('PM10 '!AH15,3)</f>
        <v>8.9999999999999993E-3</v>
      </c>
    </row>
    <row r="16" spans="1:34" x14ac:dyDescent="0.2">
      <c r="A16" s="15" t="s">
        <v>35</v>
      </c>
      <c r="B16" s="15"/>
      <c r="C16" s="17" t="s">
        <v>36</v>
      </c>
      <c r="D16" s="38">
        <v>9.7000000000000003E-2</v>
      </c>
      <c r="E16" s="38">
        <v>0.107</v>
      </c>
      <c r="F16" s="38">
        <v>0.113</v>
      </c>
      <c r="G16" s="38">
        <v>0.12</v>
      </c>
      <c r="H16" s="38">
        <v>0.129</v>
      </c>
      <c r="I16" s="38">
        <v>0.13400000000000001</v>
      </c>
      <c r="J16" s="38">
        <v>0.13</v>
      </c>
      <c r="K16" s="38">
        <v>0.129</v>
      </c>
      <c r="L16" s="38">
        <v>0.123</v>
      </c>
      <c r="M16" s="38">
        <v>0.127</v>
      </c>
      <c r="N16" s="38">
        <v>0.113</v>
      </c>
      <c r="O16" s="38">
        <v>0.104</v>
      </c>
      <c r="P16" s="38">
        <v>9.7000000000000003E-2</v>
      </c>
      <c r="Q16" s="38">
        <v>9.6000000000000002E-2</v>
      </c>
      <c r="R16" s="38">
        <v>0.09</v>
      </c>
      <c r="S16" s="38">
        <v>8.8999999999999996E-2</v>
      </c>
      <c r="T16" s="38">
        <v>8.5999999999999993E-2</v>
      </c>
      <c r="U16" s="38">
        <v>8.5000000000000006E-2</v>
      </c>
      <c r="V16" s="38">
        <v>8.4000000000000005E-2</v>
      </c>
      <c r="W16" s="38">
        <v>7.3999999999999996E-2</v>
      </c>
      <c r="X16" s="38">
        <v>7.3999999999999996E-2</v>
      </c>
      <c r="Y16" s="38">
        <v>6.9000000000000006E-2</v>
      </c>
      <c r="Z16" s="38">
        <v>6.6000000000000003E-2</v>
      </c>
      <c r="AA16" s="38">
        <v>0.06</v>
      </c>
      <c r="AB16" s="38">
        <v>5.7000000000000002E-2</v>
      </c>
      <c r="AC16" s="38">
        <v>5.5E-2</v>
      </c>
      <c r="AD16" s="38">
        <v>5.3999999999999999E-2</v>
      </c>
      <c r="AE16" s="38">
        <v>0.05</v>
      </c>
      <c r="AF16" s="38">
        <v>4.7E-2</v>
      </c>
      <c r="AG16" s="38">
        <v>4.5999999999999999E-2</v>
      </c>
      <c r="AH16" s="29">
        <f>ROUND('PM10 '!AH16,3)</f>
        <v>4.1000000000000002E-2</v>
      </c>
    </row>
    <row r="17" spans="1:34" x14ac:dyDescent="0.2">
      <c r="A17" s="15" t="s">
        <v>37</v>
      </c>
      <c r="B17" s="15"/>
      <c r="C17" s="17" t="s">
        <v>38</v>
      </c>
      <c r="D17" s="38">
        <v>0.375</v>
      </c>
      <c r="E17" s="38">
        <v>0.39600000000000002</v>
      </c>
      <c r="F17" s="38">
        <v>0.41899999999999998</v>
      </c>
      <c r="G17" s="38">
        <v>0.441</v>
      </c>
      <c r="H17" s="38">
        <v>0.47499999999999998</v>
      </c>
      <c r="I17" s="38">
        <v>0.502</v>
      </c>
      <c r="J17" s="38">
        <v>0.48</v>
      </c>
      <c r="K17" s="38">
        <v>0.48199999999999998</v>
      </c>
      <c r="L17" s="38">
        <v>0.44800000000000001</v>
      </c>
      <c r="M17" s="38">
        <v>0.47299999999999998</v>
      </c>
      <c r="N17" s="38">
        <v>0.42699999999999999</v>
      </c>
      <c r="O17" s="38">
        <v>0.38600000000000001</v>
      </c>
      <c r="P17" s="38">
        <v>0.36399999999999999</v>
      </c>
      <c r="Q17" s="38">
        <v>0.35899999999999999</v>
      </c>
      <c r="R17" s="38">
        <v>0.33500000000000002</v>
      </c>
      <c r="S17" s="38">
        <v>0.33100000000000002</v>
      </c>
      <c r="T17" s="38">
        <v>0.316</v>
      </c>
      <c r="U17" s="38">
        <v>0.315</v>
      </c>
      <c r="V17" s="38">
        <v>0.309</v>
      </c>
      <c r="W17" s="38">
        <v>0.253</v>
      </c>
      <c r="X17" s="38">
        <v>0.247</v>
      </c>
      <c r="Y17" s="38">
        <v>0.22500000000000001</v>
      </c>
      <c r="Z17" s="38">
        <v>0.21299999999999999</v>
      </c>
      <c r="AA17" s="38">
        <v>0.17799999999999999</v>
      </c>
      <c r="AB17" s="38">
        <v>0.17100000000000001</v>
      </c>
      <c r="AC17" s="38">
        <v>0.16400000000000001</v>
      </c>
      <c r="AD17" s="38">
        <v>0.154</v>
      </c>
      <c r="AE17" s="38">
        <v>0.14199999999999999</v>
      </c>
      <c r="AF17" s="38">
        <v>0.13200000000000001</v>
      </c>
      <c r="AG17" s="38">
        <v>0.13</v>
      </c>
      <c r="AH17" s="29">
        <f>ROUND('PM10 '!AH17,3)</f>
        <v>0.112</v>
      </c>
    </row>
    <row r="18" spans="1:34" x14ac:dyDescent="0.2">
      <c r="A18" s="15" t="s">
        <v>39</v>
      </c>
      <c r="B18" s="15"/>
      <c r="C18" s="17" t="s">
        <v>40</v>
      </c>
      <c r="D18" s="38">
        <v>1.0409999999999999</v>
      </c>
      <c r="E18" s="38">
        <v>1.145</v>
      </c>
      <c r="F18" s="38">
        <v>1.194</v>
      </c>
      <c r="G18" s="38">
        <v>1.268</v>
      </c>
      <c r="H18" s="38">
        <v>1.3260000000000001</v>
      </c>
      <c r="I18" s="38">
        <v>1.343</v>
      </c>
      <c r="J18" s="38">
        <v>1.341</v>
      </c>
      <c r="K18" s="38">
        <v>1.3140000000000001</v>
      </c>
      <c r="L18" s="38">
        <v>1.274</v>
      </c>
      <c r="M18" s="38">
        <v>1.2749999999999999</v>
      </c>
      <c r="N18" s="38">
        <v>1.1279999999999999</v>
      </c>
      <c r="O18" s="38">
        <v>1.089</v>
      </c>
      <c r="P18" s="38">
        <v>1.0209999999999999</v>
      </c>
      <c r="Q18" s="38">
        <v>0.995</v>
      </c>
      <c r="R18" s="38">
        <v>0.95</v>
      </c>
      <c r="S18" s="38">
        <v>0.94099999999999995</v>
      </c>
      <c r="T18" s="38">
        <v>0.89500000000000002</v>
      </c>
      <c r="U18" s="38">
        <v>0.86399999999999999</v>
      </c>
      <c r="V18" s="38">
        <v>0.80200000000000005</v>
      </c>
      <c r="W18" s="38">
        <v>0.71199999999999997</v>
      </c>
      <c r="X18" s="38">
        <v>0.70599999999999996</v>
      </c>
      <c r="Y18" s="38">
        <v>0.64900000000000002</v>
      </c>
      <c r="Z18" s="38">
        <v>0.61</v>
      </c>
      <c r="AA18" s="38">
        <v>0.54900000000000004</v>
      </c>
      <c r="AB18" s="38">
        <v>0.52400000000000002</v>
      </c>
      <c r="AC18" s="38">
        <v>0.50700000000000001</v>
      </c>
      <c r="AD18" s="38">
        <v>0.48499999999999999</v>
      </c>
      <c r="AE18" s="38">
        <v>0.45900000000000002</v>
      </c>
      <c r="AF18" s="38">
        <v>0.439</v>
      </c>
      <c r="AG18" s="38">
        <v>0.42799999999999999</v>
      </c>
      <c r="AH18" s="29">
        <f>ROUND('PM10 '!AH18,3)</f>
        <v>0.38600000000000001</v>
      </c>
    </row>
    <row r="19" spans="1:34" x14ac:dyDescent="0.2">
      <c r="A19" s="15" t="s">
        <v>41</v>
      </c>
      <c r="B19" s="15"/>
      <c r="C19" s="17" t="s">
        <v>42</v>
      </c>
      <c r="D19" s="38">
        <v>3.2850000000000001</v>
      </c>
      <c r="E19" s="38">
        <v>3.3</v>
      </c>
      <c r="F19" s="38">
        <v>3.2730000000000001</v>
      </c>
      <c r="G19" s="38">
        <v>3.1779999999999999</v>
      </c>
      <c r="H19" s="38">
        <v>2.85</v>
      </c>
      <c r="I19" s="38">
        <v>2.5760000000000001</v>
      </c>
      <c r="J19" s="38">
        <v>2.5670000000000002</v>
      </c>
      <c r="K19" s="38">
        <v>2.4119999999999999</v>
      </c>
      <c r="L19" s="38">
        <v>2.1459999999999999</v>
      </c>
      <c r="M19" s="38">
        <v>2.2789999999999999</v>
      </c>
      <c r="N19" s="38">
        <v>2.089</v>
      </c>
      <c r="O19" s="38">
        <v>1.897</v>
      </c>
      <c r="P19" s="38">
        <v>1.5429999999999999</v>
      </c>
      <c r="Q19" s="38">
        <v>1.554</v>
      </c>
      <c r="R19" s="38">
        <v>1.5680000000000001</v>
      </c>
      <c r="S19" s="38">
        <v>1.361</v>
      </c>
      <c r="T19" s="38">
        <v>1.3140000000000001</v>
      </c>
      <c r="U19" s="38">
        <v>1.3140000000000001</v>
      </c>
      <c r="V19" s="38">
        <v>1.208</v>
      </c>
      <c r="W19" s="38">
        <v>1.157</v>
      </c>
      <c r="X19" s="38">
        <v>1.089</v>
      </c>
      <c r="Y19" s="38">
        <v>0.97699999999999998</v>
      </c>
      <c r="Z19" s="38">
        <v>0.89600000000000002</v>
      </c>
      <c r="AA19" s="38">
        <v>0.76800000000000002</v>
      </c>
      <c r="AB19" s="38">
        <v>0.68200000000000005</v>
      </c>
      <c r="AC19" s="38">
        <v>0.55800000000000005</v>
      </c>
      <c r="AD19" s="38">
        <v>0.52400000000000002</v>
      </c>
      <c r="AE19" s="38">
        <v>0.52200000000000002</v>
      </c>
      <c r="AF19" s="38">
        <v>0.53100000000000003</v>
      </c>
      <c r="AG19" s="38">
        <v>0.53700000000000003</v>
      </c>
      <c r="AH19" s="29">
        <f>ROUND('PM10 '!AH19,3)</f>
        <v>0.52</v>
      </c>
    </row>
    <row r="20" spans="1:34" x14ac:dyDescent="0.2">
      <c r="A20" s="15" t="s">
        <v>43</v>
      </c>
      <c r="B20" s="15"/>
      <c r="C20" s="17" t="s">
        <v>44</v>
      </c>
      <c r="D20" s="38">
        <v>3.222</v>
      </c>
      <c r="E20" s="38">
        <v>3.081</v>
      </c>
      <c r="F20" s="38">
        <v>2.8039999999999998</v>
      </c>
      <c r="G20" s="38">
        <v>2.4409999999999998</v>
      </c>
      <c r="H20" s="38">
        <v>1.907</v>
      </c>
      <c r="I20" s="38">
        <v>1.411</v>
      </c>
      <c r="J20" s="38">
        <v>1.5960000000000001</v>
      </c>
      <c r="K20" s="38">
        <v>1.7430000000000001</v>
      </c>
      <c r="L20" s="38">
        <v>0.83399999999999996</v>
      </c>
      <c r="M20" s="38">
        <v>0.87</v>
      </c>
      <c r="N20" s="38">
        <v>0.53400000000000003</v>
      </c>
      <c r="O20" s="38">
        <v>0.627</v>
      </c>
      <c r="P20" s="38">
        <v>0.432</v>
      </c>
      <c r="Q20" s="38">
        <v>0.307</v>
      </c>
      <c r="R20" s="38">
        <v>0.32800000000000001</v>
      </c>
      <c r="S20" s="38">
        <v>0.35199999999999998</v>
      </c>
      <c r="T20" s="38">
        <v>0.36799999999999999</v>
      </c>
      <c r="U20" s="38">
        <v>0.35499999999999998</v>
      </c>
      <c r="V20" s="38">
        <v>0.27600000000000002</v>
      </c>
      <c r="W20" s="38">
        <v>0.27600000000000002</v>
      </c>
      <c r="X20" s="38">
        <v>0.27200000000000002</v>
      </c>
      <c r="Y20" s="38">
        <v>0.26800000000000002</v>
      </c>
      <c r="Z20" s="38">
        <v>0.26</v>
      </c>
      <c r="AA20" s="38">
        <v>0.33100000000000002</v>
      </c>
      <c r="AB20" s="38">
        <v>0.314</v>
      </c>
      <c r="AC20" s="38">
        <v>0.14699999999999999</v>
      </c>
      <c r="AD20" s="38">
        <v>0.13800000000000001</v>
      </c>
      <c r="AE20" s="38">
        <v>0.14599999999999999</v>
      </c>
      <c r="AF20" s="38">
        <v>0.158</v>
      </c>
      <c r="AG20" s="38">
        <v>0.128</v>
      </c>
      <c r="AH20" s="29">
        <f>ROUND('PM10 '!AH20,3)</f>
        <v>0.124</v>
      </c>
    </row>
    <row r="21" spans="1:34" x14ac:dyDescent="0.2">
      <c r="A21" s="15" t="s">
        <v>45</v>
      </c>
      <c r="B21" s="15"/>
      <c r="C21" s="17" t="s">
        <v>46</v>
      </c>
      <c r="D21" s="38">
        <v>2.3250000000000002</v>
      </c>
      <c r="E21" s="38">
        <v>2.2749999999999999</v>
      </c>
      <c r="F21" s="38">
        <v>2.25</v>
      </c>
      <c r="G21" s="38">
        <v>2.12</v>
      </c>
      <c r="H21" s="38">
        <v>1.921</v>
      </c>
      <c r="I21" s="38">
        <v>1.575</v>
      </c>
      <c r="J21" s="38">
        <v>1.589</v>
      </c>
      <c r="K21" s="38">
        <v>1.4850000000000001</v>
      </c>
      <c r="L21" s="38">
        <v>1.55</v>
      </c>
      <c r="M21" s="38">
        <v>1.5489999999999999</v>
      </c>
      <c r="N21" s="38">
        <v>1.167</v>
      </c>
      <c r="O21" s="38">
        <v>1.169</v>
      </c>
      <c r="P21" s="38">
        <v>0.878</v>
      </c>
      <c r="Q21" s="38">
        <v>0.88700000000000001</v>
      </c>
      <c r="R21" s="38">
        <v>0.71599999999999997</v>
      </c>
      <c r="S21" s="38">
        <v>0.94</v>
      </c>
      <c r="T21" s="38">
        <v>0.83599999999999997</v>
      </c>
      <c r="U21" s="38">
        <v>0.78</v>
      </c>
      <c r="V21" s="38">
        <v>0.83099999999999996</v>
      </c>
      <c r="W21" s="38">
        <v>0.78800000000000003</v>
      </c>
      <c r="X21" s="38">
        <v>0.81599999999999995</v>
      </c>
      <c r="Y21" s="38">
        <v>0.82599999999999996</v>
      </c>
      <c r="Z21" s="38">
        <v>0.72899999999999998</v>
      </c>
      <c r="AA21" s="38">
        <v>0.7</v>
      </c>
      <c r="AB21" s="38">
        <v>0.70699999999999996</v>
      </c>
      <c r="AC21" s="38">
        <v>0.23300000000000001</v>
      </c>
      <c r="AD21" s="38">
        <v>0.245</v>
      </c>
      <c r="AE21" s="38">
        <v>0.24099999999999999</v>
      </c>
      <c r="AF21" s="38">
        <v>0.245</v>
      </c>
      <c r="AG21" s="38">
        <v>0.214</v>
      </c>
      <c r="AH21" s="29">
        <f>ROUND('PM10 '!AH21,3)</f>
        <v>0.20399999999999999</v>
      </c>
    </row>
    <row r="22" spans="1:34" x14ac:dyDescent="0.2">
      <c r="A22" s="15" t="s">
        <v>47</v>
      </c>
      <c r="B22" s="15"/>
      <c r="C22" s="17" t="s">
        <v>48</v>
      </c>
      <c r="D22" s="38">
        <v>1.353</v>
      </c>
      <c r="E22" s="38">
        <v>1.2669999999999999</v>
      </c>
      <c r="F22" s="38">
        <v>0.94899999999999995</v>
      </c>
      <c r="G22" s="38">
        <v>1.0309999999999999</v>
      </c>
      <c r="H22" s="38">
        <v>1.004</v>
      </c>
      <c r="I22" s="38">
        <v>0.89100000000000001</v>
      </c>
      <c r="J22" s="38">
        <v>0.77600000000000002</v>
      </c>
      <c r="K22" s="38">
        <v>0.628</v>
      </c>
      <c r="L22" s="38">
        <v>0.64900000000000002</v>
      </c>
      <c r="M22" s="38">
        <v>0.433</v>
      </c>
      <c r="N22" s="38">
        <v>0.34899999999999998</v>
      </c>
      <c r="O22" s="38">
        <v>0.36099999999999999</v>
      </c>
      <c r="P22" s="38">
        <v>0.29399999999999998</v>
      </c>
      <c r="Q22" s="38">
        <v>0.28299999999999997</v>
      </c>
      <c r="R22" s="38">
        <v>0.26700000000000002</v>
      </c>
      <c r="S22" s="38">
        <v>0.28699999999999998</v>
      </c>
      <c r="T22" s="38">
        <v>0.23799999999999999</v>
      </c>
      <c r="U22" s="38">
        <v>0.21199999999999999</v>
      </c>
      <c r="V22" s="38">
        <v>0.214</v>
      </c>
      <c r="W22" s="38">
        <v>0.317</v>
      </c>
      <c r="X22" s="38">
        <v>0.16400000000000001</v>
      </c>
      <c r="Y22" s="38">
        <v>0.16900000000000001</v>
      </c>
      <c r="Z22" s="38">
        <v>0.153</v>
      </c>
      <c r="AA22" s="38">
        <v>0.14000000000000001</v>
      </c>
      <c r="AB22" s="38">
        <v>0.13400000000000001</v>
      </c>
      <c r="AC22" s="38">
        <v>0.13300000000000001</v>
      </c>
      <c r="AD22" s="38">
        <v>0.128</v>
      </c>
      <c r="AE22" s="38">
        <v>0.125</v>
      </c>
      <c r="AF22" s="38">
        <v>0.122</v>
      </c>
      <c r="AG22" s="38">
        <v>0.121</v>
      </c>
      <c r="AH22" s="29">
        <f>ROUND('PM10 '!AH22,3)</f>
        <v>0.11</v>
      </c>
    </row>
    <row r="23" spans="1:34" x14ac:dyDescent="0.2">
      <c r="A23" s="15" t="s">
        <v>49</v>
      </c>
      <c r="B23" s="15"/>
      <c r="C23" s="17" t="s">
        <v>50</v>
      </c>
      <c r="D23" s="38">
        <v>0.28899999999999998</v>
      </c>
      <c r="E23" s="38">
        <v>0.30199999999999999</v>
      </c>
      <c r="F23" s="38">
        <v>0.311</v>
      </c>
      <c r="G23" s="38">
        <v>0.318</v>
      </c>
      <c r="H23" s="38">
        <v>0.317</v>
      </c>
      <c r="I23" s="38">
        <v>0.32600000000000001</v>
      </c>
      <c r="J23" s="38">
        <v>0.32300000000000001</v>
      </c>
      <c r="K23" s="38">
        <v>0.308</v>
      </c>
      <c r="L23" s="38">
        <v>0.29399999999999998</v>
      </c>
      <c r="M23" s="38">
        <v>0.29299999999999998</v>
      </c>
      <c r="N23" s="38">
        <v>0.27</v>
      </c>
      <c r="O23" s="38">
        <v>0.25800000000000001</v>
      </c>
      <c r="P23" s="38">
        <v>0.23699999999999999</v>
      </c>
      <c r="Q23" s="38">
        <v>0.23400000000000001</v>
      </c>
      <c r="R23" s="38">
        <v>0.21</v>
      </c>
      <c r="S23" s="38">
        <v>0.215</v>
      </c>
      <c r="T23" s="38">
        <v>0.20499999999999999</v>
      </c>
      <c r="U23" s="38">
        <v>0.17699999999999999</v>
      </c>
      <c r="V23" s="38">
        <v>0.16900000000000001</v>
      </c>
      <c r="W23" s="38">
        <v>0.14499999999999999</v>
      </c>
      <c r="X23" s="38">
        <v>0.13200000000000001</v>
      </c>
      <c r="Y23" s="38">
        <v>0.123</v>
      </c>
      <c r="Z23" s="38">
        <v>0.114</v>
      </c>
      <c r="AA23" s="38">
        <v>0.107</v>
      </c>
      <c r="AB23" s="38">
        <v>0.10299999999999999</v>
      </c>
      <c r="AC23" s="38">
        <v>0.10100000000000001</v>
      </c>
      <c r="AD23" s="38">
        <v>0.1</v>
      </c>
      <c r="AE23" s="38">
        <v>9.6000000000000002E-2</v>
      </c>
      <c r="AF23" s="38">
        <v>9.4E-2</v>
      </c>
      <c r="AG23" s="38">
        <v>9.0999999999999998E-2</v>
      </c>
      <c r="AH23" s="29">
        <f>ROUND('PM10 '!AH23,3)</f>
        <v>8.7999999999999995E-2</v>
      </c>
    </row>
    <row r="24" spans="1:34" x14ac:dyDescent="0.2">
      <c r="A24" s="15" t="s">
        <v>51</v>
      </c>
      <c r="B24" s="15"/>
      <c r="C24" s="17" t="s">
        <v>52</v>
      </c>
      <c r="D24" s="38">
        <v>0.01</v>
      </c>
      <c r="E24" s="38">
        <v>0.01</v>
      </c>
      <c r="F24" s="38">
        <v>1.0999999999999999E-2</v>
      </c>
      <c r="G24" s="38">
        <v>1.2E-2</v>
      </c>
      <c r="H24" s="38">
        <v>1.2999999999999999E-2</v>
      </c>
      <c r="I24" s="38">
        <v>1.4E-2</v>
      </c>
      <c r="J24" s="38">
        <v>1.2999999999999999E-2</v>
      </c>
      <c r="K24" s="38">
        <v>1.4E-2</v>
      </c>
      <c r="L24" s="38">
        <v>1.2E-2</v>
      </c>
      <c r="M24" s="38">
        <v>1.2999999999999999E-2</v>
      </c>
      <c r="N24" s="38">
        <v>1.4E-2</v>
      </c>
      <c r="O24" s="38">
        <v>1.2E-2</v>
      </c>
      <c r="P24" s="38">
        <v>1.2E-2</v>
      </c>
      <c r="Q24" s="38">
        <v>1.2E-2</v>
      </c>
      <c r="R24" s="38">
        <v>1.2E-2</v>
      </c>
      <c r="S24" s="38">
        <v>1.2E-2</v>
      </c>
      <c r="T24" s="38">
        <v>0.01</v>
      </c>
      <c r="U24" s="38">
        <v>8.0000000000000002E-3</v>
      </c>
      <c r="V24" s="38">
        <v>8.0000000000000002E-3</v>
      </c>
      <c r="W24" s="38">
        <v>6.0000000000000001E-3</v>
      </c>
      <c r="X24" s="38">
        <v>8.0000000000000002E-3</v>
      </c>
      <c r="Y24" s="38">
        <v>7.0000000000000001E-3</v>
      </c>
      <c r="Z24" s="38">
        <v>7.0000000000000001E-3</v>
      </c>
      <c r="AA24" s="38">
        <v>6.0000000000000001E-3</v>
      </c>
      <c r="AB24" s="38">
        <v>6.0000000000000001E-3</v>
      </c>
      <c r="AC24" s="38">
        <v>5.0000000000000001E-3</v>
      </c>
      <c r="AD24" s="38">
        <v>6.0000000000000001E-3</v>
      </c>
      <c r="AE24" s="38">
        <v>5.0000000000000001E-3</v>
      </c>
      <c r="AF24" s="38">
        <v>5.0000000000000001E-3</v>
      </c>
      <c r="AG24" s="38">
        <v>4.0000000000000001E-3</v>
      </c>
      <c r="AH24" s="29">
        <f>ROUND('PM10 '!AH24,3)</f>
        <v>4.0000000000000001E-3</v>
      </c>
    </row>
    <row r="25" spans="1:34" x14ac:dyDescent="0.2">
      <c r="A25" s="15" t="s">
        <v>53</v>
      </c>
      <c r="B25" s="15"/>
      <c r="C25" s="17" t="s">
        <v>54</v>
      </c>
      <c r="D25" s="38">
        <v>62.767000000000003</v>
      </c>
      <c r="E25" s="38">
        <v>65.594999999999999</v>
      </c>
      <c r="F25" s="38">
        <v>62.066000000000003</v>
      </c>
      <c r="G25" s="38">
        <v>64.156999999999996</v>
      </c>
      <c r="H25" s="38">
        <v>57.213999999999999</v>
      </c>
      <c r="I25" s="38">
        <v>50.555999999999997</v>
      </c>
      <c r="J25" s="38">
        <v>56.042000000000002</v>
      </c>
      <c r="K25" s="38">
        <v>53.247999999999998</v>
      </c>
      <c r="L25" s="38">
        <v>53.860999999999997</v>
      </c>
      <c r="M25" s="38">
        <v>57.137</v>
      </c>
      <c r="N25" s="38">
        <v>51.359000000000002</v>
      </c>
      <c r="O25" s="38">
        <v>52.268999999999998</v>
      </c>
      <c r="P25" s="38">
        <v>48.417000000000002</v>
      </c>
      <c r="Q25" s="38">
        <v>50.256999999999998</v>
      </c>
      <c r="R25" s="38">
        <v>49.86</v>
      </c>
      <c r="S25" s="38">
        <v>49.779000000000003</v>
      </c>
      <c r="T25" s="38">
        <v>50.701000000000001</v>
      </c>
      <c r="U25" s="38">
        <v>51.073999999999998</v>
      </c>
      <c r="V25" s="38">
        <v>55.46</v>
      </c>
      <c r="W25" s="38">
        <v>56.908000000000001</v>
      </c>
      <c r="X25" s="38">
        <v>64.527000000000001</v>
      </c>
      <c r="Y25" s="38">
        <v>56.823999999999998</v>
      </c>
      <c r="Z25" s="38">
        <v>63.091999999999999</v>
      </c>
      <c r="AA25" s="38">
        <v>65.373000000000005</v>
      </c>
      <c r="AB25" s="38">
        <v>59.03</v>
      </c>
      <c r="AC25" s="38">
        <v>62.628999999999998</v>
      </c>
      <c r="AD25" s="38">
        <v>64.13</v>
      </c>
      <c r="AE25" s="38">
        <v>63.164999999999999</v>
      </c>
      <c r="AF25" s="38">
        <v>66.010999999999996</v>
      </c>
      <c r="AG25" s="38">
        <v>65.786000000000001</v>
      </c>
      <c r="AH25" s="29">
        <f>ROUND('PM10 '!AH25,3)</f>
        <v>62.86</v>
      </c>
    </row>
    <row r="26" spans="1:34" ht="16.5" x14ac:dyDescent="0.2">
      <c r="A26" s="15" t="s">
        <v>53</v>
      </c>
      <c r="B26" s="15"/>
      <c r="C26" s="17" t="s">
        <v>55</v>
      </c>
      <c r="D26" s="38">
        <v>0.45</v>
      </c>
      <c r="E26" s="38">
        <v>0.26300000000000001</v>
      </c>
      <c r="F26" s="38">
        <v>0.223</v>
      </c>
      <c r="G26" s="38">
        <v>0.218</v>
      </c>
      <c r="H26" s="38">
        <v>0.34499999999999997</v>
      </c>
      <c r="I26" s="38">
        <v>0.79500000000000004</v>
      </c>
      <c r="J26" s="38">
        <v>0.751</v>
      </c>
      <c r="K26" s="38">
        <v>0.434</v>
      </c>
      <c r="L26" s="38">
        <v>0.10299999999999999</v>
      </c>
      <c r="M26" s="38">
        <v>0.253</v>
      </c>
      <c r="N26" s="38">
        <v>0.35299999999999998</v>
      </c>
      <c r="O26" s="38">
        <v>0.32300000000000001</v>
      </c>
      <c r="P26" s="38">
        <v>0.23100000000000001</v>
      </c>
      <c r="Q26" s="38">
        <v>1.07</v>
      </c>
      <c r="R26" s="38">
        <v>0.29299999999999998</v>
      </c>
      <c r="S26" s="38">
        <v>0.30499999999999999</v>
      </c>
      <c r="T26" s="38">
        <v>0.32800000000000001</v>
      </c>
      <c r="U26" s="38">
        <v>0.28899999999999998</v>
      </c>
      <c r="V26" s="38">
        <v>0.27400000000000002</v>
      </c>
      <c r="W26" s="38">
        <v>0.28499999999999998</v>
      </c>
      <c r="X26" s="38">
        <v>0.53400000000000003</v>
      </c>
      <c r="Y26" s="38">
        <v>3.1920000000000002</v>
      </c>
      <c r="Z26" s="38">
        <v>0.17899999999999999</v>
      </c>
      <c r="AA26" s="38">
        <v>0.59099999999999997</v>
      </c>
      <c r="AB26" s="38">
        <v>0.35099999999999998</v>
      </c>
      <c r="AC26" s="38">
        <v>0.54600000000000004</v>
      </c>
      <c r="AD26" s="38">
        <v>0.32400000000000001</v>
      </c>
      <c r="AE26" s="38">
        <v>0.4</v>
      </c>
      <c r="AF26" s="38">
        <v>0.42199999999999999</v>
      </c>
      <c r="AG26" s="38">
        <v>0.42199999999999999</v>
      </c>
      <c r="AH26" s="29">
        <f>ROUND('PM10 '!AH28,3)</f>
        <v>0.42199999999999999</v>
      </c>
    </row>
    <row r="27" spans="1:34" ht="12.75" customHeight="1" thickBot="1" x14ac:dyDescent="0.25">
      <c r="A27" s="5"/>
      <c r="B27" s="5"/>
      <c r="C27" s="1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59"/>
      <c r="AG27" s="59"/>
      <c r="AH27" s="86"/>
    </row>
    <row r="28" spans="1:34" s="4" customFormat="1" ht="15" x14ac:dyDescent="0.25">
      <c r="A28" s="19"/>
      <c r="B28" s="19"/>
      <c r="C28" s="20" t="s">
        <v>56</v>
      </c>
      <c r="D28" s="41">
        <v>452.15800000000002</v>
      </c>
      <c r="E28" s="41">
        <v>446.58300000000003</v>
      </c>
      <c r="F28" s="41">
        <v>412.15899999999999</v>
      </c>
      <c r="G28" s="41">
        <v>380.48399999999998</v>
      </c>
      <c r="H28" s="41">
        <v>358.56099999999998</v>
      </c>
      <c r="I28" s="41">
        <v>335.57799999999997</v>
      </c>
      <c r="J28" s="41">
        <v>340.99099999999999</v>
      </c>
      <c r="K28" s="41">
        <v>323.238</v>
      </c>
      <c r="L28" s="41">
        <v>305.63499999999999</v>
      </c>
      <c r="M28" s="41">
        <v>292.005</v>
      </c>
      <c r="N28" s="41">
        <v>276.49900000000002</v>
      </c>
      <c r="O28" s="41">
        <v>292.79399999999998</v>
      </c>
      <c r="P28" s="41">
        <v>266.73099999999999</v>
      </c>
      <c r="Q28" s="41">
        <v>286.36200000000002</v>
      </c>
      <c r="R28" s="41">
        <v>277.39400000000001</v>
      </c>
      <c r="S28" s="41">
        <v>271.08100000000002</v>
      </c>
      <c r="T28" s="41">
        <v>243.126</v>
      </c>
      <c r="U28" s="41">
        <v>216.642</v>
      </c>
      <c r="V28" s="41">
        <v>204.703</v>
      </c>
      <c r="W28" s="41">
        <v>188.81899999999999</v>
      </c>
      <c r="X28" s="41">
        <v>203.892</v>
      </c>
      <c r="Y28" s="41">
        <v>187.327</v>
      </c>
      <c r="Z28" s="41">
        <v>183.14699999999999</v>
      </c>
      <c r="AA28" s="41">
        <v>189.21</v>
      </c>
      <c r="AB28" s="41">
        <v>181.755</v>
      </c>
      <c r="AC28" s="41">
        <v>182.767</v>
      </c>
      <c r="AD28" s="41">
        <v>183.72</v>
      </c>
      <c r="AE28" s="41">
        <v>184.80199999999999</v>
      </c>
      <c r="AF28" s="41">
        <v>185.72800000000001</v>
      </c>
      <c r="AG28" s="41">
        <v>176.65600000000001</v>
      </c>
      <c r="AH28" s="4">
        <f>SUM(AH5:AH27)</f>
        <v>163.16199999999995</v>
      </c>
    </row>
    <row r="29" spans="1:34" ht="15.75" thickBot="1" x14ac:dyDescent="0.3">
      <c r="A29" s="5"/>
      <c r="B29" s="5"/>
      <c r="C29" s="21" t="s">
        <v>57</v>
      </c>
      <c r="D29" s="54">
        <v>451.70800000000003</v>
      </c>
      <c r="E29" s="42">
        <v>446.31900000000002</v>
      </c>
      <c r="F29" s="42">
        <v>411.93700000000001</v>
      </c>
      <c r="G29" s="42">
        <v>380.26600000000002</v>
      </c>
      <c r="H29" s="42">
        <v>358.21499999999997</v>
      </c>
      <c r="I29" s="42">
        <v>334.78300000000002</v>
      </c>
      <c r="J29" s="42">
        <v>340.23899999999998</v>
      </c>
      <c r="K29" s="42">
        <v>322.80500000000001</v>
      </c>
      <c r="L29" s="42">
        <v>305.53199999999998</v>
      </c>
      <c r="M29" s="42">
        <v>291.75200000000001</v>
      </c>
      <c r="N29" s="42">
        <v>276.14600000000002</v>
      </c>
      <c r="O29" s="42">
        <v>292.471</v>
      </c>
      <c r="P29" s="42">
        <v>266.5</v>
      </c>
      <c r="Q29" s="42">
        <v>285.29199999999997</v>
      </c>
      <c r="R29" s="42">
        <v>277.101</v>
      </c>
      <c r="S29" s="42">
        <v>270.77600000000001</v>
      </c>
      <c r="T29" s="42">
        <v>242.798</v>
      </c>
      <c r="U29" s="42">
        <v>216.35300000000001</v>
      </c>
      <c r="V29" s="42">
        <v>204.429</v>
      </c>
      <c r="W29" s="42">
        <v>188.535</v>
      </c>
      <c r="X29" s="42">
        <v>203.358</v>
      </c>
      <c r="Y29" s="42">
        <v>184.13499999999999</v>
      </c>
      <c r="Z29" s="42">
        <v>182.96799999999999</v>
      </c>
      <c r="AA29" s="42">
        <v>188.619</v>
      </c>
      <c r="AB29" s="42">
        <v>181.404</v>
      </c>
      <c r="AC29" s="42">
        <v>182.22</v>
      </c>
      <c r="AD29" s="42">
        <v>183.39599999999999</v>
      </c>
      <c r="AE29" s="42">
        <v>184.40299999999999</v>
      </c>
      <c r="AF29" s="42">
        <v>185.30500000000001</v>
      </c>
      <c r="AG29" s="42">
        <v>176.233</v>
      </c>
      <c r="AH29" s="29">
        <f>AH28-AH26</f>
        <v>162.73999999999995</v>
      </c>
    </row>
    <row r="30" spans="1:34" x14ac:dyDescent="0.2">
      <c r="A30" s="22"/>
      <c r="B30" s="22"/>
      <c r="C30" s="2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44"/>
      <c r="AB30" s="44"/>
      <c r="AC30" s="43"/>
      <c r="AD30" s="43"/>
      <c r="AE30" s="45"/>
      <c r="AF30" s="86"/>
      <c r="AG30" s="86"/>
      <c r="AH30" s="86"/>
    </row>
    <row r="31" spans="1:34" ht="15" thickBot="1" x14ac:dyDescent="0.25">
      <c r="A31" s="5"/>
      <c r="B31" s="5"/>
      <c r="C31" s="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7"/>
      <c r="AB31" s="47"/>
      <c r="AC31" s="46"/>
      <c r="AD31" s="46"/>
      <c r="AE31" s="48"/>
      <c r="AF31" s="6"/>
      <c r="AG31" s="6"/>
      <c r="AH31" s="86"/>
    </row>
    <row r="32" spans="1:34" ht="19.5" customHeight="1" x14ac:dyDescent="0.2">
      <c r="A32" s="23" t="s">
        <v>58</v>
      </c>
      <c r="B32" s="63" t="s">
        <v>59</v>
      </c>
      <c r="C32" s="11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61"/>
      <c r="AG32" s="61"/>
      <c r="AH32" s="86"/>
    </row>
    <row r="33" spans="1:33" ht="15" x14ac:dyDescent="0.2">
      <c r="A33" s="24">
        <v>1</v>
      </c>
      <c r="B33" s="64" t="s">
        <v>13</v>
      </c>
      <c r="C33" s="25" t="s">
        <v>60</v>
      </c>
      <c r="D33" s="38">
        <v>41.531999999999996</v>
      </c>
      <c r="E33" s="38">
        <v>39.438000000000002</v>
      </c>
      <c r="F33" s="38">
        <v>35.603000000000002</v>
      </c>
      <c r="G33" s="38">
        <v>24.885999999999999</v>
      </c>
      <c r="H33" s="38">
        <v>24.678999999999998</v>
      </c>
      <c r="I33" s="38">
        <v>25.207000000000001</v>
      </c>
      <c r="J33" s="38">
        <v>25.827000000000002</v>
      </c>
      <c r="K33" s="38">
        <v>26.741</v>
      </c>
      <c r="L33" s="38">
        <v>25.890999999999998</v>
      </c>
      <c r="M33" s="38">
        <v>25.073</v>
      </c>
      <c r="N33" s="38">
        <v>24.998999999999999</v>
      </c>
      <c r="O33" s="38">
        <v>24.504999999999999</v>
      </c>
      <c r="P33" s="38">
        <v>23.888999999999999</v>
      </c>
      <c r="Q33" s="38">
        <v>23.428999999999998</v>
      </c>
      <c r="R33" s="38">
        <v>22.766999999999999</v>
      </c>
      <c r="S33" s="38">
        <v>21.766999999999999</v>
      </c>
      <c r="T33" s="38">
        <v>21.271999999999998</v>
      </c>
      <c r="U33" s="38">
        <v>19.616</v>
      </c>
      <c r="V33" s="38">
        <v>19.582999999999998</v>
      </c>
      <c r="W33" s="38">
        <v>18.942</v>
      </c>
      <c r="X33" s="38">
        <v>18.603000000000002</v>
      </c>
      <c r="Y33" s="38">
        <v>18.151</v>
      </c>
      <c r="Z33" s="38">
        <v>17.669</v>
      </c>
      <c r="AA33" s="38">
        <v>17.331</v>
      </c>
      <c r="AB33" s="38">
        <v>17.727</v>
      </c>
      <c r="AC33" s="38">
        <v>17.875</v>
      </c>
      <c r="AD33" s="38">
        <v>18.311</v>
      </c>
      <c r="AE33" s="38">
        <v>18.510999999999999</v>
      </c>
      <c r="AF33" s="38">
        <v>18.420000000000002</v>
      </c>
      <c r="AG33" s="38">
        <v>18.481999999999999</v>
      </c>
    </row>
    <row r="34" spans="1:33" ht="15" x14ac:dyDescent="0.2">
      <c r="A34" s="24">
        <v>2</v>
      </c>
      <c r="B34" s="65" t="s">
        <v>13</v>
      </c>
      <c r="C34" s="26" t="s">
        <v>61</v>
      </c>
      <c r="D34" s="38">
        <v>4.4999999999999998E-2</v>
      </c>
      <c r="E34" s="38">
        <v>4.7E-2</v>
      </c>
      <c r="F34" s="38">
        <v>9.0999999999999998E-2</v>
      </c>
      <c r="G34" s="38">
        <v>1.079</v>
      </c>
      <c r="H34" s="38">
        <v>2.0680000000000001</v>
      </c>
      <c r="I34" s="38">
        <v>0.53700000000000003</v>
      </c>
      <c r="J34" s="38">
        <v>4.9000000000000002E-2</v>
      </c>
      <c r="K34" s="38">
        <v>0.99399999999999999</v>
      </c>
      <c r="L34" s="38">
        <v>0.68600000000000005</v>
      </c>
      <c r="M34" s="38">
        <v>0.68600000000000005</v>
      </c>
      <c r="N34" s="38">
        <v>0.68200000000000005</v>
      </c>
      <c r="O34" s="38">
        <v>0.68</v>
      </c>
      <c r="P34" s="38">
        <v>0.67600000000000005</v>
      </c>
      <c r="Q34" s="38">
        <v>0.67300000000000004</v>
      </c>
      <c r="R34" s="38">
        <v>0.66600000000000004</v>
      </c>
      <c r="S34" s="38">
        <v>0.67300000000000004</v>
      </c>
      <c r="T34" s="38">
        <v>0.66700000000000004</v>
      </c>
      <c r="U34" s="38">
        <v>0.66600000000000004</v>
      </c>
      <c r="V34" s="38">
        <v>0.65900000000000003</v>
      </c>
      <c r="W34" s="38">
        <v>0.65700000000000003</v>
      </c>
      <c r="X34" s="38">
        <v>0.65600000000000003</v>
      </c>
      <c r="Y34" s="38">
        <v>0.65400000000000003</v>
      </c>
      <c r="Z34" s="38">
        <v>0.65500000000000003</v>
      </c>
      <c r="AA34" s="38">
        <v>0.65500000000000003</v>
      </c>
      <c r="AB34" s="38">
        <v>0.65800000000000003</v>
      </c>
      <c r="AC34" s="38">
        <v>0.66100000000000003</v>
      </c>
      <c r="AD34" s="38">
        <v>0.66800000000000004</v>
      </c>
      <c r="AE34" s="38">
        <v>0.66600000000000004</v>
      </c>
      <c r="AF34" s="38">
        <v>0.66400000000000003</v>
      </c>
      <c r="AG34" s="38">
        <v>0.66500000000000004</v>
      </c>
    </row>
    <row r="35" spans="1:33" ht="15" x14ac:dyDescent="0.2">
      <c r="A35" s="24">
        <v>3</v>
      </c>
      <c r="B35" s="65" t="s">
        <v>13</v>
      </c>
      <c r="C35" s="26" t="s">
        <v>62</v>
      </c>
      <c r="D35" s="38">
        <v>1.155</v>
      </c>
      <c r="E35" s="38">
        <v>1.0680000000000001</v>
      </c>
      <c r="F35" s="38">
        <v>1.022</v>
      </c>
      <c r="G35" s="38">
        <v>1.0529999999999999</v>
      </c>
      <c r="H35" s="38">
        <v>1.0409999999999999</v>
      </c>
      <c r="I35" s="38">
        <v>1.0620000000000001</v>
      </c>
      <c r="J35" s="38">
        <v>0.98199999999999998</v>
      </c>
      <c r="K35" s="38">
        <v>0.92</v>
      </c>
      <c r="L35" s="38">
        <v>0.91100000000000003</v>
      </c>
      <c r="M35" s="38">
        <v>0.81</v>
      </c>
      <c r="N35" s="38">
        <v>0.71899999999999997</v>
      </c>
      <c r="O35" s="38">
        <v>0.71599999999999997</v>
      </c>
      <c r="P35" s="38">
        <v>0.68799999999999994</v>
      </c>
      <c r="Q35" s="38">
        <v>0.66900000000000004</v>
      </c>
      <c r="R35" s="38">
        <v>0.69099999999999995</v>
      </c>
      <c r="S35" s="38">
        <v>0.68899999999999995</v>
      </c>
      <c r="T35" s="38">
        <v>0.63900000000000001</v>
      </c>
      <c r="U35" s="38">
        <v>0.54600000000000004</v>
      </c>
      <c r="V35" s="38">
        <v>0.47399999999999998</v>
      </c>
      <c r="W35" s="38">
        <v>0.42299999999999999</v>
      </c>
      <c r="X35" s="38">
        <v>0.40300000000000002</v>
      </c>
      <c r="Y35" s="38">
        <v>0.35899999999999999</v>
      </c>
      <c r="Z35" s="38">
        <v>0.36699999999999999</v>
      </c>
      <c r="AA35" s="38">
        <v>0.34</v>
      </c>
      <c r="AB35" s="38">
        <v>0.38300000000000001</v>
      </c>
      <c r="AC35" s="38">
        <v>0.33600000000000002</v>
      </c>
      <c r="AD35" s="38">
        <v>0.33100000000000002</v>
      </c>
      <c r="AE35" s="38">
        <v>0.33700000000000002</v>
      </c>
      <c r="AF35" s="38">
        <v>0.32100000000000001</v>
      </c>
      <c r="AG35" s="38">
        <v>0.28399999999999997</v>
      </c>
    </row>
    <row r="36" spans="1:33" ht="15" x14ac:dyDescent="0.2">
      <c r="A36" s="24">
        <v>5</v>
      </c>
      <c r="B36" s="65" t="s">
        <v>15</v>
      </c>
      <c r="C36" s="26" t="s">
        <v>63</v>
      </c>
      <c r="D36" s="38">
        <v>5.2050000000000001</v>
      </c>
      <c r="E36" s="38">
        <v>5.1890000000000001</v>
      </c>
      <c r="F36" s="38">
        <v>4.7389999999999999</v>
      </c>
      <c r="G36" s="38">
        <v>3.9529999999999998</v>
      </c>
      <c r="H36" s="38">
        <v>3.1160000000000001</v>
      </c>
      <c r="I36" s="38">
        <v>3.173</v>
      </c>
      <c r="J36" s="38">
        <v>3.0430000000000001</v>
      </c>
      <c r="K36" s="38">
        <v>2.97</v>
      </c>
      <c r="L36" s="38">
        <v>2.6509999999999998</v>
      </c>
      <c r="M36" s="38">
        <v>2.4860000000000002</v>
      </c>
      <c r="N36" s="38">
        <v>2.1850000000000001</v>
      </c>
      <c r="O36" s="38">
        <v>2.1659999999999999</v>
      </c>
      <c r="P36" s="38">
        <v>2.0089999999999999</v>
      </c>
      <c r="Q36" s="38">
        <v>1.847</v>
      </c>
      <c r="R36" s="38">
        <v>1.6930000000000001</v>
      </c>
      <c r="S36" s="38">
        <v>1.419</v>
      </c>
      <c r="T36" s="38">
        <v>1.26</v>
      </c>
      <c r="U36" s="38">
        <v>1.173</v>
      </c>
      <c r="V36" s="38">
        <v>1.157</v>
      </c>
      <c r="W36" s="38">
        <v>1.052</v>
      </c>
      <c r="X36" s="38">
        <v>1.05</v>
      </c>
      <c r="Y36" s="38">
        <v>0.99299999999999999</v>
      </c>
      <c r="Z36" s="38">
        <v>0.92300000000000004</v>
      </c>
      <c r="AA36" s="38">
        <v>0.70099999999999996</v>
      </c>
      <c r="AB36" s="38">
        <v>0.63500000000000001</v>
      </c>
      <c r="AC36" s="38">
        <v>0.49399999999999999</v>
      </c>
      <c r="AD36" s="38">
        <v>0.27700000000000002</v>
      </c>
      <c r="AE36" s="38">
        <v>0.22600000000000001</v>
      </c>
      <c r="AF36" s="38">
        <v>0.19800000000000001</v>
      </c>
      <c r="AG36" s="38">
        <v>0.16600000000000001</v>
      </c>
    </row>
    <row r="37" spans="1:33" ht="15" x14ac:dyDescent="0.2">
      <c r="A37" s="24">
        <v>6</v>
      </c>
      <c r="B37" s="65" t="s">
        <v>15</v>
      </c>
      <c r="C37" s="26" t="s">
        <v>64</v>
      </c>
      <c r="D37" s="38">
        <v>8.8699999999999992</v>
      </c>
      <c r="E37" s="38">
        <v>7.5049999999999999</v>
      </c>
      <c r="F37" s="38">
        <v>6.5650000000000004</v>
      </c>
      <c r="G37" s="38">
        <v>7.6550000000000002</v>
      </c>
      <c r="H37" s="38">
        <v>7.6829999999999998</v>
      </c>
      <c r="I37" s="38">
        <v>5.7919999999999998</v>
      </c>
      <c r="J37" s="38">
        <v>6.2009999999999996</v>
      </c>
      <c r="K37" s="38">
        <v>6.1219999999999999</v>
      </c>
      <c r="L37" s="38">
        <v>5.9939999999999998</v>
      </c>
      <c r="M37" s="38">
        <v>5.1340000000000003</v>
      </c>
      <c r="N37" s="38">
        <v>4.2590000000000003</v>
      </c>
      <c r="O37" s="38">
        <v>4.5510000000000002</v>
      </c>
      <c r="P37" s="38">
        <v>4.3319999999999999</v>
      </c>
      <c r="Q37" s="38">
        <v>4.1769999999999996</v>
      </c>
      <c r="R37" s="38">
        <v>4.2229999999999999</v>
      </c>
      <c r="S37" s="38">
        <v>4.165</v>
      </c>
      <c r="T37" s="38">
        <v>3.9119999999999999</v>
      </c>
      <c r="U37" s="38">
        <v>3.5790000000000002</v>
      </c>
      <c r="V37" s="38">
        <v>3.1560000000000001</v>
      </c>
      <c r="W37" s="38">
        <v>2.9809999999999999</v>
      </c>
      <c r="X37" s="38">
        <v>2.82</v>
      </c>
      <c r="Y37" s="38">
        <v>2.617</v>
      </c>
      <c r="Z37" s="38">
        <v>2.448</v>
      </c>
      <c r="AA37" s="38">
        <v>2.3639999999999999</v>
      </c>
      <c r="AB37" s="38">
        <v>2.3439999999999999</v>
      </c>
      <c r="AC37" s="38">
        <v>2.5430000000000001</v>
      </c>
      <c r="AD37" s="38">
        <v>2.5009999999999999</v>
      </c>
      <c r="AE37" s="38">
        <v>2.4860000000000002</v>
      </c>
      <c r="AF37" s="38">
        <v>2.42</v>
      </c>
      <c r="AG37" s="38">
        <v>2.4449999999999998</v>
      </c>
    </row>
    <row r="38" spans="1:33" ht="15" x14ac:dyDescent="0.2">
      <c r="A38" s="24">
        <v>7</v>
      </c>
      <c r="B38" s="65" t="s">
        <v>15</v>
      </c>
      <c r="C38" s="26" t="s">
        <v>65</v>
      </c>
      <c r="D38" s="38">
        <v>3.9E-2</v>
      </c>
      <c r="E38" s="38">
        <v>3.6999999999999998E-2</v>
      </c>
      <c r="F38" s="38">
        <v>3.6999999999999998E-2</v>
      </c>
      <c r="G38" s="38">
        <v>3.7999999999999999E-2</v>
      </c>
      <c r="H38" s="38">
        <v>3.9E-2</v>
      </c>
      <c r="I38" s="38">
        <v>0.04</v>
      </c>
      <c r="J38" s="38">
        <v>2.5999999999999999E-2</v>
      </c>
      <c r="K38" s="38">
        <v>2.4E-2</v>
      </c>
      <c r="L38" s="38">
        <v>2.3E-2</v>
      </c>
      <c r="M38" s="38">
        <v>2.1999999999999999E-2</v>
      </c>
      <c r="N38" s="38">
        <v>2.1000000000000001E-2</v>
      </c>
      <c r="O38" s="38">
        <v>0.02</v>
      </c>
      <c r="P38" s="38">
        <v>1.7999999999999999E-2</v>
      </c>
      <c r="Q38" s="38">
        <v>1.6E-2</v>
      </c>
      <c r="R38" s="38">
        <v>1.6E-2</v>
      </c>
      <c r="S38" s="38">
        <v>1.4E-2</v>
      </c>
      <c r="T38" s="38">
        <v>1.2E-2</v>
      </c>
      <c r="U38" s="38">
        <v>1.0999999999999999E-2</v>
      </c>
      <c r="V38" s="38">
        <v>8.9999999999999993E-3</v>
      </c>
      <c r="W38" s="38">
        <v>7.0000000000000001E-3</v>
      </c>
      <c r="X38" s="38">
        <v>6.0000000000000001E-3</v>
      </c>
      <c r="Y38" s="38">
        <v>4.0000000000000001E-3</v>
      </c>
      <c r="Z38" s="38">
        <v>4.0000000000000001E-3</v>
      </c>
      <c r="AA38" s="38">
        <v>3.0000000000000001E-3</v>
      </c>
      <c r="AB38" s="38">
        <v>2E-3</v>
      </c>
      <c r="AC38" s="38">
        <v>3.0000000000000001E-3</v>
      </c>
      <c r="AD38" s="38">
        <v>2E-3</v>
      </c>
      <c r="AE38" s="38">
        <v>2E-3</v>
      </c>
      <c r="AF38" s="38">
        <v>2E-3</v>
      </c>
      <c r="AG38" s="38">
        <v>2E-3</v>
      </c>
    </row>
    <row r="39" spans="1:33" ht="15" x14ac:dyDescent="0.2">
      <c r="A39" s="24">
        <v>8</v>
      </c>
      <c r="B39" s="65" t="s">
        <v>15</v>
      </c>
      <c r="C39" s="26" t="s">
        <v>66</v>
      </c>
      <c r="D39" s="38">
        <v>19.045000000000002</v>
      </c>
      <c r="E39" s="38">
        <v>17.25</v>
      </c>
      <c r="F39" s="38">
        <v>16.532</v>
      </c>
      <c r="G39" s="38">
        <v>16.783999999999999</v>
      </c>
      <c r="H39" s="38">
        <v>18.082000000000001</v>
      </c>
      <c r="I39" s="38">
        <v>17.263999999999999</v>
      </c>
      <c r="J39" s="38">
        <v>15.938000000000001</v>
      </c>
      <c r="K39" s="38">
        <v>15.972</v>
      </c>
      <c r="L39" s="38">
        <v>15.891</v>
      </c>
      <c r="M39" s="38">
        <v>15.731</v>
      </c>
      <c r="N39" s="38">
        <v>15.680999999999999</v>
      </c>
      <c r="O39" s="38">
        <v>15.898</v>
      </c>
      <c r="P39" s="38">
        <v>15.282999999999999</v>
      </c>
      <c r="Q39" s="38">
        <v>14.843</v>
      </c>
      <c r="R39" s="38">
        <v>15.343999999999999</v>
      </c>
      <c r="S39" s="38">
        <v>14.702</v>
      </c>
      <c r="T39" s="38">
        <v>15.278</v>
      </c>
      <c r="U39" s="38">
        <v>15.617000000000001</v>
      </c>
      <c r="V39" s="38">
        <v>13.686999999999999</v>
      </c>
      <c r="W39" s="38">
        <v>11.134</v>
      </c>
      <c r="X39" s="38">
        <v>10.706</v>
      </c>
      <c r="Y39" s="38">
        <v>9.702</v>
      </c>
      <c r="Z39" s="38">
        <v>8.5359999999999996</v>
      </c>
      <c r="AA39" s="38">
        <v>8.641</v>
      </c>
      <c r="AB39" s="38">
        <v>9.7360000000000007</v>
      </c>
      <c r="AC39" s="38">
        <v>9.4879999999999995</v>
      </c>
      <c r="AD39" s="38">
        <v>9.8320000000000007</v>
      </c>
      <c r="AE39" s="38">
        <v>9.9689999999999994</v>
      </c>
      <c r="AF39" s="38">
        <v>10.137</v>
      </c>
      <c r="AG39" s="38">
        <v>10.021000000000001</v>
      </c>
    </row>
    <row r="40" spans="1:33" ht="15" x14ac:dyDescent="0.2">
      <c r="A40" s="24">
        <v>9</v>
      </c>
      <c r="B40" s="65" t="s">
        <v>15</v>
      </c>
      <c r="C40" s="26" t="s">
        <v>67</v>
      </c>
      <c r="D40" s="38">
        <v>6.0000000000000001E-3</v>
      </c>
      <c r="E40" s="38">
        <v>6.0000000000000001E-3</v>
      </c>
      <c r="F40" s="38">
        <v>6.0000000000000001E-3</v>
      </c>
      <c r="G40" s="38">
        <v>6.0000000000000001E-3</v>
      </c>
      <c r="H40" s="38">
        <v>7.0000000000000001E-3</v>
      </c>
      <c r="I40" s="38">
        <v>7.0000000000000001E-3</v>
      </c>
      <c r="J40" s="38">
        <v>6.0000000000000001E-3</v>
      </c>
      <c r="K40" s="38">
        <v>6.0000000000000001E-3</v>
      </c>
      <c r="L40" s="38">
        <v>6.0000000000000001E-3</v>
      </c>
      <c r="M40" s="38">
        <v>6.0000000000000001E-3</v>
      </c>
      <c r="N40" s="38">
        <v>5.0000000000000001E-3</v>
      </c>
      <c r="O40" s="38">
        <v>5.0000000000000001E-3</v>
      </c>
      <c r="P40" s="38">
        <v>5.0000000000000001E-3</v>
      </c>
      <c r="Q40" s="38">
        <v>5.0000000000000001E-3</v>
      </c>
      <c r="R40" s="38">
        <v>5.0000000000000001E-3</v>
      </c>
      <c r="S40" s="38">
        <v>4.0000000000000001E-3</v>
      </c>
      <c r="T40" s="38">
        <v>4.0000000000000001E-3</v>
      </c>
      <c r="U40" s="38">
        <v>4.0000000000000001E-3</v>
      </c>
      <c r="V40" s="38">
        <v>4.0000000000000001E-3</v>
      </c>
      <c r="W40" s="38">
        <v>4.0000000000000001E-3</v>
      </c>
      <c r="X40" s="38">
        <v>3.0000000000000001E-3</v>
      </c>
      <c r="Y40" s="38">
        <v>3.0000000000000001E-3</v>
      </c>
      <c r="Z40" s="38">
        <v>3.0000000000000001E-3</v>
      </c>
      <c r="AA40" s="38">
        <v>2E-3</v>
      </c>
      <c r="AB40" s="38">
        <v>2E-3</v>
      </c>
      <c r="AC40" s="38">
        <v>2E-3</v>
      </c>
      <c r="AD40" s="38">
        <v>2E-3</v>
      </c>
      <c r="AE40" s="38">
        <v>2E-3</v>
      </c>
      <c r="AF40" s="38">
        <v>2E-3</v>
      </c>
      <c r="AG40" s="38">
        <v>2E-3</v>
      </c>
    </row>
    <row r="41" spans="1:33" ht="15" x14ac:dyDescent="0.2">
      <c r="A41" s="24">
        <v>10.1</v>
      </c>
      <c r="B41" s="65" t="s">
        <v>17</v>
      </c>
      <c r="C41" s="26" t="s">
        <v>68</v>
      </c>
      <c r="D41" s="38">
        <v>0.42399999999999999</v>
      </c>
      <c r="E41" s="38">
        <v>0.498</v>
      </c>
      <c r="F41" s="38">
        <v>0.52200000000000002</v>
      </c>
      <c r="G41" s="38">
        <v>0.53100000000000003</v>
      </c>
      <c r="H41" s="38">
        <v>0.51700000000000002</v>
      </c>
      <c r="I41" s="38">
        <v>0.46600000000000003</v>
      </c>
      <c r="J41" s="38">
        <v>0.34899999999999998</v>
      </c>
      <c r="K41" s="38">
        <v>0.31</v>
      </c>
      <c r="L41" s="38">
        <v>0.248</v>
      </c>
      <c r="M41" s="38">
        <v>0.3</v>
      </c>
      <c r="N41" s="38">
        <v>0.308</v>
      </c>
      <c r="O41" s="38">
        <v>0.29799999999999999</v>
      </c>
      <c r="P41" s="38">
        <v>0.23499999999999999</v>
      </c>
      <c r="Q41" s="38">
        <v>0.245</v>
      </c>
      <c r="R41" s="38">
        <v>0.22900000000000001</v>
      </c>
      <c r="S41" s="38">
        <v>0.224</v>
      </c>
      <c r="T41" s="38">
        <v>0.20499999999999999</v>
      </c>
      <c r="U41" s="38">
        <v>0.189</v>
      </c>
      <c r="V41" s="38">
        <v>0.16300000000000001</v>
      </c>
      <c r="W41" s="38">
        <v>0.158</v>
      </c>
      <c r="X41" s="38">
        <v>0.17</v>
      </c>
      <c r="Y41" s="38">
        <v>0.16300000000000001</v>
      </c>
      <c r="Z41" s="38">
        <v>0.15</v>
      </c>
      <c r="AA41" s="38">
        <v>0.15</v>
      </c>
      <c r="AB41" s="38">
        <v>0.17499999999999999</v>
      </c>
      <c r="AC41" s="38">
        <v>0.17199999999999999</v>
      </c>
      <c r="AD41" s="38">
        <v>0.154</v>
      </c>
      <c r="AE41" s="38">
        <v>0.18</v>
      </c>
      <c r="AF41" s="38">
        <v>0.21</v>
      </c>
      <c r="AG41" s="38">
        <v>0.20100000000000001</v>
      </c>
    </row>
    <row r="42" spans="1:33" ht="15" x14ac:dyDescent="0.2">
      <c r="A42" s="24" t="s">
        <v>69</v>
      </c>
      <c r="B42" s="65" t="s">
        <v>17</v>
      </c>
      <c r="C42" s="26" t="s">
        <v>70</v>
      </c>
      <c r="D42" s="38">
        <v>0.3</v>
      </c>
      <c r="E42" s="38">
        <v>0.31</v>
      </c>
      <c r="F42" s="38">
        <v>0.32200000000000001</v>
      </c>
      <c r="G42" s="38">
        <v>0.312</v>
      </c>
      <c r="H42" s="38">
        <v>0.28999999999999998</v>
      </c>
      <c r="I42" s="38">
        <v>0.26300000000000001</v>
      </c>
      <c r="J42" s="38">
        <v>0.20499999999999999</v>
      </c>
      <c r="K42" s="38">
        <v>0.19900000000000001</v>
      </c>
      <c r="L42" s="38">
        <v>0.17199999999999999</v>
      </c>
      <c r="M42" s="38">
        <v>0.20499999999999999</v>
      </c>
      <c r="N42" s="38">
        <v>0.193</v>
      </c>
      <c r="O42" s="38">
        <v>0.16500000000000001</v>
      </c>
      <c r="P42" s="38">
        <v>0.157</v>
      </c>
      <c r="Q42" s="38">
        <v>0.14699999999999999</v>
      </c>
      <c r="R42" s="38">
        <v>0.221</v>
      </c>
      <c r="S42" s="38">
        <v>0.151</v>
      </c>
      <c r="T42" s="38">
        <v>0.184</v>
      </c>
      <c r="U42" s="38">
        <v>0.17899999999999999</v>
      </c>
      <c r="V42" s="38">
        <v>0.16200000000000001</v>
      </c>
      <c r="W42" s="38">
        <v>0.158</v>
      </c>
      <c r="X42" s="38">
        <v>0.16600000000000001</v>
      </c>
      <c r="Y42" s="38">
        <v>0.17199999999999999</v>
      </c>
      <c r="Z42" s="38">
        <v>0.16600000000000001</v>
      </c>
      <c r="AA42" s="38">
        <v>0.17499999999999999</v>
      </c>
      <c r="AB42" s="38">
        <v>0.21099999999999999</v>
      </c>
      <c r="AC42" s="38">
        <v>0.215</v>
      </c>
      <c r="AD42" s="38">
        <v>0.20599999999999999</v>
      </c>
      <c r="AE42" s="38">
        <v>0.24199999999999999</v>
      </c>
      <c r="AF42" s="38">
        <v>0.27200000000000002</v>
      </c>
      <c r="AG42" s="38">
        <v>0.253</v>
      </c>
    </row>
    <row r="43" spans="1:33" ht="15" x14ac:dyDescent="0.2">
      <c r="A43" s="24">
        <v>10.4</v>
      </c>
      <c r="B43" s="65" t="s">
        <v>17</v>
      </c>
      <c r="C43" s="26" t="s">
        <v>71</v>
      </c>
      <c r="D43" s="38">
        <v>0.56100000000000005</v>
      </c>
      <c r="E43" s="38">
        <v>0.82499999999999996</v>
      </c>
      <c r="F43" s="38">
        <v>1.0169999999999999</v>
      </c>
      <c r="G43" s="38">
        <v>1.1399999999999999</v>
      </c>
      <c r="H43" s="38">
        <v>1.145</v>
      </c>
      <c r="I43" s="38">
        <v>0.83</v>
      </c>
      <c r="J43" s="38">
        <v>0.434</v>
      </c>
      <c r="K43" s="38">
        <v>0.30499999999999999</v>
      </c>
      <c r="L43" s="38">
        <v>9.0999999999999998E-2</v>
      </c>
      <c r="M43" s="38">
        <v>0.11899999999999999</v>
      </c>
      <c r="N43" s="38">
        <v>8.5999999999999993E-2</v>
      </c>
      <c r="O43" s="38">
        <v>0.105</v>
      </c>
      <c r="P43" s="38">
        <v>0.1</v>
      </c>
      <c r="Q43" s="38">
        <v>9.0999999999999998E-2</v>
      </c>
      <c r="R43" s="38">
        <v>9.2999999999999999E-2</v>
      </c>
      <c r="S43" s="38">
        <v>8.7999999999999995E-2</v>
      </c>
      <c r="T43" s="38">
        <v>7.2999999999999995E-2</v>
      </c>
      <c r="U43" s="38">
        <v>6.2E-2</v>
      </c>
      <c r="V43" s="38">
        <v>4.9000000000000002E-2</v>
      </c>
      <c r="W43" s="38">
        <v>4.2000000000000003E-2</v>
      </c>
      <c r="X43" s="38">
        <v>3.6999999999999998E-2</v>
      </c>
      <c r="Y43" s="38">
        <v>3.7999999999999999E-2</v>
      </c>
      <c r="Z43" s="38">
        <v>3.5999999999999997E-2</v>
      </c>
      <c r="AA43" s="38">
        <v>3.5999999999999997E-2</v>
      </c>
      <c r="AB43" s="38">
        <v>4.2000000000000003E-2</v>
      </c>
      <c r="AC43" s="38">
        <v>4.3999999999999997E-2</v>
      </c>
      <c r="AD43" s="38">
        <v>4.3999999999999997E-2</v>
      </c>
      <c r="AE43" s="38">
        <v>0.05</v>
      </c>
      <c r="AF43" s="38">
        <v>5.6000000000000001E-2</v>
      </c>
      <c r="AG43" s="38">
        <v>5.5E-2</v>
      </c>
    </row>
    <row r="44" spans="1:33" ht="15" x14ac:dyDescent="0.2">
      <c r="A44" s="24">
        <v>10.5</v>
      </c>
      <c r="B44" s="65" t="s">
        <v>17</v>
      </c>
      <c r="C44" s="26" t="s">
        <v>72</v>
      </c>
      <c r="D44" s="38">
        <v>0.71399999999999997</v>
      </c>
      <c r="E44" s="38">
        <v>0.65900000000000003</v>
      </c>
      <c r="F44" s="38">
        <v>0.59</v>
      </c>
      <c r="G44" s="38">
        <v>0.52700000000000002</v>
      </c>
      <c r="H44" s="38">
        <v>0.41199999999999998</v>
      </c>
      <c r="I44" s="38">
        <v>0.38600000000000001</v>
      </c>
      <c r="J44" s="38">
        <v>0.36499999999999999</v>
      </c>
      <c r="K44" s="38">
        <v>0.32200000000000001</v>
      </c>
      <c r="L44" s="38">
        <v>0.26600000000000001</v>
      </c>
      <c r="M44" s="38">
        <v>0.248</v>
      </c>
      <c r="N44" s="38">
        <v>0.21299999999999999</v>
      </c>
      <c r="O44" s="38">
        <v>0.222</v>
      </c>
      <c r="P44" s="38">
        <v>0.17599999999999999</v>
      </c>
      <c r="Q44" s="38">
        <v>0.17499999999999999</v>
      </c>
      <c r="R44" s="38">
        <v>0.16800000000000001</v>
      </c>
      <c r="S44" s="38">
        <v>0.17399999999999999</v>
      </c>
      <c r="T44" s="38">
        <v>0.19</v>
      </c>
      <c r="U44" s="38">
        <v>0.192</v>
      </c>
      <c r="V44" s="38">
        <v>0.16900000000000001</v>
      </c>
      <c r="W44" s="38">
        <v>0.16</v>
      </c>
      <c r="X44" s="38">
        <v>0.16900000000000001</v>
      </c>
      <c r="Y44" s="38">
        <v>0.16900000000000001</v>
      </c>
      <c r="Z44" s="38">
        <v>0.159</v>
      </c>
      <c r="AA44" s="38">
        <v>0.16700000000000001</v>
      </c>
      <c r="AB44" s="38">
        <v>0.19800000000000001</v>
      </c>
      <c r="AC44" s="38">
        <v>0.192</v>
      </c>
      <c r="AD44" s="38">
        <v>0.17</v>
      </c>
      <c r="AE44" s="38">
        <v>0.2</v>
      </c>
      <c r="AF44" s="38">
        <v>0.223</v>
      </c>
      <c r="AG44" s="38">
        <v>0.20300000000000001</v>
      </c>
    </row>
    <row r="45" spans="1:33" ht="15" x14ac:dyDescent="0.2">
      <c r="A45" s="24">
        <v>10.6</v>
      </c>
      <c r="B45" s="65" t="s">
        <v>17</v>
      </c>
      <c r="C45" s="26" t="s">
        <v>73</v>
      </c>
      <c r="D45" s="38">
        <v>0.33300000000000002</v>
      </c>
      <c r="E45" s="38">
        <v>0.26</v>
      </c>
      <c r="F45" s="38">
        <v>0.16800000000000001</v>
      </c>
      <c r="G45" s="38">
        <v>0.123</v>
      </c>
      <c r="H45" s="38">
        <v>7.9000000000000001E-2</v>
      </c>
      <c r="I45" s="38">
        <v>9.6000000000000002E-2</v>
      </c>
      <c r="J45" s="38">
        <v>0.105</v>
      </c>
      <c r="K45" s="38">
        <v>0.121</v>
      </c>
      <c r="L45" s="38">
        <v>0.114</v>
      </c>
      <c r="M45" s="38">
        <v>0.113</v>
      </c>
      <c r="N45" s="38">
        <v>0.113</v>
      </c>
      <c r="O45" s="38">
        <v>6.0999999999999999E-2</v>
      </c>
      <c r="P45" s="38">
        <v>5.6000000000000001E-2</v>
      </c>
      <c r="Q45" s="38">
        <v>4.8000000000000001E-2</v>
      </c>
      <c r="R45" s="38">
        <v>6.4000000000000001E-2</v>
      </c>
      <c r="S45" s="38">
        <v>4.7E-2</v>
      </c>
      <c r="T45" s="38">
        <v>5.8000000000000003E-2</v>
      </c>
      <c r="U45" s="38">
        <v>4.8000000000000001E-2</v>
      </c>
      <c r="V45" s="38">
        <v>0.04</v>
      </c>
      <c r="W45" s="38">
        <v>3.9E-2</v>
      </c>
      <c r="X45" s="38">
        <v>4.7E-2</v>
      </c>
      <c r="Y45" s="38">
        <v>4.9000000000000002E-2</v>
      </c>
      <c r="Z45" s="38">
        <v>4.2000000000000003E-2</v>
      </c>
      <c r="AA45" s="38">
        <v>4.1000000000000002E-2</v>
      </c>
      <c r="AB45" s="38">
        <v>6.4000000000000001E-2</v>
      </c>
      <c r="AC45" s="38">
        <v>7.1999999999999995E-2</v>
      </c>
      <c r="AD45" s="38">
        <v>7.1999999999999995E-2</v>
      </c>
      <c r="AE45" s="38">
        <v>9.6000000000000002E-2</v>
      </c>
      <c r="AF45" s="38">
        <v>0.122</v>
      </c>
      <c r="AG45" s="38">
        <v>0.11600000000000001</v>
      </c>
    </row>
    <row r="46" spans="1:33" ht="15" x14ac:dyDescent="0.2">
      <c r="A46" s="24">
        <v>10.7</v>
      </c>
      <c r="B46" s="65" t="s">
        <v>17</v>
      </c>
      <c r="C46" s="26" t="s">
        <v>74</v>
      </c>
      <c r="D46" s="38">
        <v>0.249</v>
      </c>
      <c r="E46" s="38">
        <v>0.25600000000000001</v>
      </c>
      <c r="F46" s="38">
        <v>0.253</v>
      </c>
      <c r="G46" s="38">
        <v>0.245</v>
      </c>
      <c r="H46" s="38">
        <v>0.23599999999999999</v>
      </c>
      <c r="I46" s="38">
        <v>0.23200000000000001</v>
      </c>
      <c r="J46" s="38">
        <v>0.224</v>
      </c>
      <c r="K46" s="38">
        <v>0.217</v>
      </c>
      <c r="L46" s="38">
        <v>0.20799999999999999</v>
      </c>
      <c r="M46" s="38">
        <v>0.22700000000000001</v>
      </c>
      <c r="N46" s="38">
        <v>0.2</v>
      </c>
      <c r="O46" s="38">
        <v>0.20499999999999999</v>
      </c>
      <c r="P46" s="38">
        <v>0.2</v>
      </c>
      <c r="Q46" s="38">
        <v>0.19700000000000001</v>
      </c>
      <c r="R46" s="38">
        <v>0.185</v>
      </c>
      <c r="S46" s="38">
        <v>0.20100000000000001</v>
      </c>
      <c r="T46" s="38">
        <v>0.2</v>
      </c>
      <c r="U46" s="38">
        <v>0.18</v>
      </c>
      <c r="V46" s="38">
        <v>0.14699999999999999</v>
      </c>
      <c r="W46" s="38">
        <v>0.13400000000000001</v>
      </c>
      <c r="X46" s="38">
        <v>0.14899999999999999</v>
      </c>
      <c r="Y46" s="38">
        <v>0.14599999999999999</v>
      </c>
      <c r="Z46" s="38">
        <v>0.13100000000000001</v>
      </c>
      <c r="AA46" s="38">
        <v>0.129</v>
      </c>
      <c r="AB46" s="38">
        <v>0.16600000000000001</v>
      </c>
      <c r="AC46" s="38">
        <v>0.17899999999999999</v>
      </c>
      <c r="AD46" s="38">
        <v>0.187</v>
      </c>
      <c r="AE46" s="38">
        <v>0.22700000000000001</v>
      </c>
      <c r="AF46" s="38">
        <v>0.27200000000000002</v>
      </c>
      <c r="AG46" s="38">
        <v>0.26</v>
      </c>
    </row>
    <row r="47" spans="1:33" ht="15" x14ac:dyDescent="0.2">
      <c r="A47" s="24">
        <v>10.8</v>
      </c>
      <c r="B47" s="65" t="s">
        <v>17</v>
      </c>
      <c r="C47" s="26" t="s">
        <v>75</v>
      </c>
      <c r="D47" s="38">
        <v>1.052</v>
      </c>
      <c r="E47" s="38">
        <v>1.28</v>
      </c>
      <c r="F47" s="38">
        <v>1.409</v>
      </c>
      <c r="G47" s="38">
        <v>1.389</v>
      </c>
      <c r="H47" s="38">
        <v>1.2350000000000001</v>
      </c>
      <c r="I47" s="38">
        <v>1.0780000000000001</v>
      </c>
      <c r="J47" s="38">
        <v>0.77800000000000002</v>
      </c>
      <c r="K47" s="38">
        <v>0.90400000000000003</v>
      </c>
      <c r="L47" s="38">
        <v>0.65300000000000002</v>
      </c>
      <c r="M47" s="38">
        <v>0.66100000000000003</v>
      </c>
      <c r="N47" s="38">
        <v>0.50600000000000001</v>
      </c>
      <c r="O47" s="38">
        <v>0.53600000000000003</v>
      </c>
      <c r="P47" s="38">
        <v>0.42599999999999999</v>
      </c>
      <c r="Q47" s="38">
        <v>0.38200000000000001</v>
      </c>
      <c r="R47" s="38">
        <v>0.34599999999999997</v>
      </c>
      <c r="S47" s="38">
        <v>0.32</v>
      </c>
      <c r="T47" s="38">
        <v>0.30599999999999999</v>
      </c>
      <c r="U47" s="38">
        <v>0.32100000000000001</v>
      </c>
      <c r="V47" s="38">
        <v>0.28399999999999997</v>
      </c>
      <c r="W47" s="38">
        <v>0.27900000000000003</v>
      </c>
      <c r="X47" s="38">
        <v>0.29099999999999998</v>
      </c>
      <c r="Y47" s="38">
        <v>0.30499999999999999</v>
      </c>
      <c r="Z47" s="38">
        <v>0.28499999999999998</v>
      </c>
      <c r="AA47" s="38">
        <v>0.315</v>
      </c>
      <c r="AB47" s="38">
        <v>0.39400000000000002</v>
      </c>
      <c r="AC47" s="38">
        <v>0.38500000000000001</v>
      </c>
      <c r="AD47" s="38">
        <v>0.34599999999999997</v>
      </c>
      <c r="AE47" s="38">
        <v>0.42199999999999999</v>
      </c>
      <c r="AF47" s="38">
        <v>0.47099999999999997</v>
      </c>
      <c r="AG47" s="38">
        <v>0.41599999999999998</v>
      </c>
    </row>
    <row r="48" spans="1:33" ht="15" x14ac:dyDescent="0.2">
      <c r="A48" s="24">
        <v>10.9</v>
      </c>
      <c r="B48" s="65" t="s">
        <v>17</v>
      </c>
      <c r="C48" s="26" t="s">
        <v>76</v>
      </c>
      <c r="D48" s="38">
        <v>0.47799999999999998</v>
      </c>
      <c r="E48" s="38">
        <v>0.59399999999999997</v>
      </c>
      <c r="F48" s="38">
        <v>0.63800000000000001</v>
      </c>
      <c r="G48" s="38">
        <v>0.65</v>
      </c>
      <c r="H48" s="38">
        <v>0.63900000000000001</v>
      </c>
      <c r="I48" s="38">
        <v>0.54300000000000004</v>
      </c>
      <c r="J48" s="38">
        <v>0.53700000000000003</v>
      </c>
      <c r="K48" s="38">
        <v>0.48</v>
      </c>
      <c r="L48" s="38">
        <v>0.41</v>
      </c>
      <c r="M48" s="38">
        <v>0.35099999999999998</v>
      </c>
      <c r="N48" s="38">
        <v>0.438</v>
      </c>
      <c r="O48" s="38">
        <v>0.57699999999999996</v>
      </c>
      <c r="P48" s="38">
        <v>0.56000000000000005</v>
      </c>
      <c r="Q48" s="38">
        <v>0.56100000000000005</v>
      </c>
      <c r="R48" s="38">
        <v>0.54500000000000004</v>
      </c>
      <c r="S48" s="38">
        <v>0.51400000000000001</v>
      </c>
      <c r="T48" s="38">
        <v>0.439</v>
      </c>
      <c r="U48" s="38">
        <v>0.38400000000000001</v>
      </c>
      <c r="V48" s="38">
        <v>0.318</v>
      </c>
      <c r="W48" s="38">
        <v>0.29599999999999999</v>
      </c>
      <c r="X48" s="38">
        <v>0.28599999999999998</v>
      </c>
      <c r="Y48" s="38">
        <v>0.28199999999999997</v>
      </c>
      <c r="Z48" s="38">
        <v>0.27600000000000002</v>
      </c>
      <c r="AA48" s="38">
        <v>0.27600000000000002</v>
      </c>
      <c r="AB48" s="38">
        <v>0.28299999999999997</v>
      </c>
      <c r="AC48" s="38">
        <v>0.27700000000000002</v>
      </c>
      <c r="AD48" s="38">
        <v>0.26100000000000001</v>
      </c>
      <c r="AE48" s="38">
        <v>0.26700000000000002</v>
      </c>
      <c r="AF48" s="38">
        <v>0.27400000000000002</v>
      </c>
      <c r="AG48" s="38">
        <v>0.27</v>
      </c>
    </row>
    <row r="49" spans="1:33" ht="15" x14ac:dyDescent="0.2">
      <c r="A49" s="24" t="s">
        <v>77</v>
      </c>
      <c r="B49" s="65" t="s">
        <v>17</v>
      </c>
      <c r="C49" s="26" t="s">
        <v>78</v>
      </c>
      <c r="D49" s="38">
        <v>0.92</v>
      </c>
      <c r="E49" s="38">
        <v>0.90200000000000002</v>
      </c>
      <c r="F49" s="38">
        <v>0.78600000000000003</v>
      </c>
      <c r="G49" s="38">
        <v>0.71</v>
      </c>
      <c r="H49" s="38">
        <v>0.60099999999999998</v>
      </c>
      <c r="I49" s="38">
        <v>0.51700000000000002</v>
      </c>
      <c r="J49" s="38">
        <v>0.432</v>
      </c>
      <c r="K49" s="38">
        <v>0.41699999999999998</v>
      </c>
      <c r="L49" s="38">
        <v>0.33800000000000002</v>
      </c>
      <c r="M49" s="38">
        <v>0.252</v>
      </c>
      <c r="N49" s="38">
        <v>0.20699999999999999</v>
      </c>
      <c r="O49" s="38">
        <v>0.23799999999999999</v>
      </c>
      <c r="P49" s="38">
        <v>0.16500000000000001</v>
      </c>
      <c r="Q49" s="38">
        <v>0.19500000000000001</v>
      </c>
      <c r="R49" s="38">
        <v>0.18099999999999999</v>
      </c>
      <c r="S49" s="38">
        <v>0.17100000000000001</v>
      </c>
      <c r="T49" s="38">
        <v>0.187</v>
      </c>
      <c r="U49" s="38">
        <v>0.17699999999999999</v>
      </c>
      <c r="V49" s="38">
        <v>0.16500000000000001</v>
      </c>
      <c r="W49" s="38">
        <v>0.187</v>
      </c>
      <c r="X49" s="38">
        <v>0.20699999999999999</v>
      </c>
      <c r="Y49" s="38">
        <v>0.21299999999999999</v>
      </c>
      <c r="Z49" s="38">
        <v>0.20100000000000001</v>
      </c>
      <c r="AA49" s="38">
        <v>0.21099999999999999</v>
      </c>
      <c r="AB49" s="38">
        <v>0.27</v>
      </c>
      <c r="AC49" s="38">
        <v>0.28000000000000003</v>
      </c>
      <c r="AD49" s="38">
        <v>0.253</v>
      </c>
      <c r="AE49" s="38">
        <v>0.316</v>
      </c>
      <c r="AF49" s="38">
        <v>0.36699999999999999</v>
      </c>
      <c r="AG49" s="38">
        <v>0.33800000000000002</v>
      </c>
    </row>
    <row r="50" spans="1:33" ht="15" x14ac:dyDescent="0.2">
      <c r="A50" s="24">
        <v>11.07</v>
      </c>
      <c r="B50" s="65" t="s">
        <v>17</v>
      </c>
      <c r="C50" s="26" t="s">
        <v>79</v>
      </c>
      <c r="D50" s="38">
        <v>9.5000000000000001E-2</v>
      </c>
      <c r="E50" s="38">
        <v>0.09</v>
      </c>
      <c r="F50" s="38">
        <v>8.5000000000000006E-2</v>
      </c>
      <c r="G50" s="38">
        <v>7.5999999999999998E-2</v>
      </c>
      <c r="H50" s="38">
        <v>7.3999999999999996E-2</v>
      </c>
      <c r="I50" s="38">
        <v>7.0000000000000007E-2</v>
      </c>
      <c r="J50" s="38">
        <v>0.06</v>
      </c>
      <c r="K50" s="38">
        <v>5.5E-2</v>
      </c>
      <c r="L50" s="38">
        <v>5.2999999999999999E-2</v>
      </c>
      <c r="M50" s="38">
        <v>0.05</v>
      </c>
      <c r="N50" s="38">
        <v>4.2999999999999997E-2</v>
      </c>
      <c r="O50" s="38">
        <v>4.1000000000000002E-2</v>
      </c>
      <c r="P50" s="38">
        <v>3.6999999999999998E-2</v>
      </c>
      <c r="Q50" s="38">
        <v>3.4000000000000002E-2</v>
      </c>
      <c r="R50" s="38">
        <v>3.3000000000000002E-2</v>
      </c>
      <c r="S50" s="38">
        <v>3.2000000000000001E-2</v>
      </c>
      <c r="T50" s="38">
        <v>3.1E-2</v>
      </c>
      <c r="U50" s="38">
        <v>2.8000000000000001E-2</v>
      </c>
      <c r="V50" s="38">
        <v>2.3E-2</v>
      </c>
      <c r="W50" s="38">
        <v>1.7000000000000001E-2</v>
      </c>
      <c r="X50" s="38">
        <v>1.7000000000000001E-2</v>
      </c>
      <c r="Y50" s="38">
        <v>1.4999999999999999E-2</v>
      </c>
      <c r="Z50" s="38">
        <v>1.4E-2</v>
      </c>
      <c r="AA50" s="38">
        <v>1.4E-2</v>
      </c>
      <c r="AB50" s="38">
        <v>1.4999999999999999E-2</v>
      </c>
      <c r="AC50" s="38">
        <v>1.4E-2</v>
      </c>
      <c r="AD50" s="38">
        <v>1.2999999999999999E-2</v>
      </c>
      <c r="AE50" s="38">
        <v>1.4E-2</v>
      </c>
      <c r="AF50" s="38">
        <v>1.6E-2</v>
      </c>
      <c r="AG50" s="38">
        <v>1.4999999999999999E-2</v>
      </c>
    </row>
    <row r="51" spans="1:33" ht="15" x14ac:dyDescent="0.2">
      <c r="A51" s="24">
        <v>12</v>
      </c>
      <c r="B51" s="65" t="s">
        <v>17</v>
      </c>
      <c r="C51" s="26" t="s">
        <v>80</v>
      </c>
      <c r="D51" s="38">
        <v>3.7999999999999999E-2</v>
      </c>
      <c r="E51" s="38">
        <v>4.1000000000000002E-2</v>
      </c>
      <c r="F51" s="38">
        <v>3.9E-2</v>
      </c>
      <c r="G51" s="38">
        <v>3.5999999999999997E-2</v>
      </c>
      <c r="H51" s="38">
        <v>3.5000000000000003E-2</v>
      </c>
      <c r="I51" s="38">
        <v>3.3000000000000002E-2</v>
      </c>
      <c r="J51" s="38">
        <v>3.6999999999999998E-2</v>
      </c>
      <c r="K51" s="38">
        <v>3.5000000000000003E-2</v>
      </c>
      <c r="L51" s="38">
        <v>2.5000000000000001E-2</v>
      </c>
      <c r="M51" s="38">
        <v>2.1000000000000001E-2</v>
      </c>
      <c r="N51" s="38">
        <v>1.9E-2</v>
      </c>
      <c r="O51" s="38">
        <v>1.6E-2</v>
      </c>
      <c r="P51" s="38">
        <v>1.4999999999999999E-2</v>
      </c>
      <c r="Q51" s="38">
        <v>1.4E-2</v>
      </c>
      <c r="R51" s="38">
        <v>1.2999999999999999E-2</v>
      </c>
      <c r="S51" s="38">
        <v>1.0999999999999999E-2</v>
      </c>
      <c r="T51" s="38">
        <v>0.01</v>
      </c>
      <c r="U51" s="38">
        <v>8.9999999999999993E-3</v>
      </c>
      <c r="V51" s="38">
        <v>8.0000000000000002E-3</v>
      </c>
      <c r="W51" s="38">
        <v>7.0000000000000001E-3</v>
      </c>
      <c r="X51" s="38">
        <v>6.0000000000000001E-3</v>
      </c>
      <c r="Y51" s="38">
        <v>7.0000000000000001E-3</v>
      </c>
      <c r="Z51" s="38">
        <v>6.0000000000000001E-3</v>
      </c>
      <c r="AA51" s="38">
        <v>6.0000000000000001E-3</v>
      </c>
      <c r="AB51" s="38">
        <v>7.0000000000000001E-3</v>
      </c>
      <c r="AC51" s="38">
        <v>7.0000000000000001E-3</v>
      </c>
      <c r="AD51" s="38">
        <v>7.0000000000000001E-3</v>
      </c>
      <c r="AE51" s="38">
        <v>8.0000000000000002E-3</v>
      </c>
      <c r="AF51" s="38">
        <v>0.01</v>
      </c>
      <c r="AG51" s="38">
        <v>8.9999999999999993E-3</v>
      </c>
    </row>
    <row r="52" spans="1:33" ht="15" x14ac:dyDescent="0.2">
      <c r="A52" s="24">
        <v>13</v>
      </c>
      <c r="B52" s="65" t="s">
        <v>17</v>
      </c>
      <c r="C52" s="26" t="s">
        <v>81</v>
      </c>
      <c r="D52" s="38">
        <v>1.625</v>
      </c>
      <c r="E52" s="38">
        <v>1.883</v>
      </c>
      <c r="F52" s="38">
        <v>2.1890000000000001</v>
      </c>
      <c r="G52" s="38">
        <v>1.45</v>
      </c>
      <c r="H52" s="38">
        <v>1.0509999999999999</v>
      </c>
      <c r="I52" s="38">
        <v>1.2729999999999999</v>
      </c>
      <c r="J52" s="38">
        <v>0.624</v>
      </c>
      <c r="K52" s="38">
        <v>0.54400000000000004</v>
      </c>
      <c r="L52" s="38">
        <v>0.57899999999999996</v>
      </c>
      <c r="M52" s="38">
        <v>0.745</v>
      </c>
      <c r="N52" s="38">
        <v>0.7</v>
      </c>
      <c r="O52" s="38">
        <v>0.63300000000000001</v>
      </c>
      <c r="P52" s="38">
        <v>0.70599999999999996</v>
      </c>
      <c r="Q52" s="38">
        <v>0.73599999999999999</v>
      </c>
      <c r="R52" s="38">
        <v>0.66600000000000004</v>
      </c>
      <c r="S52" s="38">
        <v>0.74399999999999999</v>
      </c>
      <c r="T52" s="38">
        <v>0.72299999999999998</v>
      </c>
      <c r="U52" s="38">
        <v>0.58299999999999996</v>
      </c>
      <c r="V52" s="38">
        <v>0.749</v>
      </c>
      <c r="W52" s="38">
        <v>0.61199999999999999</v>
      </c>
      <c r="X52" s="38">
        <v>0.54900000000000004</v>
      </c>
      <c r="Y52" s="38">
        <v>0.58299999999999996</v>
      </c>
      <c r="Z52" s="38">
        <v>0.59099999999999997</v>
      </c>
      <c r="AA52" s="38">
        <v>0.55000000000000004</v>
      </c>
      <c r="AB52" s="38">
        <v>0.58399999999999996</v>
      </c>
      <c r="AC52" s="38">
        <v>0.56000000000000005</v>
      </c>
      <c r="AD52" s="38">
        <v>0.53100000000000003</v>
      </c>
      <c r="AE52" s="38">
        <v>0.51</v>
      </c>
      <c r="AF52" s="38">
        <v>0.48499999999999999</v>
      </c>
      <c r="AG52" s="38">
        <v>0.46700000000000003</v>
      </c>
    </row>
    <row r="53" spans="1:33" ht="15" x14ac:dyDescent="0.2">
      <c r="A53" s="24">
        <v>14</v>
      </c>
      <c r="B53" s="65" t="s">
        <v>17</v>
      </c>
      <c r="C53" s="26" t="s">
        <v>82</v>
      </c>
      <c r="D53" s="38">
        <v>0.19</v>
      </c>
      <c r="E53" s="38">
        <v>0.27500000000000002</v>
      </c>
      <c r="F53" s="38">
        <v>0.28999999999999998</v>
      </c>
      <c r="G53" s="38">
        <v>0.22600000000000001</v>
      </c>
      <c r="H53" s="38">
        <v>0.19600000000000001</v>
      </c>
      <c r="I53" s="38">
        <v>0.159</v>
      </c>
      <c r="J53" s="38">
        <v>0.128</v>
      </c>
      <c r="K53" s="38">
        <v>8.3000000000000004E-2</v>
      </c>
      <c r="L53" s="38">
        <v>8.4000000000000005E-2</v>
      </c>
      <c r="M53" s="38">
        <v>5.6000000000000001E-2</v>
      </c>
      <c r="N53" s="38">
        <v>6.2E-2</v>
      </c>
      <c r="O53" s="38">
        <v>8.7999999999999995E-2</v>
      </c>
      <c r="P53" s="38">
        <v>4.2999999999999997E-2</v>
      </c>
      <c r="Q53" s="38">
        <v>3.6999999999999998E-2</v>
      </c>
      <c r="R53" s="38">
        <v>3.6999999999999998E-2</v>
      </c>
      <c r="S53" s="38">
        <v>0.04</v>
      </c>
      <c r="T53" s="38">
        <v>4.3999999999999997E-2</v>
      </c>
      <c r="U53" s="38">
        <v>4.2000000000000003E-2</v>
      </c>
      <c r="V53" s="38">
        <v>3.5000000000000003E-2</v>
      </c>
      <c r="W53" s="38">
        <v>0.16</v>
      </c>
      <c r="X53" s="38">
        <v>0.14299999999999999</v>
      </c>
      <c r="Y53" s="38">
        <v>0.155</v>
      </c>
      <c r="Z53" s="38">
        <v>0.155</v>
      </c>
      <c r="AA53" s="38">
        <v>0.14399999999999999</v>
      </c>
      <c r="AB53" s="38">
        <v>0.16200000000000001</v>
      </c>
      <c r="AC53" s="38">
        <v>0.155</v>
      </c>
      <c r="AD53" s="38">
        <v>0.14699999999999999</v>
      </c>
      <c r="AE53" s="38">
        <v>0.14799999999999999</v>
      </c>
      <c r="AF53" s="38">
        <v>0.14599999999999999</v>
      </c>
      <c r="AG53" s="38">
        <v>0.13900000000000001</v>
      </c>
    </row>
    <row r="54" spans="1:33" ht="15" x14ac:dyDescent="0.2">
      <c r="A54" s="24">
        <v>15</v>
      </c>
      <c r="B54" s="65" t="s">
        <v>17</v>
      </c>
      <c r="C54" s="26" t="s">
        <v>83</v>
      </c>
      <c r="D54" s="38">
        <v>0.11</v>
      </c>
      <c r="E54" s="38">
        <v>0.126</v>
      </c>
      <c r="F54" s="38">
        <v>0.14899999999999999</v>
      </c>
      <c r="G54" s="38">
        <v>0.10299999999999999</v>
      </c>
      <c r="H54" s="38">
        <v>0.08</v>
      </c>
      <c r="I54" s="38">
        <v>0.109</v>
      </c>
      <c r="J54" s="38">
        <v>5.8000000000000003E-2</v>
      </c>
      <c r="K54" s="38">
        <v>4.3999999999999997E-2</v>
      </c>
      <c r="L54" s="38">
        <v>3.3000000000000002E-2</v>
      </c>
      <c r="M54" s="38">
        <v>2.9000000000000001E-2</v>
      </c>
      <c r="N54" s="38">
        <v>3.2000000000000001E-2</v>
      </c>
      <c r="O54" s="38">
        <v>2.9000000000000001E-2</v>
      </c>
      <c r="P54" s="38">
        <v>4.9000000000000002E-2</v>
      </c>
      <c r="Q54" s="38">
        <v>0.02</v>
      </c>
      <c r="R54" s="38">
        <v>1.7999999999999999E-2</v>
      </c>
      <c r="S54" s="38">
        <v>2.1000000000000001E-2</v>
      </c>
      <c r="T54" s="38">
        <v>1.4999999999999999E-2</v>
      </c>
      <c r="U54" s="38">
        <v>1.2999999999999999E-2</v>
      </c>
      <c r="V54" s="38">
        <v>1.0999999999999999E-2</v>
      </c>
      <c r="W54" s="38">
        <v>1.0999999999999999E-2</v>
      </c>
      <c r="X54" s="38">
        <v>1.0999999999999999E-2</v>
      </c>
      <c r="Y54" s="38">
        <v>1.0999999999999999E-2</v>
      </c>
      <c r="Z54" s="38">
        <v>0.01</v>
      </c>
      <c r="AA54" s="38">
        <v>0.01</v>
      </c>
      <c r="AB54" s="38">
        <v>1.2E-2</v>
      </c>
      <c r="AC54" s="38">
        <v>1.2E-2</v>
      </c>
      <c r="AD54" s="38">
        <v>1.2E-2</v>
      </c>
      <c r="AE54" s="38">
        <v>1.2999999999999999E-2</v>
      </c>
      <c r="AF54" s="38">
        <v>1.4E-2</v>
      </c>
      <c r="AG54" s="38">
        <v>1.4E-2</v>
      </c>
    </row>
    <row r="55" spans="1:33" ht="15" x14ac:dyDescent="0.2">
      <c r="A55" s="24">
        <v>16</v>
      </c>
      <c r="B55" s="65" t="s">
        <v>17</v>
      </c>
      <c r="C55" s="26" t="s">
        <v>84</v>
      </c>
      <c r="D55" s="38">
        <v>5.86</v>
      </c>
      <c r="E55" s="38">
        <v>5.5910000000000002</v>
      </c>
      <c r="F55" s="38">
        <v>5.5640000000000001</v>
      </c>
      <c r="G55" s="38">
        <v>5.6050000000000004</v>
      </c>
      <c r="H55" s="38">
        <v>7.5890000000000004</v>
      </c>
      <c r="I55" s="38">
        <v>7.7889999999999997</v>
      </c>
      <c r="J55" s="38">
        <v>7.7939999999999996</v>
      </c>
      <c r="K55" s="38">
        <v>7.2430000000000003</v>
      </c>
      <c r="L55" s="38">
        <v>5.8680000000000003</v>
      </c>
      <c r="M55" s="38">
        <v>5.492</v>
      </c>
      <c r="N55" s="38">
        <v>4.7149999999999999</v>
      </c>
      <c r="O55" s="38">
        <v>4.3559999999999999</v>
      </c>
      <c r="P55" s="38">
        <v>4.3150000000000004</v>
      </c>
      <c r="Q55" s="38">
        <v>4.298</v>
      </c>
      <c r="R55" s="38">
        <v>4.3920000000000003</v>
      </c>
      <c r="S55" s="38">
        <v>3.22</v>
      </c>
      <c r="T55" s="38">
        <v>3.2160000000000002</v>
      </c>
      <c r="U55" s="38">
        <v>3.016</v>
      </c>
      <c r="V55" s="38">
        <v>3.302</v>
      </c>
      <c r="W55" s="38">
        <v>3.3340000000000001</v>
      </c>
      <c r="X55" s="38">
        <v>3.5790000000000002</v>
      </c>
      <c r="Y55" s="38">
        <v>3.637</v>
      </c>
      <c r="Z55" s="38">
        <v>3.629</v>
      </c>
      <c r="AA55" s="38">
        <v>3.673</v>
      </c>
      <c r="AB55" s="38">
        <v>3.6230000000000002</v>
      </c>
      <c r="AC55" s="38">
        <v>3.661</v>
      </c>
      <c r="AD55" s="38">
        <v>3.6360000000000001</v>
      </c>
      <c r="AE55" s="38">
        <v>3.6579999999999999</v>
      </c>
      <c r="AF55" s="38">
        <v>3.6549999999999998</v>
      </c>
      <c r="AG55" s="38">
        <v>3.681</v>
      </c>
    </row>
    <row r="56" spans="1:33" ht="15" x14ac:dyDescent="0.2">
      <c r="A56" s="24">
        <v>17</v>
      </c>
      <c r="B56" s="65" t="s">
        <v>17</v>
      </c>
      <c r="C56" s="26" t="s">
        <v>85</v>
      </c>
      <c r="D56" s="38">
        <v>5.8070000000000004</v>
      </c>
      <c r="E56" s="38">
        <v>6.1470000000000002</v>
      </c>
      <c r="F56" s="38">
        <v>6.4640000000000004</v>
      </c>
      <c r="G56" s="38">
        <v>6.5389999999999997</v>
      </c>
      <c r="H56" s="38">
        <v>6.1769999999999996</v>
      </c>
      <c r="I56" s="38">
        <v>5.2489999999999997</v>
      </c>
      <c r="J56" s="38">
        <v>4.4560000000000004</v>
      </c>
      <c r="K56" s="38">
        <v>4.3970000000000002</v>
      </c>
      <c r="L56" s="38">
        <v>4.0410000000000004</v>
      </c>
      <c r="M56" s="38">
        <v>4.1539999999999999</v>
      </c>
      <c r="N56" s="38">
        <v>4.3109999999999999</v>
      </c>
      <c r="O56" s="38">
        <v>4.242</v>
      </c>
      <c r="P56" s="38">
        <v>4.2919999999999998</v>
      </c>
      <c r="Q56" s="38">
        <v>4.2469999999999999</v>
      </c>
      <c r="R56" s="38">
        <v>4.3</v>
      </c>
      <c r="S56" s="38">
        <v>4.2549999999999999</v>
      </c>
      <c r="T56" s="38">
        <v>4.0860000000000003</v>
      </c>
      <c r="U56" s="38">
        <v>4.2469999999999999</v>
      </c>
      <c r="V56" s="38">
        <v>3.9980000000000002</v>
      </c>
      <c r="W56" s="38">
        <v>3.98</v>
      </c>
      <c r="X56" s="38">
        <v>4.1079999999999997</v>
      </c>
      <c r="Y56" s="38">
        <v>4.141</v>
      </c>
      <c r="Z56" s="38">
        <v>4.5060000000000002</v>
      </c>
      <c r="AA56" s="38">
        <v>4.6609999999999996</v>
      </c>
      <c r="AB56" s="38">
        <v>4.7779999999999996</v>
      </c>
      <c r="AC56" s="38">
        <v>4.1829999999999998</v>
      </c>
      <c r="AD56" s="38">
        <v>3.9369999999999998</v>
      </c>
      <c r="AE56" s="38">
        <v>3.9969999999999999</v>
      </c>
      <c r="AF56" s="38">
        <v>4.024</v>
      </c>
      <c r="AG56" s="38">
        <v>3.9870000000000001</v>
      </c>
    </row>
    <row r="57" spans="1:33" ht="15" x14ac:dyDescent="0.2">
      <c r="A57" s="24">
        <v>18</v>
      </c>
      <c r="B57" s="65" t="s">
        <v>17</v>
      </c>
      <c r="C57" s="26" t="s">
        <v>86</v>
      </c>
      <c r="D57" s="38">
        <v>0.125</v>
      </c>
      <c r="E57" s="38">
        <v>0.128</v>
      </c>
      <c r="F57" s="38">
        <v>0.121</v>
      </c>
      <c r="G57" s="38">
        <v>0.127</v>
      </c>
      <c r="H57" s="38">
        <v>0.127</v>
      </c>
      <c r="I57" s="38">
        <v>0.13500000000000001</v>
      </c>
      <c r="J57" s="38">
        <v>0.11700000000000001</v>
      </c>
      <c r="K57" s="38">
        <v>0.105</v>
      </c>
      <c r="L57" s="38">
        <v>9.2999999999999999E-2</v>
      </c>
      <c r="M57" s="38">
        <v>0.109</v>
      </c>
      <c r="N57" s="38">
        <v>0.109</v>
      </c>
      <c r="O57" s="38">
        <v>0.151</v>
      </c>
      <c r="P57" s="38">
        <v>0.124</v>
      </c>
      <c r="Q57" s="38">
        <v>0.153</v>
      </c>
      <c r="R57" s="38">
        <v>0.10100000000000001</v>
      </c>
      <c r="S57" s="38">
        <v>0.11899999999999999</v>
      </c>
      <c r="T57" s="38">
        <v>7.5999999999999998E-2</v>
      </c>
      <c r="U57" s="38">
        <v>7.6999999999999999E-2</v>
      </c>
      <c r="V57" s="38">
        <v>5.5E-2</v>
      </c>
      <c r="W57" s="38">
        <v>4.9000000000000002E-2</v>
      </c>
      <c r="X57" s="38">
        <v>5.8999999999999997E-2</v>
      </c>
      <c r="Y57" s="38">
        <v>5.8999999999999997E-2</v>
      </c>
      <c r="Z57" s="38">
        <v>6.3E-2</v>
      </c>
      <c r="AA57" s="38">
        <v>5.3999999999999999E-2</v>
      </c>
      <c r="AB57" s="38">
        <v>6.6000000000000003E-2</v>
      </c>
      <c r="AC57" s="38">
        <v>0.05</v>
      </c>
      <c r="AD57" s="38">
        <v>4.9000000000000002E-2</v>
      </c>
      <c r="AE57" s="38">
        <v>5.6000000000000001E-2</v>
      </c>
      <c r="AF57" s="38">
        <v>6.3E-2</v>
      </c>
      <c r="AG57" s="38">
        <v>6.0999999999999999E-2</v>
      </c>
    </row>
    <row r="58" spans="1:33" ht="15" x14ac:dyDescent="0.2">
      <c r="A58" s="24">
        <v>19.100000000000001</v>
      </c>
      <c r="B58" s="65" t="s">
        <v>17</v>
      </c>
      <c r="C58" s="26" t="s">
        <v>87</v>
      </c>
      <c r="D58" s="38">
        <v>0.73899999999999999</v>
      </c>
      <c r="E58" s="38">
        <v>0.72399999999999998</v>
      </c>
      <c r="F58" s="38">
        <v>0.65200000000000002</v>
      </c>
      <c r="G58" s="38">
        <v>0.63900000000000001</v>
      </c>
      <c r="H58" s="38">
        <v>0.63800000000000001</v>
      </c>
      <c r="I58" s="38">
        <v>0.52600000000000002</v>
      </c>
      <c r="J58" s="38">
        <v>0.55400000000000005</v>
      </c>
      <c r="K58" s="38">
        <v>0.54100000000000004</v>
      </c>
      <c r="L58" s="38">
        <v>0.54600000000000004</v>
      </c>
      <c r="M58" s="38">
        <v>0.56200000000000006</v>
      </c>
      <c r="N58" s="38">
        <v>0.496</v>
      </c>
      <c r="O58" s="38">
        <v>0.40400000000000003</v>
      </c>
      <c r="P58" s="38">
        <v>0.40100000000000002</v>
      </c>
      <c r="Q58" s="38">
        <v>0.52100000000000002</v>
      </c>
      <c r="R58" s="38">
        <v>0.51500000000000001</v>
      </c>
      <c r="S58" s="38">
        <v>0.56599999999999995</v>
      </c>
      <c r="T58" s="38">
        <v>0.82899999999999996</v>
      </c>
      <c r="U58" s="38">
        <v>0.749</v>
      </c>
      <c r="V58" s="38">
        <v>0.61099999999999999</v>
      </c>
      <c r="W58" s="38">
        <v>0.59899999999999998</v>
      </c>
      <c r="X58" s="38">
        <v>0.64</v>
      </c>
      <c r="Y58" s="38">
        <v>0.64200000000000002</v>
      </c>
      <c r="Z58" s="38">
        <v>0.56200000000000006</v>
      </c>
      <c r="AA58" s="38">
        <v>0.53300000000000003</v>
      </c>
      <c r="AB58" s="38">
        <v>0.77200000000000002</v>
      </c>
      <c r="AC58" s="38">
        <v>0.78300000000000003</v>
      </c>
      <c r="AD58" s="38">
        <v>0.7</v>
      </c>
      <c r="AE58" s="38">
        <v>0.89800000000000002</v>
      </c>
      <c r="AF58" s="38">
        <v>1.1100000000000001</v>
      </c>
      <c r="AG58" s="38">
        <v>1.075</v>
      </c>
    </row>
    <row r="59" spans="1:33" ht="15" x14ac:dyDescent="0.2">
      <c r="A59" s="24">
        <v>19.2</v>
      </c>
      <c r="B59" s="65" t="s">
        <v>17</v>
      </c>
      <c r="C59" s="26" t="s">
        <v>88</v>
      </c>
      <c r="D59" s="38">
        <v>4.4180000000000001</v>
      </c>
      <c r="E59" s="38">
        <v>4.6719999999999997</v>
      </c>
      <c r="F59" s="38">
        <v>4.742</v>
      </c>
      <c r="G59" s="38">
        <v>4.9020000000000001</v>
      </c>
      <c r="H59" s="38">
        <v>4.9089999999999998</v>
      </c>
      <c r="I59" s="38">
        <v>5.0019999999999998</v>
      </c>
      <c r="J59" s="38">
        <v>4.8920000000000003</v>
      </c>
      <c r="K59" s="38">
        <v>4.8710000000000004</v>
      </c>
      <c r="L59" s="38">
        <v>4.7229999999999999</v>
      </c>
      <c r="M59" s="38">
        <v>4.2709999999999999</v>
      </c>
      <c r="N59" s="38">
        <v>3.5059999999999998</v>
      </c>
      <c r="O59" s="38">
        <v>3.2839999999999998</v>
      </c>
      <c r="P59" s="38">
        <v>3.2269999999999999</v>
      </c>
      <c r="Q59" s="38">
        <v>3.2170000000000001</v>
      </c>
      <c r="R59" s="38">
        <v>3.173</v>
      </c>
      <c r="S59" s="38">
        <v>3.0910000000000002</v>
      </c>
      <c r="T59" s="38">
        <v>3.0670000000000002</v>
      </c>
      <c r="U59" s="38">
        <v>2.7679999999999998</v>
      </c>
      <c r="V59" s="38">
        <v>2.3290000000000002</v>
      </c>
      <c r="W59" s="38">
        <v>2.5030000000000001</v>
      </c>
      <c r="X59" s="38">
        <v>2.0649999999999999</v>
      </c>
      <c r="Y59" s="38">
        <v>2.4820000000000002</v>
      </c>
      <c r="Z59" s="38">
        <v>2.1819999999999999</v>
      </c>
      <c r="AA59" s="38">
        <v>2.0720000000000001</v>
      </c>
      <c r="AB59" s="38">
        <v>2.1360000000000001</v>
      </c>
      <c r="AC59" s="38">
        <v>2.29</v>
      </c>
      <c r="AD59" s="38">
        <v>2.2909999999999999</v>
      </c>
      <c r="AE59" s="38">
        <v>2.569</v>
      </c>
      <c r="AF59" s="38">
        <v>2.9750000000000001</v>
      </c>
      <c r="AG59" s="38">
        <v>2.3730000000000002</v>
      </c>
    </row>
    <row r="60" spans="1:33" ht="15" x14ac:dyDescent="0.2">
      <c r="A60" s="24" t="s">
        <v>89</v>
      </c>
      <c r="B60" s="65" t="s">
        <v>17</v>
      </c>
      <c r="C60" s="26" t="s">
        <v>90</v>
      </c>
      <c r="D60" s="38">
        <v>1.859</v>
      </c>
      <c r="E60" s="38">
        <v>1.956</v>
      </c>
      <c r="F60" s="38">
        <v>2.0430000000000001</v>
      </c>
      <c r="G60" s="38">
        <v>2.004</v>
      </c>
      <c r="H60" s="38">
        <v>2.2679999999999998</v>
      </c>
      <c r="I60" s="38">
        <v>1.9570000000000001</v>
      </c>
      <c r="J60" s="38">
        <v>1.5269999999999999</v>
      </c>
      <c r="K60" s="38">
        <v>1.431</v>
      </c>
      <c r="L60" s="38">
        <v>1.0860000000000001</v>
      </c>
      <c r="M60" s="38">
        <v>1.0760000000000001</v>
      </c>
      <c r="N60" s="38">
        <v>0.55100000000000005</v>
      </c>
      <c r="O60" s="38">
        <v>0.379</v>
      </c>
      <c r="P60" s="38">
        <v>0.61499999999999999</v>
      </c>
      <c r="Q60" s="38">
        <v>0.56799999999999995</v>
      </c>
      <c r="R60" s="38">
        <v>0.193</v>
      </c>
      <c r="S60" s="38">
        <v>0.186</v>
      </c>
      <c r="T60" s="38">
        <v>0.23799999999999999</v>
      </c>
      <c r="U60" s="38">
        <v>0.22500000000000001</v>
      </c>
      <c r="V60" s="38">
        <v>0.157</v>
      </c>
      <c r="W60" s="38">
        <v>0.151</v>
      </c>
      <c r="X60" s="38">
        <v>0.245</v>
      </c>
      <c r="Y60" s="38">
        <v>0.20100000000000001</v>
      </c>
      <c r="Z60" s="38">
        <v>0.14299999999999999</v>
      </c>
      <c r="AA60" s="38">
        <v>0.129</v>
      </c>
      <c r="AB60" s="38">
        <v>0.16800000000000001</v>
      </c>
      <c r="AC60" s="38">
        <v>0.19700000000000001</v>
      </c>
      <c r="AD60" s="38">
        <v>0.2</v>
      </c>
      <c r="AE60" s="38">
        <v>0.26900000000000002</v>
      </c>
      <c r="AF60" s="38">
        <v>0.33100000000000002</v>
      </c>
      <c r="AG60" s="38">
        <v>0.30599999999999999</v>
      </c>
    </row>
    <row r="61" spans="1:33" ht="15" x14ac:dyDescent="0.2">
      <c r="A61" s="24" t="s">
        <v>91</v>
      </c>
      <c r="B61" s="65" t="s">
        <v>17</v>
      </c>
      <c r="C61" s="26" t="s">
        <v>92</v>
      </c>
      <c r="D61" s="38">
        <v>0.6</v>
      </c>
      <c r="E61" s="38">
        <v>0.54700000000000004</v>
      </c>
      <c r="F61" s="38">
        <v>0.51700000000000002</v>
      </c>
      <c r="G61" s="38">
        <v>0.47099999999999997</v>
      </c>
      <c r="H61" s="38">
        <v>0.48</v>
      </c>
      <c r="I61" s="38">
        <v>0.47499999999999998</v>
      </c>
      <c r="J61" s="38">
        <v>0.47299999999999998</v>
      </c>
      <c r="K61" s="38">
        <v>0.47599999999999998</v>
      </c>
      <c r="L61" s="38">
        <v>0.47</v>
      </c>
      <c r="M61" s="38">
        <v>0.505</v>
      </c>
      <c r="N61" s="38">
        <v>0.42699999999999999</v>
      </c>
      <c r="O61" s="38">
        <v>0.48699999999999999</v>
      </c>
      <c r="P61" s="38">
        <v>0.59799999999999998</v>
      </c>
      <c r="Q61" s="38">
        <v>0.50600000000000001</v>
      </c>
      <c r="R61" s="38">
        <v>0.25600000000000001</v>
      </c>
      <c r="S61" s="38">
        <v>0.36699999999999999</v>
      </c>
      <c r="T61" s="38">
        <v>0.20699999999999999</v>
      </c>
      <c r="U61" s="38">
        <v>0.27700000000000002</v>
      </c>
      <c r="V61" s="38">
        <v>0.22700000000000001</v>
      </c>
      <c r="W61" s="38">
        <v>5.3999999999999999E-2</v>
      </c>
      <c r="X61" s="38">
        <v>9.5000000000000001E-2</v>
      </c>
      <c r="Y61" s="38">
        <v>4.5999999999999999E-2</v>
      </c>
      <c r="Z61" s="38">
        <v>7.6999999999999999E-2</v>
      </c>
      <c r="AA61" s="38">
        <v>6.9000000000000006E-2</v>
      </c>
      <c r="AB61" s="38">
        <v>0.10100000000000001</v>
      </c>
      <c r="AC61" s="38">
        <v>0.20699999999999999</v>
      </c>
      <c r="AD61" s="38">
        <v>0.10299999999999999</v>
      </c>
      <c r="AE61" s="38">
        <v>0.14599999999999999</v>
      </c>
      <c r="AF61" s="38">
        <v>0.13</v>
      </c>
      <c r="AG61" s="38">
        <v>0.13300000000000001</v>
      </c>
    </row>
    <row r="62" spans="1:33" ht="15" x14ac:dyDescent="0.2">
      <c r="A62" s="24" t="s">
        <v>93</v>
      </c>
      <c r="B62" s="65" t="s">
        <v>17</v>
      </c>
      <c r="C62" s="26" t="s">
        <v>94</v>
      </c>
      <c r="D62" s="38">
        <v>0.02</v>
      </c>
      <c r="E62" s="38">
        <v>1.7000000000000001E-2</v>
      </c>
      <c r="F62" s="38">
        <v>1.2999999999999999E-2</v>
      </c>
      <c r="G62" s="38">
        <v>0.01</v>
      </c>
      <c r="H62" s="38">
        <v>1.0999999999999999E-2</v>
      </c>
      <c r="I62" s="38">
        <v>0.02</v>
      </c>
      <c r="J62" s="38">
        <v>1.7999999999999999E-2</v>
      </c>
      <c r="K62" s="38">
        <v>1.6E-2</v>
      </c>
      <c r="L62" s="38">
        <v>2.1999999999999999E-2</v>
      </c>
      <c r="M62" s="38">
        <v>2.1999999999999999E-2</v>
      </c>
      <c r="N62" s="38">
        <v>1.0999999999999999E-2</v>
      </c>
      <c r="O62" s="38">
        <v>0.02</v>
      </c>
      <c r="P62" s="38">
        <v>2.5000000000000001E-2</v>
      </c>
      <c r="Q62" s="38">
        <v>0.03</v>
      </c>
      <c r="R62" s="38">
        <v>3.2000000000000001E-2</v>
      </c>
      <c r="S62" s="38">
        <v>3.7999999999999999E-2</v>
      </c>
      <c r="T62" s="38">
        <v>2.8000000000000001E-2</v>
      </c>
      <c r="U62" s="38">
        <v>2.4E-2</v>
      </c>
      <c r="V62" s="38">
        <v>1.7000000000000001E-2</v>
      </c>
      <c r="W62" s="38">
        <v>0.02</v>
      </c>
      <c r="X62" s="38">
        <v>3.2000000000000001E-2</v>
      </c>
      <c r="Y62" s="38">
        <v>2.8000000000000001E-2</v>
      </c>
      <c r="Z62" s="38">
        <v>1.7999999999999999E-2</v>
      </c>
      <c r="AA62" s="38">
        <v>1.6E-2</v>
      </c>
      <c r="AB62" s="38">
        <v>2.5000000000000001E-2</v>
      </c>
      <c r="AC62" s="38">
        <v>3.1E-2</v>
      </c>
      <c r="AD62" s="38">
        <v>3.2000000000000001E-2</v>
      </c>
      <c r="AE62" s="38">
        <v>4.4999999999999998E-2</v>
      </c>
      <c r="AF62" s="38">
        <v>5.5E-2</v>
      </c>
      <c r="AG62" s="38">
        <v>5.0999999999999997E-2</v>
      </c>
    </row>
    <row r="63" spans="1:33" ht="15" x14ac:dyDescent="0.2">
      <c r="A63" s="24" t="s">
        <v>95</v>
      </c>
      <c r="B63" s="65" t="s">
        <v>17</v>
      </c>
      <c r="C63" s="26" t="s">
        <v>96</v>
      </c>
      <c r="D63" s="38">
        <v>3.1419999999999999</v>
      </c>
      <c r="E63" s="38">
        <v>3.6789999999999998</v>
      </c>
      <c r="F63" s="38">
        <v>3.7130000000000001</v>
      </c>
      <c r="G63" s="38">
        <v>3.415</v>
      </c>
      <c r="H63" s="38">
        <v>3.3809999999999998</v>
      </c>
      <c r="I63" s="38">
        <v>2.827</v>
      </c>
      <c r="J63" s="38">
        <v>2.2989999999999999</v>
      </c>
      <c r="K63" s="38">
        <v>1.6279999999999999</v>
      </c>
      <c r="L63" s="38">
        <v>1.147</v>
      </c>
      <c r="M63" s="38">
        <v>1.0049999999999999</v>
      </c>
      <c r="N63" s="38">
        <v>1.014</v>
      </c>
      <c r="O63" s="38">
        <v>1.502</v>
      </c>
      <c r="P63" s="38">
        <v>1.67</v>
      </c>
      <c r="Q63" s="38">
        <v>0.92900000000000005</v>
      </c>
      <c r="R63" s="38">
        <v>1.286</v>
      </c>
      <c r="S63" s="38">
        <v>0.93</v>
      </c>
      <c r="T63" s="38">
        <v>1.321</v>
      </c>
      <c r="U63" s="38">
        <v>1.3149999999999999</v>
      </c>
      <c r="V63" s="38">
        <v>1.5129999999999999</v>
      </c>
      <c r="W63" s="38">
        <v>1.72</v>
      </c>
      <c r="X63" s="38">
        <v>1.7649999999999999</v>
      </c>
      <c r="Y63" s="38">
        <v>2.13</v>
      </c>
      <c r="Z63" s="38">
        <v>1.603</v>
      </c>
      <c r="AA63" s="38">
        <v>1.198</v>
      </c>
      <c r="AB63" s="38">
        <v>0.98799999999999999</v>
      </c>
      <c r="AC63" s="38">
        <v>0.65800000000000003</v>
      </c>
      <c r="AD63" s="38">
        <v>0.63700000000000001</v>
      </c>
      <c r="AE63" s="38">
        <v>0.68400000000000005</v>
      </c>
      <c r="AF63" s="38">
        <v>0.748</v>
      </c>
      <c r="AG63" s="38">
        <v>0.71599999999999997</v>
      </c>
    </row>
    <row r="64" spans="1:33" ht="15" x14ac:dyDescent="0.2">
      <c r="A64" s="24" t="s">
        <v>97</v>
      </c>
      <c r="B64" s="65" t="s">
        <v>17</v>
      </c>
      <c r="C64" s="26" t="s">
        <v>98</v>
      </c>
      <c r="D64" s="38">
        <v>1.123</v>
      </c>
      <c r="E64" s="38">
        <v>1.0489999999999999</v>
      </c>
      <c r="F64" s="38">
        <v>0.999</v>
      </c>
      <c r="G64" s="38">
        <v>0.90400000000000003</v>
      </c>
      <c r="H64" s="38">
        <v>0.81499999999999995</v>
      </c>
      <c r="I64" s="38">
        <v>0.46100000000000002</v>
      </c>
      <c r="J64" s="38">
        <v>0.36599999999999999</v>
      </c>
      <c r="K64" s="38">
        <v>0.433</v>
      </c>
      <c r="L64" s="38">
        <v>0.53200000000000003</v>
      </c>
      <c r="M64" s="38">
        <v>0.59699999999999998</v>
      </c>
      <c r="N64" s="38">
        <v>0.41499999999999998</v>
      </c>
      <c r="O64" s="38">
        <v>0.55400000000000005</v>
      </c>
      <c r="P64" s="38">
        <v>0.19800000000000001</v>
      </c>
      <c r="Q64" s="38">
        <v>0.126</v>
      </c>
      <c r="R64" s="38">
        <v>0.13900000000000001</v>
      </c>
      <c r="S64" s="38">
        <v>0.128</v>
      </c>
      <c r="T64" s="38">
        <v>0.152</v>
      </c>
      <c r="U64" s="38">
        <v>0.11600000000000001</v>
      </c>
      <c r="V64" s="38">
        <v>7.5999999999999998E-2</v>
      </c>
      <c r="W64" s="38">
        <v>4.9000000000000002E-2</v>
      </c>
      <c r="X64" s="38">
        <v>6.0999999999999999E-2</v>
      </c>
      <c r="Y64" s="38">
        <v>5.8999999999999997E-2</v>
      </c>
      <c r="Z64" s="38">
        <v>5.2999999999999999E-2</v>
      </c>
      <c r="AA64" s="38">
        <v>5.2999999999999999E-2</v>
      </c>
      <c r="AB64" s="38">
        <v>7.8E-2</v>
      </c>
      <c r="AC64" s="38">
        <v>9.6000000000000002E-2</v>
      </c>
      <c r="AD64" s="38">
        <v>9.7000000000000003E-2</v>
      </c>
      <c r="AE64" s="38">
        <v>0.13100000000000001</v>
      </c>
      <c r="AF64" s="38">
        <v>0.16</v>
      </c>
      <c r="AG64" s="38">
        <v>0.14899999999999999</v>
      </c>
    </row>
    <row r="65" spans="1:33" ht="15" x14ac:dyDescent="0.2">
      <c r="A65" s="24">
        <v>20.3</v>
      </c>
      <c r="B65" s="65" t="s">
        <v>17</v>
      </c>
      <c r="C65" s="26" t="s">
        <v>99</v>
      </c>
      <c r="D65" s="38">
        <v>0.33800000000000002</v>
      </c>
      <c r="E65" s="38">
        <v>0.33600000000000002</v>
      </c>
      <c r="F65" s="38">
        <v>0.33700000000000002</v>
      </c>
      <c r="G65" s="38">
        <v>0.34699999999999998</v>
      </c>
      <c r="H65" s="38">
        <v>0.35599999999999998</v>
      </c>
      <c r="I65" s="38">
        <v>0.23499999999999999</v>
      </c>
      <c r="J65" s="38">
        <v>0.20899999999999999</v>
      </c>
      <c r="K65" s="38">
        <v>0.188</v>
      </c>
      <c r="L65" s="38">
        <v>0.189</v>
      </c>
      <c r="M65" s="38">
        <v>0.19600000000000001</v>
      </c>
      <c r="N65" s="38">
        <v>0.19500000000000001</v>
      </c>
      <c r="O65" s="38">
        <v>0.20499999999999999</v>
      </c>
      <c r="P65" s="38">
        <v>0.20300000000000001</v>
      </c>
      <c r="Q65" s="38">
        <v>0.20200000000000001</v>
      </c>
      <c r="R65" s="38">
        <v>0.20499999999999999</v>
      </c>
      <c r="S65" s="38">
        <v>0.19700000000000001</v>
      </c>
      <c r="T65" s="38">
        <v>0.20799999999999999</v>
      </c>
      <c r="U65" s="38">
        <v>0.20499999999999999</v>
      </c>
      <c r="V65" s="38">
        <v>0.184</v>
      </c>
      <c r="W65" s="38">
        <v>0.17</v>
      </c>
      <c r="X65" s="38">
        <v>0.17799999999999999</v>
      </c>
      <c r="Y65" s="38">
        <v>0.17699999999999999</v>
      </c>
      <c r="Z65" s="38">
        <v>0.16900000000000001</v>
      </c>
      <c r="AA65" s="38">
        <v>0.17299999999999999</v>
      </c>
      <c r="AB65" s="38">
        <v>0.186</v>
      </c>
      <c r="AC65" s="38">
        <v>0.192</v>
      </c>
      <c r="AD65" s="38">
        <v>0.19400000000000001</v>
      </c>
      <c r="AE65" s="38">
        <v>0.19600000000000001</v>
      </c>
      <c r="AF65" s="38">
        <v>0.2</v>
      </c>
      <c r="AG65" s="38">
        <v>0.19800000000000001</v>
      </c>
    </row>
    <row r="66" spans="1:33" ht="15" x14ac:dyDescent="0.2">
      <c r="A66" s="24">
        <v>20.399999999999999</v>
      </c>
      <c r="B66" s="65" t="s">
        <v>17</v>
      </c>
      <c r="C66" s="26" t="s">
        <v>100</v>
      </c>
      <c r="D66" s="38">
        <v>0.17399999999999999</v>
      </c>
      <c r="E66" s="38">
        <v>0.14599999999999999</v>
      </c>
      <c r="F66" s="38">
        <v>0.113</v>
      </c>
      <c r="G66" s="38">
        <v>7.2999999999999995E-2</v>
      </c>
      <c r="H66" s="38">
        <v>3.9E-2</v>
      </c>
      <c r="I66" s="38">
        <v>5.3999999999999999E-2</v>
      </c>
      <c r="J66" s="38">
        <v>4.2999999999999997E-2</v>
      </c>
      <c r="K66" s="38">
        <v>4.1000000000000002E-2</v>
      </c>
      <c r="L66" s="38">
        <v>0.04</v>
      </c>
      <c r="M66" s="38">
        <v>2.9000000000000001E-2</v>
      </c>
      <c r="N66" s="38">
        <v>5.5E-2</v>
      </c>
      <c r="O66" s="38">
        <v>7.6999999999999999E-2</v>
      </c>
      <c r="P66" s="38">
        <v>4.7E-2</v>
      </c>
      <c r="Q66" s="38">
        <v>1.052</v>
      </c>
      <c r="R66" s="38">
        <v>0.86</v>
      </c>
      <c r="S66" s="38">
        <v>1.3240000000000001</v>
      </c>
      <c r="T66" s="38">
        <v>1.101</v>
      </c>
      <c r="U66" s="38">
        <v>0.86199999999999999</v>
      </c>
      <c r="V66" s="38">
        <v>0.5</v>
      </c>
      <c r="W66" s="38">
        <v>2.3E-2</v>
      </c>
      <c r="X66" s="38">
        <v>2.9000000000000001E-2</v>
      </c>
      <c r="Y66" s="38">
        <v>2.5999999999999999E-2</v>
      </c>
      <c r="Z66" s="38">
        <v>2.3E-2</v>
      </c>
      <c r="AA66" s="38">
        <v>2.3E-2</v>
      </c>
      <c r="AB66" s="38">
        <v>2.9000000000000001E-2</v>
      </c>
      <c r="AC66" s="38">
        <v>3.2000000000000001E-2</v>
      </c>
      <c r="AD66" s="38">
        <v>3.4000000000000002E-2</v>
      </c>
      <c r="AE66" s="38">
        <v>4.3999999999999997E-2</v>
      </c>
      <c r="AF66" s="38">
        <v>5.1999999999999998E-2</v>
      </c>
      <c r="AG66" s="38">
        <v>4.8000000000000001E-2</v>
      </c>
    </row>
    <row r="67" spans="1:33" ht="15" x14ac:dyDescent="0.2">
      <c r="A67" s="24">
        <v>20.5</v>
      </c>
      <c r="B67" s="65" t="s">
        <v>17</v>
      </c>
      <c r="C67" s="26" t="s">
        <v>101</v>
      </c>
      <c r="D67" s="38">
        <v>0.73099999999999998</v>
      </c>
      <c r="E67" s="38">
        <v>0.79700000000000004</v>
      </c>
      <c r="F67" s="38">
        <v>0.77200000000000002</v>
      </c>
      <c r="G67" s="38">
        <v>0.72199999999999998</v>
      </c>
      <c r="H67" s="38">
        <v>0.67300000000000004</v>
      </c>
      <c r="I67" s="38">
        <v>0.48799999999999999</v>
      </c>
      <c r="J67" s="38">
        <v>0.33600000000000002</v>
      </c>
      <c r="K67" s="38">
        <v>0.28399999999999997</v>
      </c>
      <c r="L67" s="38">
        <v>0.21299999999999999</v>
      </c>
      <c r="M67" s="38">
        <v>0.13300000000000001</v>
      </c>
      <c r="N67" s="38">
        <v>0.13900000000000001</v>
      </c>
      <c r="O67" s="38">
        <v>0.13800000000000001</v>
      </c>
      <c r="P67" s="38">
        <v>0.1</v>
      </c>
      <c r="Q67" s="38">
        <v>0.10299999999999999</v>
      </c>
      <c r="R67" s="38">
        <v>0.106</v>
      </c>
      <c r="S67" s="38">
        <v>0.109</v>
      </c>
      <c r="T67" s="38">
        <v>0.108</v>
      </c>
      <c r="U67" s="38">
        <v>8.7999999999999995E-2</v>
      </c>
      <c r="V67" s="38">
        <v>7.9000000000000001E-2</v>
      </c>
      <c r="W67" s="38">
        <v>7.8E-2</v>
      </c>
      <c r="X67" s="38">
        <v>8.5999999999999993E-2</v>
      </c>
      <c r="Y67" s="38">
        <v>7.9000000000000001E-2</v>
      </c>
      <c r="Z67" s="38">
        <v>7.6999999999999999E-2</v>
      </c>
      <c r="AA67" s="38">
        <v>7.8E-2</v>
      </c>
      <c r="AB67" s="38">
        <v>8.4000000000000005E-2</v>
      </c>
      <c r="AC67" s="38">
        <v>0.09</v>
      </c>
      <c r="AD67" s="38">
        <v>0.10100000000000001</v>
      </c>
      <c r="AE67" s="38">
        <v>0.111</v>
      </c>
      <c r="AF67" s="38">
        <v>0.123</v>
      </c>
      <c r="AG67" s="38">
        <v>0.11700000000000001</v>
      </c>
    </row>
    <row r="68" spans="1:33" ht="15" x14ac:dyDescent="0.2">
      <c r="A68" s="24">
        <v>21</v>
      </c>
      <c r="B68" s="65" t="s">
        <v>17</v>
      </c>
      <c r="C68" s="26" t="s">
        <v>102</v>
      </c>
      <c r="D68" s="38">
        <v>0.76200000000000001</v>
      </c>
      <c r="E68" s="38">
        <v>0.747</v>
      </c>
      <c r="F68" s="38">
        <v>0.60799999999999998</v>
      </c>
      <c r="G68" s="38">
        <v>0.42899999999999999</v>
      </c>
      <c r="H68" s="38">
        <v>0.26900000000000002</v>
      </c>
      <c r="I68" s="38">
        <v>0.218</v>
      </c>
      <c r="J68" s="38">
        <v>0.156</v>
      </c>
      <c r="K68" s="38">
        <v>0.112</v>
      </c>
      <c r="L68" s="38">
        <v>0.104</v>
      </c>
      <c r="M68" s="38">
        <v>8.1000000000000003E-2</v>
      </c>
      <c r="N68" s="38">
        <v>7.3999999999999996E-2</v>
      </c>
      <c r="O68" s="38">
        <v>0.156</v>
      </c>
      <c r="P68" s="38">
        <v>9.1999999999999998E-2</v>
      </c>
      <c r="Q68" s="38">
        <v>0.10299999999999999</v>
      </c>
      <c r="R68" s="38">
        <v>0.114</v>
      </c>
      <c r="S68" s="38">
        <v>8.8999999999999996E-2</v>
      </c>
      <c r="T68" s="38">
        <v>0.13900000000000001</v>
      </c>
      <c r="U68" s="38">
        <v>0.13400000000000001</v>
      </c>
      <c r="V68" s="38">
        <v>0.156</v>
      </c>
      <c r="W68" s="38">
        <v>0.19700000000000001</v>
      </c>
      <c r="X68" s="38">
        <v>0.21299999999999999</v>
      </c>
      <c r="Y68" s="38">
        <v>0.246</v>
      </c>
      <c r="Z68" s="38">
        <v>0.17899999999999999</v>
      </c>
      <c r="AA68" s="38">
        <v>0.13800000000000001</v>
      </c>
      <c r="AB68" s="38">
        <v>0.128</v>
      </c>
      <c r="AC68" s="38">
        <v>0.10100000000000001</v>
      </c>
      <c r="AD68" s="38">
        <v>9.8000000000000004E-2</v>
      </c>
      <c r="AE68" s="38">
        <v>0.12</v>
      </c>
      <c r="AF68" s="38">
        <v>0.14099999999999999</v>
      </c>
      <c r="AG68" s="38">
        <v>0.13200000000000001</v>
      </c>
    </row>
    <row r="69" spans="1:33" ht="15" x14ac:dyDescent="0.2">
      <c r="A69" s="24">
        <v>22.1</v>
      </c>
      <c r="B69" s="65" t="s">
        <v>17</v>
      </c>
      <c r="C69" s="26" t="s">
        <v>103</v>
      </c>
      <c r="D69" s="38">
        <v>0.75600000000000001</v>
      </c>
      <c r="E69" s="38">
        <v>0.85099999999999998</v>
      </c>
      <c r="F69" s="38">
        <v>1.07</v>
      </c>
      <c r="G69" s="38">
        <v>0.59499999999999997</v>
      </c>
      <c r="H69" s="38">
        <v>0.52900000000000003</v>
      </c>
      <c r="I69" s="38">
        <v>0.79500000000000004</v>
      </c>
      <c r="J69" s="38">
        <v>0.41699999999999998</v>
      </c>
      <c r="K69" s="38">
        <v>0.68799999999999994</v>
      </c>
      <c r="L69" s="38">
        <v>0.56599999999999995</v>
      </c>
      <c r="M69" s="38">
        <v>1.0820000000000001</v>
      </c>
      <c r="N69" s="38">
        <v>1.345</v>
      </c>
      <c r="O69" s="38">
        <v>0.92900000000000005</v>
      </c>
      <c r="P69" s="38">
        <v>0.93300000000000005</v>
      </c>
      <c r="Q69" s="38">
        <v>0.182</v>
      </c>
      <c r="R69" s="38">
        <v>0.28000000000000003</v>
      </c>
      <c r="S69" s="38">
        <v>0.79100000000000004</v>
      </c>
      <c r="T69" s="38">
        <v>0.23400000000000001</v>
      </c>
      <c r="U69" s="38">
        <v>0.19400000000000001</v>
      </c>
      <c r="V69" s="38">
        <v>8.5000000000000006E-2</v>
      </c>
      <c r="W69" s="38">
        <v>8.5000000000000006E-2</v>
      </c>
      <c r="X69" s="38">
        <v>0.111</v>
      </c>
      <c r="Y69" s="38">
        <v>9.6000000000000002E-2</v>
      </c>
      <c r="Z69" s="38">
        <v>8.5999999999999993E-2</v>
      </c>
      <c r="AA69" s="38">
        <v>8.8999999999999996E-2</v>
      </c>
      <c r="AB69" s="38">
        <v>0.13</v>
      </c>
      <c r="AC69" s="38">
        <v>0.15</v>
      </c>
      <c r="AD69" s="38">
        <v>0.16800000000000001</v>
      </c>
      <c r="AE69" s="38">
        <v>0.20499999999999999</v>
      </c>
      <c r="AF69" s="38">
        <v>0.24199999999999999</v>
      </c>
      <c r="AG69" s="38">
        <v>0.22600000000000001</v>
      </c>
    </row>
    <row r="70" spans="1:33" ht="15" x14ac:dyDescent="0.2">
      <c r="A70" s="24">
        <v>22.2</v>
      </c>
      <c r="B70" s="65" t="s">
        <v>17</v>
      </c>
      <c r="C70" s="26" t="s">
        <v>104</v>
      </c>
      <c r="D70" s="38">
        <v>4.8860000000000001</v>
      </c>
      <c r="E70" s="38">
        <v>4.718</v>
      </c>
      <c r="F70" s="38">
        <v>5.782</v>
      </c>
      <c r="G70" s="38">
        <v>2.7749999999999999</v>
      </c>
      <c r="H70" s="38">
        <v>2.206</v>
      </c>
      <c r="I70" s="38">
        <v>2.762</v>
      </c>
      <c r="J70" s="38">
        <v>1.355</v>
      </c>
      <c r="K70" s="38">
        <v>1.4450000000000001</v>
      </c>
      <c r="L70" s="38">
        <v>0.89400000000000002</v>
      </c>
      <c r="M70" s="38">
        <v>0.53900000000000003</v>
      </c>
      <c r="N70" s="38">
        <v>0.58299999999999996</v>
      </c>
      <c r="O70" s="38">
        <v>0.67500000000000004</v>
      </c>
      <c r="P70" s="38">
        <v>0.47799999999999998</v>
      </c>
      <c r="Q70" s="38">
        <v>1.6240000000000001</v>
      </c>
      <c r="R70" s="38">
        <v>1.3859999999999999</v>
      </c>
      <c r="S70" s="38">
        <v>1.3240000000000001</v>
      </c>
      <c r="T70" s="38">
        <v>1.71</v>
      </c>
      <c r="U70" s="38">
        <v>1.2989999999999999</v>
      </c>
      <c r="V70" s="38">
        <v>1.708</v>
      </c>
      <c r="W70" s="38">
        <v>1.696</v>
      </c>
      <c r="X70" s="38">
        <v>3.141</v>
      </c>
      <c r="Y70" s="38">
        <v>2.383</v>
      </c>
      <c r="Z70" s="38">
        <v>2.2930000000000001</v>
      </c>
      <c r="AA70" s="38">
        <v>3.8220000000000001</v>
      </c>
      <c r="AB70" s="38">
        <v>4.2130000000000001</v>
      </c>
      <c r="AC70" s="38">
        <v>3.3769999999999998</v>
      </c>
      <c r="AD70" s="38">
        <v>3.8530000000000002</v>
      </c>
      <c r="AE70" s="38">
        <v>3.53</v>
      </c>
      <c r="AF70" s="38">
        <v>3.0449999999999999</v>
      </c>
      <c r="AG70" s="38">
        <v>2.5720000000000001</v>
      </c>
    </row>
    <row r="71" spans="1:33" ht="15" x14ac:dyDescent="0.2">
      <c r="A71" s="24" t="s">
        <v>105</v>
      </c>
      <c r="B71" s="65" t="s">
        <v>17</v>
      </c>
      <c r="C71" s="26" t="s">
        <v>106</v>
      </c>
      <c r="D71" s="38">
        <v>5.4589999999999996</v>
      </c>
      <c r="E71" s="38">
        <v>5.1070000000000002</v>
      </c>
      <c r="F71" s="38">
        <v>5.0720000000000001</v>
      </c>
      <c r="G71" s="38">
        <v>4.7770000000000001</v>
      </c>
      <c r="H71" s="38">
        <v>5.2969999999999997</v>
      </c>
      <c r="I71" s="38">
        <v>5.258</v>
      </c>
      <c r="J71" s="38">
        <v>4.7690000000000001</v>
      </c>
      <c r="K71" s="38">
        <v>4.84</v>
      </c>
      <c r="L71" s="38">
        <v>4.3769999999999998</v>
      </c>
      <c r="M71" s="38">
        <v>4.0670000000000002</v>
      </c>
      <c r="N71" s="38">
        <v>4.0759999999999996</v>
      </c>
      <c r="O71" s="38">
        <v>3.9119999999999999</v>
      </c>
      <c r="P71" s="38">
        <v>3.863</v>
      </c>
      <c r="Q71" s="38">
        <v>3.9489999999999998</v>
      </c>
      <c r="R71" s="38">
        <v>3.9889999999999999</v>
      </c>
      <c r="S71" s="38">
        <v>4.3330000000000002</v>
      </c>
      <c r="T71" s="38">
        <v>3.96</v>
      </c>
      <c r="U71" s="38">
        <v>4.0229999999999997</v>
      </c>
      <c r="V71" s="38">
        <v>2.9649999999999999</v>
      </c>
      <c r="W71" s="38">
        <v>2.2850000000000001</v>
      </c>
      <c r="X71" s="38">
        <v>2.3559999999999999</v>
      </c>
      <c r="Y71" s="38">
        <v>2.298</v>
      </c>
      <c r="Z71" s="38">
        <v>2.1920000000000002</v>
      </c>
      <c r="AA71" s="38">
        <v>2.2429999999999999</v>
      </c>
      <c r="AB71" s="38">
        <v>2.5390000000000001</v>
      </c>
      <c r="AC71" s="38">
        <v>2.673</v>
      </c>
      <c r="AD71" s="38">
        <v>2.56</v>
      </c>
      <c r="AE71" s="38">
        <v>2.8039999999999998</v>
      </c>
      <c r="AF71" s="38">
        <v>2.9940000000000002</v>
      </c>
      <c r="AG71" s="38">
        <v>3.032</v>
      </c>
    </row>
    <row r="72" spans="1:33" ht="15" x14ac:dyDescent="0.2">
      <c r="A72" s="24">
        <v>23.51</v>
      </c>
      <c r="B72" s="65" t="s">
        <v>17</v>
      </c>
      <c r="C72" s="26" t="s">
        <v>107</v>
      </c>
      <c r="D72" s="38">
        <v>3.3690000000000002</v>
      </c>
      <c r="E72" s="38">
        <v>2.7839999999999998</v>
      </c>
      <c r="F72" s="38">
        <v>2.548</v>
      </c>
      <c r="G72" s="38">
        <v>2.5779999999999998</v>
      </c>
      <c r="H72" s="38">
        <v>2.9580000000000002</v>
      </c>
      <c r="I72" s="38">
        <v>2.9209999999999998</v>
      </c>
      <c r="J72" s="38">
        <v>2.9780000000000002</v>
      </c>
      <c r="K72" s="38">
        <v>3.137</v>
      </c>
      <c r="L72" s="38">
        <v>3.1960000000000002</v>
      </c>
      <c r="M72" s="38">
        <v>2.8130000000000002</v>
      </c>
      <c r="N72" s="38">
        <v>2.2210000000000001</v>
      </c>
      <c r="O72" s="38">
        <v>1.899</v>
      </c>
      <c r="P72" s="38">
        <v>1.585</v>
      </c>
      <c r="Q72" s="38">
        <v>1.397</v>
      </c>
      <c r="R72" s="38">
        <v>1.4330000000000001</v>
      </c>
      <c r="S72" s="38">
        <v>1.1850000000000001</v>
      </c>
      <c r="T72" s="38">
        <v>1.194</v>
      </c>
      <c r="U72" s="38">
        <v>1.0580000000000001</v>
      </c>
      <c r="V72" s="38">
        <v>0.81299999999999994</v>
      </c>
      <c r="W72" s="38">
        <v>0.51100000000000001</v>
      </c>
      <c r="X72" s="38">
        <v>0.48899999999999999</v>
      </c>
      <c r="Y72" s="38">
        <v>0.40600000000000003</v>
      </c>
      <c r="Z72" s="38">
        <v>0.35899999999999999</v>
      </c>
      <c r="AA72" s="38">
        <v>0.42</v>
      </c>
      <c r="AB72" s="38">
        <v>0.61799999999999999</v>
      </c>
      <c r="AC72" s="38">
        <v>0.72299999999999998</v>
      </c>
      <c r="AD72" s="38">
        <v>0.64400000000000002</v>
      </c>
      <c r="AE72" s="38">
        <v>0.65600000000000003</v>
      </c>
      <c r="AF72" s="38">
        <v>0.63700000000000001</v>
      </c>
      <c r="AG72" s="38">
        <v>0.629</v>
      </c>
    </row>
    <row r="73" spans="1:33" ht="15" x14ac:dyDescent="0.2">
      <c r="A73" s="24" t="s">
        <v>108</v>
      </c>
      <c r="B73" s="65" t="s">
        <v>17</v>
      </c>
      <c r="C73" s="26" t="s">
        <v>109</v>
      </c>
      <c r="D73" s="38">
        <v>0.28899999999999998</v>
      </c>
      <c r="E73" s="38">
        <v>0.28799999999999998</v>
      </c>
      <c r="F73" s="38">
        <v>0.28799999999999998</v>
      </c>
      <c r="G73" s="38">
        <v>0.28699999999999998</v>
      </c>
      <c r="H73" s="38">
        <v>0.24199999999999999</v>
      </c>
      <c r="I73" s="38">
        <v>0.308</v>
      </c>
      <c r="J73" s="38">
        <v>0.40300000000000002</v>
      </c>
      <c r="K73" s="38">
        <v>0.32900000000000001</v>
      </c>
      <c r="L73" s="38">
        <v>0.55900000000000005</v>
      </c>
      <c r="M73" s="38">
        <v>0.22800000000000001</v>
      </c>
      <c r="N73" s="38">
        <v>0.27200000000000002</v>
      </c>
      <c r="O73" s="38">
        <v>0.19500000000000001</v>
      </c>
      <c r="P73" s="38">
        <v>0.21299999999999999</v>
      </c>
      <c r="Q73" s="38">
        <v>0.221</v>
      </c>
      <c r="R73" s="38">
        <v>0.16200000000000001</v>
      </c>
      <c r="S73" s="38">
        <v>0.151</v>
      </c>
      <c r="T73" s="38">
        <v>0.223</v>
      </c>
      <c r="U73" s="38">
        <v>0.186</v>
      </c>
      <c r="V73" s="38">
        <v>0.22500000000000001</v>
      </c>
      <c r="W73" s="38">
        <v>0.223</v>
      </c>
      <c r="X73" s="38">
        <v>0.24199999999999999</v>
      </c>
      <c r="Y73" s="38">
        <v>0.22600000000000001</v>
      </c>
      <c r="Z73" s="38">
        <v>0.28799999999999998</v>
      </c>
      <c r="AA73" s="38">
        <v>0.24199999999999999</v>
      </c>
      <c r="AB73" s="38">
        <v>0.20100000000000001</v>
      </c>
      <c r="AC73" s="38">
        <v>0.249</v>
      </c>
      <c r="AD73" s="38">
        <v>0.11600000000000001</v>
      </c>
      <c r="AE73" s="38">
        <v>0.129</v>
      </c>
      <c r="AF73" s="38">
        <v>0.14699999999999999</v>
      </c>
      <c r="AG73" s="38">
        <v>0.13800000000000001</v>
      </c>
    </row>
    <row r="74" spans="1:33" ht="15" x14ac:dyDescent="0.2">
      <c r="A74" s="24" t="s">
        <v>110</v>
      </c>
      <c r="B74" s="65" t="s">
        <v>17</v>
      </c>
      <c r="C74" s="26" t="s">
        <v>111</v>
      </c>
      <c r="D74" s="38">
        <v>2E-3</v>
      </c>
      <c r="E74" s="38">
        <v>2E-3</v>
      </c>
      <c r="F74" s="38">
        <v>2E-3</v>
      </c>
      <c r="G74" s="38">
        <v>2E-3</v>
      </c>
      <c r="H74" s="38">
        <v>2E-3</v>
      </c>
      <c r="I74" s="38">
        <v>2E-3</v>
      </c>
      <c r="J74" s="38">
        <v>2E-3</v>
      </c>
      <c r="K74" s="38">
        <v>5.0000000000000001E-3</v>
      </c>
      <c r="L74" s="38">
        <v>3.0000000000000001E-3</v>
      </c>
      <c r="M74" s="38">
        <v>4.0000000000000001E-3</v>
      </c>
      <c r="N74" s="38">
        <v>4.0000000000000001E-3</v>
      </c>
      <c r="O74" s="38">
        <v>5.0000000000000001E-3</v>
      </c>
      <c r="P74" s="38">
        <v>4.0000000000000001E-3</v>
      </c>
      <c r="Q74" s="38">
        <v>4.0000000000000001E-3</v>
      </c>
      <c r="R74" s="38">
        <v>4.0000000000000001E-3</v>
      </c>
      <c r="S74" s="38">
        <v>4.0000000000000001E-3</v>
      </c>
      <c r="T74" s="38">
        <v>4.0000000000000001E-3</v>
      </c>
      <c r="U74" s="38">
        <v>4.0000000000000001E-3</v>
      </c>
      <c r="V74" s="38">
        <v>4.0000000000000001E-3</v>
      </c>
      <c r="W74" s="38">
        <v>4.0000000000000001E-3</v>
      </c>
      <c r="X74" s="38">
        <v>4.0000000000000001E-3</v>
      </c>
      <c r="Y74" s="38">
        <v>3.0000000000000001E-3</v>
      </c>
      <c r="Z74" s="38">
        <v>3.0000000000000001E-3</v>
      </c>
      <c r="AA74" s="38">
        <v>3.0000000000000001E-3</v>
      </c>
      <c r="AB74" s="38">
        <v>3.0000000000000001E-3</v>
      </c>
      <c r="AC74" s="38">
        <v>3.0000000000000001E-3</v>
      </c>
      <c r="AD74" s="38">
        <v>4.0000000000000001E-3</v>
      </c>
      <c r="AE74" s="38">
        <v>4.0000000000000001E-3</v>
      </c>
      <c r="AF74" s="38">
        <v>4.0000000000000001E-3</v>
      </c>
      <c r="AG74" s="38">
        <v>4.0000000000000001E-3</v>
      </c>
    </row>
    <row r="75" spans="1:33" ht="15" x14ac:dyDescent="0.2">
      <c r="A75" s="24">
        <v>23.6</v>
      </c>
      <c r="B75" s="65" t="s">
        <v>17</v>
      </c>
      <c r="C75" s="26" t="s">
        <v>112</v>
      </c>
      <c r="D75" s="38">
        <v>0.36599999999999999</v>
      </c>
      <c r="E75" s="38">
        <v>0.35699999999999998</v>
      </c>
      <c r="F75" s="38">
        <v>0.35599999999999998</v>
      </c>
      <c r="G75" s="38">
        <v>0.35499999999999998</v>
      </c>
      <c r="H75" s="38">
        <v>0.373</v>
      </c>
      <c r="I75" s="38">
        <v>0.36599999999999999</v>
      </c>
      <c r="J75" s="38">
        <v>0.35499999999999998</v>
      </c>
      <c r="K75" s="38">
        <v>0.34699999999999998</v>
      </c>
      <c r="L75" s="38">
        <v>0.33900000000000002</v>
      </c>
      <c r="M75" s="38">
        <v>0.33700000000000002</v>
      </c>
      <c r="N75" s="38">
        <v>0.32600000000000001</v>
      </c>
      <c r="O75" s="38">
        <v>0.308</v>
      </c>
      <c r="P75" s="38">
        <v>0.28799999999999998</v>
      </c>
      <c r="Q75" s="38">
        <v>0.27900000000000003</v>
      </c>
      <c r="R75" s="38">
        <v>0.28399999999999997</v>
      </c>
      <c r="S75" s="38">
        <v>0.434</v>
      </c>
      <c r="T75" s="38">
        <v>0.48499999999999999</v>
      </c>
      <c r="U75" s="38">
        <v>0.30299999999999999</v>
      </c>
      <c r="V75" s="38">
        <v>0.55900000000000005</v>
      </c>
      <c r="W75" s="38">
        <v>1.212</v>
      </c>
      <c r="X75" s="38">
        <v>1.3580000000000001</v>
      </c>
      <c r="Y75" s="38">
        <v>1.389</v>
      </c>
      <c r="Z75" s="38">
        <v>2.3940000000000001</v>
      </c>
      <c r="AA75" s="38">
        <v>3.4140000000000001</v>
      </c>
      <c r="AB75" s="38">
        <v>2.5299999999999998</v>
      </c>
      <c r="AC75" s="38">
        <v>1.667</v>
      </c>
      <c r="AD75" s="38">
        <v>0.872</v>
      </c>
      <c r="AE75" s="38">
        <v>0.47299999999999998</v>
      </c>
      <c r="AF75" s="38">
        <v>0.32400000000000001</v>
      </c>
      <c r="AG75" s="38">
        <v>0.30599999999999999</v>
      </c>
    </row>
    <row r="76" spans="1:33" ht="15" x14ac:dyDescent="0.2">
      <c r="A76" s="24" t="s">
        <v>113</v>
      </c>
      <c r="B76" s="65" t="s">
        <v>17</v>
      </c>
      <c r="C76" s="26" t="s">
        <v>114</v>
      </c>
      <c r="D76" s="38">
        <v>9.3469999999999995</v>
      </c>
      <c r="E76" s="38">
        <v>8.9809999999999999</v>
      </c>
      <c r="F76" s="38">
        <v>8.7889999999999997</v>
      </c>
      <c r="G76" s="38">
        <v>9.1679999999999993</v>
      </c>
      <c r="H76" s="38">
        <v>9.3520000000000003</v>
      </c>
      <c r="I76" s="38">
        <v>9.5129999999999999</v>
      </c>
      <c r="J76" s="38">
        <v>9.391</v>
      </c>
      <c r="K76" s="38">
        <v>9.6829999999999998</v>
      </c>
      <c r="L76" s="38">
        <v>9.5359999999999996</v>
      </c>
      <c r="M76" s="38">
        <v>8.92</v>
      </c>
      <c r="N76" s="38">
        <v>8.0660000000000007</v>
      </c>
      <c r="O76" s="38">
        <v>7.1159999999999997</v>
      </c>
      <c r="P76" s="38">
        <v>6.1230000000000002</v>
      </c>
      <c r="Q76" s="38">
        <v>6.8520000000000003</v>
      </c>
      <c r="R76" s="38">
        <v>6.8689999999999998</v>
      </c>
      <c r="S76" s="38">
        <v>6.1959999999999997</v>
      </c>
      <c r="T76" s="38">
        <v>6.25</v>
      </c>
      <c r="U76" s="38">
        <v>7.0170000000000003</v>
      </c>
      <c r="V76" s="38">
        <v>7.0640000000000001</v>
      </c>
      <c r="W76" s="38">
        <v>6.0970000000000004</v>
      </c>
      <c r="X76" s="38">
        <v>5.0629999999999997</v>
      </c>
      <c r="Y76" s="38">
        <v>4.6369999999999996</v>
      </c>
      <c r="Z76" s="38">
        <v>5.1879999999999997</v>
      </c>
      <c r="AA76" s="38">
        <v>6.7770000000000001</v>
      </c>
      <c r="AB76" s="38">
        <v>7.5179999999999998</v>
      </c>
      <c r="AC76" s="38">
        <v>6.7160000000000002</v>
      </c>
      <c r="AD76" s="38">
        <v>4.6589999999999998</v>
      </c>
      <c r="AE76" s="38">
        <v>5.3220000000000001</v>
      </c>
      <c r="AF76" s="38">
        <v>4.9539999999999997</v>
      </c>
      <c r="AG76" s="38">
        <v>4.4130000000000003</v>
      </c>
    </row>
    <row r="77" spans="1:33" ht="30" x14ac:dyDescent="0.2">
      <c r="A77" s="24" t="s">
        <v>115</v>
      </c>
      <c r="B77" s="65" t="s">
        <v>17</v>
      </c>
      <c r="C77" s="26" t="s">
        <v>116</v>
      </c>
      <c r="D77" s="38">
        <v>6.4279999999999999</v>
      </c>
      <c r="E77" s="38">
        <v>6.1120000000000001</v>
      </c>
      <c r="F77" s="38">
        <v>6.6040000000000001</v>
      </c>
      <c r="G77" s="38">
        <v>6.5919999999999996</v>
      </c>
      <c r="H77" s="38">
        <v>5.7430000000000003</v>
      </c>
      <c r="I77" s="38">
        <v>5.0110000000000001</v>
      </c>
      <c r="J77" s="38">
        <v>4.3760000000000003</v>
      </c>
      <c r="K77" s="38">
        <v>3.62</v>
      </c>
      <c r="L77" s="38">
        <v>2.9060000000000001</v>
      </c>
      <c r="M77" s="38">
        <v>2.3740000000000001</v>
      </c>
      <c r="N77" s="38">
        <v>1.62</v>
      </c>
      <c r="O77" s="38">
        <v>1.6950000000000001</v>
      </c>
      <c r="P77" s="38">
        <v>1.6839999999999999</v>
      </c>
      <c r="Q77" s="38">
        <v>1.3049999999999999</v>
      </c>
      <c r="R77" s="38">
        <v>1.1000000000000001</v>
      </c>
      <c r="S77" s="38">
        <v>1.0489999999999999</v>
      </c>
      <c r="T77" s="38">
        <v>1.024</v>
      </c>
      <c r="U77" s="38">
        <v>0.68600000000000005</v>
      </c>
      <c r="V77" s="38">
        <v>0.64800000000000002</v>
      </c>
      <c r="W77" s="38">
        <v>0.46800000000000003</v>
      </c>
      <c r="X77" s="38">
        <v>0.52100000000000002</v>
      </c>
      <c r="Y77" s="38">
        <v>0.53300000000000003</v>
      </c>
      <c r="Z77" s="38">
        <v>0.58499999999999996</v>
      </c>
      <c r="AA77" s="38">
        <v>0.747</v>
      </c>
      <c r="AB77" s="38">
        <v>0.70799999999999996</v>
      </c>
      <c r="AC77" s="38">
        <v>0.48899999999999999</v>
      </c>
      <c r="AD77" s="38">
        <v>0.47399999999999998</v>
      </c>
      <c r="AE77" s="38">
        <v>0.58399999999999996</v>
      </c>
      <c r="AF77" s="38">
        <v>0.435</v>
      </c>
      <c r="AG77" s="38">
        <v>0.60899999999999999</v>
      </c>
    </row>
    <row r="78" spans="1:33" ht="15" x14ac:dyDescent="0.2">
      <c r="A78" s="24">
        <v>24.42</v>
      </c>
      <c r="B78" s="65" t="s">
        <v>17</v>
      </c>
      <c r="C78" s="26" t="s">
        <v>117</v>
      </c>
      <c r="D78" s="38">
        <v>0.57899999999999996</v>
      </c>
      <c r="E78" s="38">
        <v>0.61399999999999999</v>
      </c>
      <c r="F78" s="38">
        <v>0.64700000000000002</v>
      </c>
      <c r="G78" s="38">
        <v>0.78700000000000003</v>
      </c>
      <c r="H78" s="38">
        <v>0.74</v>
      </c>
      <c r="I78" s="38">
        <v>0.71599999999999997</v>
      </c>
      <c r="J78" s="38">
        <v>0.76900000000000002</v>
      </c>
      <c r="K78" s="38">
        <v>0.80900000000000005</v>
      </c>
      <c r="L78" s="38">
        <v>0.88200000000000001</v>
      </c>
      <c r="M78" s="38">
        <v>1.5109999999999999</v>
      </c>
      <c r="N78" s="38">
        <v>0.70599999999999996</v>
      </c>
      <c r="O78" s="38">
        <v>0.59599999999999997</v>
      </c>
      <c r="P78" s="38">
        <v>0.40899999999999997</v>
      </c>
      <c r="Q78" s="38">
        <v>0.76100000000000001</v>
      </c>
      <c r="R78" s="38">
        <v>0.52800000000000002</v>
      </c>
      <c r="S78" s="38">
        <v>0.49299999999999999</v>
      </c>
      <c r="T78" s="38">
        <v>0.5</v>
      </c>
      <c r="U78" s="38">
        <v>0.36599999999999999</v>
      </c>
      <c r="V78" s="38">
        <v>0.628</v>
      </c>
      <c r="W78" s="38">
        <v>0.65800000000000003</v>
      </c>
      <c r="X78" s="38">
        <v>0.68899999999999995</v>
      </c>
      <c r="Y78" s="38">
        <v>0.95899999999999996</v>
      </c>
      <c r="Z78" s="38">
        <v>0.77900000000000003</v>
      </c>
      <c r="AA78" s="38">
        <v>0.32200000000000001</v>
      </c>
      <c r="AB78" s="38">
        <v>0.39800000000000002</v>
      </c>
      <c r="AC78" s="38">
        <v>0.28399999999999997</v>
      </c>
      <c r="AD78" s="38">
        <v>0.307</v>
      </c>
      <c r="AE78" s="38">
        <v>0.29099999999999998</v>
      </c>
      <c r="AF78" s="38">
        <v>0.29599999999999999</v>
      </c>
      <c r="AG78" s="38">
        <v>0.29499999999999998</v>
      </c>
    </row>
    <row r="79" spans="1:33" ht="15" x14ac:dyDescent="0.2">
      <c r="A79" s="24">
        <v>24.46</v>
      </c>
      <c r="B79" s="65" t="s">
        <v>17</v>
      </c>
      <c r="C79" s="26" t="s">
        <v>118</v>
      </c>
      <c r="D79" s="38">
        <v>4.0000000000000001E-3</v>
      </c>
      <c r="E79" s="38">
        <v>4.0000000000000001E-3</v>
      </c>
      <c r="F79" s="38">
        <v>4.0000000000000001E-3</v>
      </c>
      <c r="G79" s="38">
        <v>4.0000000000000001E-3</v>
      </c>
      <c r="H79" s="38">
        <v>4.0000000000000001E-3</v>
      </c>
      <c r="I79" s="38">
        <v>4.0000000000000001E-3</v>
      </c>
      <c r="J79" s="38">
        <v>5.0000000000000001E-3</v>
      </c>
      <c r="K79" s="38">
        <v>5.0000000000000001E-3</v>
      </c>
      <c r="L79" s="38">
        <v>3.0000000000000001E-3</v>
      </c>
      <c r="M79" s="38">
        <v>3.0000000000000001E-3</v>
      </c>
      <c r="N79" s="38">
        <v>2E-3</v>
      </c>
      <c r="O79" s="38">
        <v>2E-3</v>
      </c>
      <c r="P79" s="38">
        <v>2E-3</v>
      </c>
      <c r="Q79" s="38">
        <v>2E-3</v>
      </c>
      <c r="R79" s="38">
        <v>2E-3</v>
      </c>
      <c r="S79" s="38">
        <v>2E-3</v>
      </c>
      <c r="T79" s="38">
        <v>2E-3</v>
      </c>
      <c r="U79" s="38">
        <v>2E-3</v>
      </c>
      <c r="V79" s="38">
        <v>2E-3</v>
      </c>
      <c r="W79" s="38">
        <v>1E-3</v>
      </c>
      <c r="X79" s="38">
        <v>1E-3</v>
      </c>
      <c r="Y79" s="38">
        <v>1E-3</v>
      </c>
      <c r="Z79" s="38">
        <v>1E-3</v>
      </c>
      <c r="AA79" s="38">
        <v>1E-3</v>
      </c>
      <c r="AB79" s="38">
        <v>1E-3</v>
      </c>
      <c r="AC79" s="38">
        <v>1E-3</v>
      </c>
      <c r="AD79" s="38">
        <v>1E-3</v>
      </c>
      <c r="AE79" s="38">
        <v>1E-3</v>
      </c>
      <c r="AF79" s="38">
        <v>1E-3</v>
      </c>
      <c r="AG79" s="38">
        <v>1E-3</v>
      </c>
    </row>
    <row r="80" spans="1:33" ht="15" x14ac:dyDescent="0.2">
      <c r="A80" s="24" t="s">
        <v>119</v>
      </c>
      <c r="B80" s="65" t="s">
        <v>17</v>
      </c>
      <c r="C80" s="26" t="s">
        <v>120</v>
      </c>
      <c r="D80" s="38">
        <v>2.3690000000000002</v>
      </c>
      <c r="E80" s="38">
        <v>2.1589999999999998</v>
      </c>
      <c r="F80" s="38">
        <v>2.0819999999999999</v>
      </c>
      <c r="G80" s="38">
        <v>2.0590000000000002</v>
      </c>
      <c r="H80" s="38">
        <v>1.929</v>
      </c>
      <c r="I80" s="38">
        <v>1.5840000000000001</v>
      </c>
      <c r="J80" s="38">
        <v>1.4379999999999999</v>
      </c>
      <c r="K80" s="38">
        <v>1.452</v>
      </c>
      <c r="L80" s="38">
        <v>1.411</v>
      </c>
      <c r="M80" s="38">
        <v>1.33</v>
      </c>
      <c r="N80" s="38">
        <v>1.143</v>
      </c>
      <c r="O80" s="38">
        <v>1.0940000000000001</v>
      </c>
      <c r="P80" s="38">
        <v>0.98299999999999998</v>
      </c>
      <c r="Q80" s="38">
        <v>0.86</v>
      </c>
      <c r="R80" s="38">
        <v>0.84899999999999998</v>
      </c>
      <c r="S80" s="38">
        <v>0.78300000000000003</v>
      </c>
      <c r="T80" s="38">
        <v>0.77400000000000002</v>
      </c>
      <c r="U80" s="38">
        <v>1.054</v>
      </c>
      <c r="V80" s="38">
        <v>0.98899999999999999</v>
      </c>
      <c r="W80" s="38">
        <v>0.93600000000000005</v>
      </c>
      <c r="X80" s="38">
        <v>0.94899999999999995</v>
      </c>
      <c r="Y80" s="38">
        <v>0.93400000000000005</v>
      </c>
      <c r="Z80" s="38">
        <v>0.93799999999999994</v>
      </c>
      <c r="AA80" s="38">
        <v>1.046</v>
      </c>
      <c r="AB80" s="38">
        <v>1.129</v>
      </c>
      <c r="AC80" s="38">
        <v>1.163</v>
      </c>
      <c r="AD80" s="38">
        <v>1.024</v>
      </c>
      <c r="AE80" s="38">
        <v>1.0509999999999999</v>
      </c>
      <c r="AF80" s="38">
        <v>1.0289999999999999</v>
      </c>
      <c r="AG80" s="38">
        <v>0.98799999999999999</v>
      </c>
    </row>
    <row r="81" spans="1:33" ht="15" x14ac:dyDescent="0.2">
      <c r="A81" s="24">
        <v>25.4</v>
      </c>
      <c r="B81" s="65" t="s">
        <v>17</v>
      </c>
      <c r="C81" s="26" t="s">
        <v>121</v>
      </c>
      <c r="D81" s="38">
        <v>6.5000000000000002E-2</v>
      </c>
      <c r="E81" s="38">
        <v>4.8000000000000001E-2</v>
      </c>
      <c r="F81" s="38">
        <v>0.04</v>
      </c>
      <c r="G81" s="38">
        <v>0.02</v>
      </c>
      <c r="H81" s="38">
        <v>1.2E-2</v>
      </c>
      <c r="I81" s="38">
        <v>1.2E-2</v>
      </c>
      <c r="J81" s="38">
        <v>5.1999999999999998E-2</v>
      </c>
      <c r="K81" s="38">
        <v>3.5000000000000003E-2</v>
      </c>
      <c r="L81" s="38">
        <v>1.2E-2</v>
      </c>
      <c r="M81" s="38">
        <v>7.0000000000000001E-3</v>
      </c>
      <c r="N81" s="38">
        <v>8.0000000000000002E-3</v>
      </c>
      <c r="O81" s="38">
        <v>8.9999999999999993E-3</v>
      </c>
      <c r="P81" s="38">
        <v>7.0000000000000007E-2</v>
      </c>
      <c r="Q81" s="38">
        <v>7.0000000000000001E-3</v>
      </c>
      <c r="R81" s="38">
        <v>8.0000000000000002E-3</v>
      </c>
      <c r="S81" s="38">
        <v>8.9999999999999993E-3</v>
      </c>
      <c r="T81" s="38">
        <v>7.0000000000000001E-3</v>
      </c>
      <c r="U81" s="38">
        <v>6.0000000000000001E-3</v>
      </c>
      <c r="V81" s="38">
        <v>4.0000000000000001E-3</v>
      </c>
      <c r="W81" s="38">
        <v>4.0000000000000001E-3</v>
      </c>
      <c r="X81" s="38">
        <v>5.0000000000000001E-3</v>
      </c>
      <c r="Y81" s="38">
        <v>6.0000000000000001E-3</v>
      </c>
      <c r="Z81" s="38">
        <v>5.0000000000000001E-3</v>
      </c>
      <c r="AA81" s="38">
        <v>4.0000000000000001E-3</v>
      </c>
      <c r="AB81" s="38">
        <v>7.0000000000000001E-3</v>
      </c>
      <c r="AC81" s="38">
        <v>1.6E-2</v>
      </c>
      <c r="AD81" s="38">
        <v>1.6E-2</v>
      </c>
      <c r="AE81" s="38">
        <v>2.1999999999999999E-2</v>
      </c>
      <c r="AF81" s="38">
        <v>2.8000000000000001E-2</v>
      </c>
      <c r="AG81" s="38">
        <v>2.5999999999999999E-2</v>
      </c>
    </row>
    <row r="82" spans="1:33" ht="15" x14ac:dyDescent="0.2">
      <c r="A82" s="24">
        <v>26</v>
      </c>
      <c r="B82" s="65" t="s">
        <v>17</v>
      </c>
      <c r="C82" s="26" t="s">
        <v>122</v>
      </c>
      <c r="D82" s="38">
        <v>0.28000000000000003</v>
      </c>
      <c r="E82" s="38">
        <v>0.33300000000000002</v>
      </c>
      <c r="F82" s="38">
        <v>0.35099999999999998</v>
      </c>
      <c r="G82" s="38">
        <v>0.32500000000000001</v>
      </c>
      <c r="H82" s="38">
        <v>0.28799999999999998</v>
      </c>
      <c r="I82" s="38">
        <v>0.26500000000000001</v>
      </c>
      <c r="J82" s="38">
        <v>0.25900000000000001</v>
      </c>
      <c r="K82" s="38">
        <v>0.187</v>
      </c>
      <c r="L82" s="38">
        <v>0.17499999999999999</v>
      </c>
      <c r="M82" s="38">
        <v>0.13</v>
      </c>
      <c r="N82" s="38">
        <v>0.13700000000000001</v>
      </c>
      <c r="O82" s="38">
        <v>0.17699999999999999</v>
      </c>
      <c r="P82" s="38">
        <v>0.151</v>
      </c>
      <c r="Q82" s="38">
        <v>0.12</v>
      </c>
      <c r="R82" s="38">
        <v>0.125</v>
      </c>
      <c r="S82" s="38">
        <v>0.13200000000000001</v>
      </c>
      <c r="T82" s="38">
        <v>0.14000000000000001</v>
      </c>
      <c r="U82" s="38">
        <v>0.115</v>
      </c>
      <c r="V82" s="38">
        <v>0.113</v>
      </c>
      <c r="W82" s="38">
        <v>0.10299999999999999</v>
      </c>
      <c r="X82" s="38">
        <v>9.9000000000000005E-2</v>
      </c>
      <c r="Y82" s="38">
        <v>0.10100000000000001</v>
      </c>
      <c r="Z82" s="38">
        <v>0.1</v>
      </c>
      <c r="AA82" s="38">
        <v>9.9000000000000005E-2</v>
      </c>
      <c r="AB82" s="38">
        <v>0.11899999999999999</v>
      </c>
      <c r="AC82" s="38">
        <v>0.122</v>
      </c>
      <c r="AD82" s="38">
        <v>0.11600000000000001</v>
      </c>
      <c r="AE82" s="38">
        <v>0.128</v>
      </c>
      <c r="AF82" s="38">
        <v>0.13500000000000001</v>
      </c>
      <c r="AG82" s="38">
        <v>0.13200000000000001</v>
      </c>
    </row>
    <row r="83" spans="1:33" ht="15" x14ac:dyDescent="0.2">
      <c r="A83" s="24">
        <v>27</v>
      </c>
      <c r="B83" s="65" t="s">
        <v>17</v>
      </c>
      <c r="C83" s="26" t="s">
        <v>123</v>
      </c>
      <c r="D83" s="38">
        <v>0.54900000000000004</v>
      </c>
      <c r="E83" s="38">
        <v>0.58299999999999996</v>
      </c>
      <c r="F83" s="38">
        <v>0.57599999999999996</v>
      </c>
      <c r="G83" s="38">
        <v>0.55300000000000005</v>
      </c>
      <c r="H83" s="38">
        <v>0.46600000000000003</v>
      </c>
      <c r="I83" s="38">
        <v>0.38300000000000001</v>
      </c>
      <c r="J83" s="38">
        <v>0.379</v>
      </c>
      <c r="K83" s="38">
        <v>0.35399999999999998</v>
      </c>
      <c r="L83" s="38">
        <v>0.32600000000000001</v>
      </c>
      <c r="M83" s="38">
        <v>0.32800000000000001</v>
      </c>
      <c r="N83" s="38">
        <v>0.23899999999999999</v>
      </c>
      <c r="O83" s="38">
        <v>0.222</v>
      </c>
      <c r="P83" s="38">
        <v>0.19400000000000001</v>
      </c>
      <c r="Q83" s="38">
        <v>0.186</v>
      </c>
      <c r="R83" s="38">
        <v>0.184</v>
      </c>
      <c r="S83" s="38">
        <v>0.17599999999999999</v>
      </c>
      <c r="T83" s="38">
        <v>0.16500000000000001</v>
      </c>
      <c r="U83" s="38">
        <v>0.14799999999999999</v>
      </c>
      <c r="V83" s="38">
        <v>0.121</v>
      </c>
      <c r="W83" s="38">
        <v>0.112</v>
      </c>
      <c r="X83" s="38">
        <v>0.114</v>
      </c>
      <c r="Y83" s="38">
        <v>0.125</v>
      </c>
      <c r="Z83" s="38">
        <v>0.11700000000000001</v>
      </c>
      <c r="AA83" s="38">
        <v>0.11</v>
      </c>
      <c r="AB83" s="38">
        <v>0.11799999999999999</v>
      </c>
      <c r="AC83" s="38">
        <v>0.13400000000000001</v>
      </c>
      <c r="AD83" s="38">
        <v>0.13200000000000001</v>
      </c>
      <c r="AE83" s="38">
        <v>0.152</v>
      </c>
      <c r="AF83" s="38">
        <v>0.16500000000000001</v>
      </c>
      <c r="AG83" s="38">
        <v>0.16200000000000001</v>
      </c>
    </row>
    <row r="84" spans="1:33" ht="15" x14ac:dyDescent="0.2">
      <c r="A84" s="24">
        <v>28</v>
      </c>
      <c r="B84" s="65" t="s">
        <v>17</v>
      </c>
      <c r="C84" s="26" t="s">
        <v>124</v>
      </c>
      <c r="D84" s="38">
        <v>1.1659999999999999</v>
      </c>
      <c r="E84" s="38">
        <v>1.133</v>
      </c>
      <c r="F84" s="38">
        <v>1.145</v>
      </c>
      <c r="G84" s="38">
        <v>1.125</v>
      </c>
      <c r="H84" s="38">
        <v>1.107</v>
      </c>
      <c r="I84" s="38">
        <v>0.97299999999999998</v>
      </c>
      <c r="J84" s="38">
        <v>0.91300000000000003</v>
      </c>
      <c r="K84" s="38">
        <v>0.84499999999999997</v>
      </c>
      <c r="L84" s="38">
        <v>0.85499999999999998</v>
      </c>
      <c r="M84" s="38">
        <v>0.89</v>
      </c>
      <c r="N84" s="38">
        <v>0.745</v>
      </c>
      <c r="O84" s="38">
        <v>0.70899999999999996</v>
      </c>
      <c r="P84" s="38">
        <v>0.57399999999999995</v>
      </c>
      <c r="Q84" s="38">
        <v>0.58899999999999997</v>
      </c>
      <c r="R84" s="38">
        <v>0.51</v>
      </c>
      <c r="S84" s="38">
        <v>0.501</v>
      </c>
      <c r="T84" s="38">
        <v>0.47799999999999998</v>
      </c>
      <c r="U84" s="38">
        <v>0.441</v>
      </c>
      <c r="V84" s="38">
        <v>0.4</v>
      </c>
      <c r="W84" s="38">
        <v>0.32500000000000001</v>
      </c>
      <c r="X84" s="38">
        <v>0.33800000000000002</v>
      </c>
      <c r="Y84" s="38">
        <v>0.34499999999999997</v>
      </c>
      <c r="Z84" s="38">
        <v>0.33</v>
      </c>
      <c r="AA84" s="38">
        <v>0.308</v>
      </c>
      <c r="AB84" s="38">
        <v>0.33700000000000002</v>
      </c>
      <c r="AC84" s="38">
        <v>0.41099999999999998</v>
      </c>
      <c r="AD84" s="38">
        <v>0.41799999999999998</v>
      </c>
      <c r="AE84" s="38">
        <v>0.46</v>
      </c>
      <c r="AF84" s="38">
        <v>0.51900000000000002</v>
      </c>
      <c r="AG84" s="38">
        <v>0.498</v>
      </c>
    </row>
    <row r="85" spans="1:33" ht="15" x14ac:dyDescent="0.2">
      <c r="A85" s="24">
        <v>29</v>
      </c>
      <c r="B85" s="65" t="s">
        <v>17</v>
      </c>
      <c r="C85" s="26" t="s">
        <v>125</v>
      </c>
      <c r="D85" s="38">
        <v>1.506</v>
      </c>
      <c r="E85" s="38">
        <v>1.5649999999999999</v>
      </c>
      <c r="F85" s="38">
        <v>1.77</v>
      </c>
      <c r="G85" s="38">
        <v>1.304</v>
      </c>
      <c r="H85" s="38">
        <v>1.2909999999999999</v>
      </c>
      <c r="I85" s="38">
        <v>1.476</v>
      </c>
      <c r="J85" s="38">
        <v>1.038</v>
      </c>
      <c r="K85" s="38">
        <v>0.874</v>
      </c>
      <c r="L85" s="38">
        <v>0.78500000000000003</v>
      </c>
      <c r="M85" s="38">
        <v>1.2629999999999999</v>
      </c>
      <c r="N85" s="38">
        <v>1.1140000000000001</v>
      </c>
      <c r="O85" s="38">
        <v>0.77200000000000002</v>
      </c>
      <c r="P85" s="38">
        <v>0.77900000000000003</v>
      </c>
      <c r="Q85" s="38">
        <v>0.66600000000000004</v>
      </c>
      <c r="R85" s="38">
        <v>0.72699999999999998</v>
      </c>
      <c r="S85" s="38">
        <v>0.65600000000000003</v>
      </c>
      <c r="T85" s="38">
        <v>0.628</v>
      </c>
      <c r="U85" s="38">
        <v>0.48199999999999998</v>
      </c>
      <c r="V85" s="38">
        <v>0.58899999999999997</v>
      </c>
      <c r="W85" s="38">
        <v>0.57399999999999995</v>
      </c>
      <c r="X85" s="38">
        <v>0.65100000000000002</v>
      </c>
      <c r="Y85" s="38">
        <v>0.69099999999999995</v>
      </c>
      <c r="Z85" s="38">
        <v>0.66800000000000004</v>
      </c>
      <c r="AA85" s="38">
        <v>0.68100000000000005</v>
      </c>
      <c r="AB85" s="38">
        <v>0.81100000000000005</v>
      </c>
      <c r="AC85" s="38">
        <v>0.82</v>
      </c>
      <c r="AD85" s="38">
        <v>0.74299999999999999</v>
      </c>
      <c r="AE85" s="38">
        <v>0.76500000000000001</v>
      </c>
      <c r="AF85" s="38">
        <v>0.72199999999999998</v>
      </c>
      <c r="AG85" s="38">
        <v>0.73299999999999998</v>
      </c>
    </row>
    <row r="86" spans="1:33" ht="15" x14ac:dyDescent="0.2">
      <c r="A86" s="24">
        <v>30.1</v>
      </c>
      <c r="B86" s="65" t="s">
        <v>17</v>
      </c>
      <c r="C86" s="26" t="s">
        <v>126</v>
      </c>
      <c r="D86" s="38">
        <v>0.313</v>
      </c>
      <c r="E86" s="38">
        <v>0.33</v>
      </c>
      <c r="F86" s="38">
        <v>0.253</v>
      </c>
      <c r="G86" s="38">
        <v>0.223</v>
      </c>
      <c r="H86" s="38">
        <v>0.23599999999999999</v>
      </c>
      <c r="I86" s="38">
        <v>0.26600000000000001</v>
      </c>
      <c r="J86" s="38">
        <v>0.252</v>
      </c>
      <c r="K86" s="38">
        <v>0.21299999999999999</v>
      </c>
      <c r="L86" s="38">
        <v>0.17299999999999999</v>
      </c>
      <c r="M86" s="38">
        <v>0.16</v>
      </c>
      <c r="N86" s="38">
        <v>0.13800000000000001</v>
      </c>
      <c r="O86" s="38">
        <v>0.11700000000000001</v>
      </c>
      <c r="P86" s="38">
        <v>9.4E-2</v>
      </c>
      <c r="Q86" s="38">
        <v>7.3999999999999996E-2</v>
      </c>
      <c r="R86" s="38">
        <v>6.5000000000000002E-2</v>
      </c>
      <c r="S86" s="38">
        <v>7.2999999999999995E-2</v>
      </c>
      <c r="T86" s="38">
        <v>8.1000000000000003E-2</v>
      </c>
      <c r="U86" s="38">
        <v>8.3000000000000004E-2</v>
      </c>
      <c r="V86" s="38">
        <v>8.8999999999999996E-2</v>
      </c>
      <c r="W86" s="38">
        <v>9.9000000000000005E-2</v>
      </c>
      <c r="X86" s="38">
        <v>0.12</v>
      </c>
      <c r="Y86" s="38">
        <v>8.6999999999999994E-2</v>
      </c>
      <c r="Z86" s="38">
        <v>6.4000000000000001E-2</v>
      </c>
      <c r="AA86" s="38">
        <v>6.2E-2</v>
      </c>
      <c r="AB86" s="38">
        <v>9.5000000000000001E-2</v>
      </c>
      <c r="AC86" s="38">
        <v>9.7000000000000003E-2</v>
      </c>
      <c r="AD86" s="38">
        <v>0.10299999999999999</v>
      </c>
      <c r="AE86" s="38">
        <v>0.122</v>
      </c>
      <c r="AF86" s="38">
        <v>0.104</v>
      </c>
      <c r="AG86" s="38">
        <v>9.5000000000000001E-2</v>
      </c>
    </row>
    <row r="87" spans="1:33" ht="15" x14ac:dyDescent="0.2">
      <c r="A87" s="24">
        <v>30.3</v>
      </c>
      <c r="B87" s="65" t="s">
        <v>17</v>
      </c>
      <c r="C87" s="26" t="s">
        <v>127</v>
      </c>
      <c r="D87" s="38">
        <v>0.68100000000000005</v>
      </c>
      <c r="E87" s="38">
        <v>0.871</v>
      </c>
      <c r="F87" s="38">
        <v>1.0169999999999999</v>
      </c>
      <c r="G87" s="38">
        <v>0.54100000000000004</v>
      </c>
      <c r="H87" s="38">
        <v>0.41399999999999998</v>
      </c>
      <c r="I87" s="38">
        <v>0.53500000000000003</v>
      </c>
      <c r="J87" s="38">
        <v>0.246</v>
      </c>
      <c r="K87" s="38">
        <v>0.41799999999999998</v>
      </c>
      <c r="L87" s="38">
        <v>0.27100000000000002</v>
      </c>
      <c r="M87" s="38">
        <v>0.09</v>
      </c>
      <c r="N87" s="38">
        <v>8.7999999999999995E-2</v>
      </c>
      <c r="O87" s="38">
        <v>0.10199999999999999</v>
      </c>
      <c r="P87" s="38">
        <v>9.2999999999999999E-2</v>
      </c>
      <c r="Q87" s="38">
        <v>0.18099999999999999</v>
      </c>
      <c r="R87" s="38">
        <v>8.5000000000000006E-2</v>
      </c>
      <c r="S87" s="38">
        <v>9.5000000000000001E-2</v>
      </c>
      <c r="T87" s="38">
        <v>8.3000000000000004E-2</v>
      </c>
      <c r="U87" s="38">
        <v>7.6999999999999999E-2</v>
      </c>
      <c r="V87" s="38">
        <v>0.09</v>
      </c>
      <c r="W87" s="38">
        <v>0.107</v>
      </c>
      <c r="X87" s="38">
        <v>0.152</v>
      </c>
      <c r="Y87" s="38">
        <v>0.109</v>
      </c>
      <c r="Z87" s="38">
        <v>7.2999999999999995E-2</v>
      </c>
      <c r="AA87" s="38">
        <v>7.4999999999999997E-2</v>
      </c>
      <c r="AB87" s="38">
        <v>0.13200000000000001</v>
      </c>
      <c r="AC87" s="38">
        <v>0.14099999999999999</v>
      </c>
      <c r="AD87" s="38">
        <v>0.156</v>
      </c>
      <c r="AE87" s="38">
        <v>0.188</v>
      </c>
      <c r="AF87" s="38">
        <v>0.17499999999999999</v>
      </c>
      <c r="AG87" s="38">
        <v>0.17299999999999999</v>
      </c>
    </row>
    <row r="88" spans="1:33" ht="15" x14ac:dyDescent="0.2">
      <c r="A88" s="24" t="s">
        <v>128</v>
      </c>
      <c r="B88" s="65" t="s">
        <v>17</v>
      </c>
      <c r="C88" s="26" t="s">
        <v>129</v>
      </c>
      <c r="D88" s="38">
        <v>0.111</v>
      </c>
      <c r="E88" s="38">
        <v>0.11899999999999999</v>
      </c>
      <c r="F88" s="38">
        <v>0.121</v>
      </c>
      <c r="G88" s="38">
        <v>7.2999999999999995E-2</v>
      </c>
      <c r="H88" s="38">
        <v>4.7E-2</v>
      </c>
      <c r="I88" s="38">
        <v>4.9000000000000002E-2</v>
      </c>
      <c r="J88" s="38">
        <v>0.06</v>
      </c>
      <c r="K88" s="38">
        <v>6.0999999999999999E-2</v>
      </c>
      <c r="L88" s="38">
        <v>4.2000000000000003E-2</v>
      </c>
      <c r="M88" s="38">
        <v>2.8000000000000001E-2</v>
      </c>
      <c r="N88" s="38">
        <v>2.5000000000000001E-2</v>
      </c>
      <c r="O88" s="38">
        <v>3.5000000000000003E-2</v>
      </c>
      <c r="P88" s="38">
        <v>2.3E-2</v>
      </c>
      <c r="Q88" s="38">
        <v>2.7E-2</v>
      </c>
      <c r="R88" s="38">
        <v>2.8000000000000001E-2</v>
      </c>
      <c r="S88" s="38">
        <v>2.5000000000000001E-2</v>
      </c>
      <c r="T88" s="38">
        <v>2.5000000000000001E-2</v>
      </c>
      <c r="U88" s="38">
        <v>2.1000000000000001E-2</v>
      </c>
      <c r="V88" s="38">
        <v>2.1999999999999999E-2</v>
      </c>
      <c r="W88" s="38">
        <v>2.4E-2</v>
      </c>
      <c r="X88" s="38">
        <v>2.9000000000000001E-2</v>
      </c>
      <c r="Y88" s="38">
        <v>2.4E-2</v>
      </c>
      <c r="Z88" s="38">
        <v>1.9E-2</v>
      </c>
      <c r="AA88" s="38">
        <v>1.7999999999999999E-2</v>
      </c>
      <c r="AB88" s="38">
        <v>2.5000000000000001E-2</v>
      </c>
      <c r="AC88" s="38">
        <v>2.5999999999999999E-2</v>
      </c>
      <c r="AD88" s="38">
        <v>2.7E-2</v>
      </c>
      <c r="AE88" s="38">
        <v>3.1E-2</v>
      </c>
      <c r="AF88" s="38">
        <v>0.03</v>
      </c>
      <c r="AG88" s="38">
        <v>0.03</v>
      </c>
    </row>
    <row r="89" spans="1:33" ht="15" x14ac:dyDescent="0.2">
      <c r="A89" s="24">
        <v>31</v>
      </c>
      <c r="B89" s="65" t="s">
        <v>17</v>
      </c>
      <c r="C89" s="26" t="s">
        <v>130</v>
      </c>
      <c r="D89" s="38">
        <v>1.413</v>
      </c>
      <c r="E89" s="38">
        <v>1.417</v>
      </c>
      <c r="F89" s="38">
        <v>1.2789999999999999</v>
      </c>
      <c r="G89" s="38">
        <v>1.262</v>
      </c>
      <c r="H89" s="38">
        <v>1.179</v>
      </c>
      <c r="I89" s="38">
        <v>0.97799999999999998</v>
      </c>
      <c r="J89" s="38">
        <v>1.014</v>
      </c>
      <c r="K89" s="38">
        <v>0.95399999999999996</v>
      </c>
      <c r="L89" s="38">
        <v>0.61299999999999999</v>
      </c>
      <c r="M89" s="38">
        <v>0.88900000000000001</v>
      </c>
      <c r="N89" s="38">
        <v>0.60399999999999998</v>
      </c>
      <c r="O89" s="38">
        <v>0.55200000000000005</v>
      </c>
      <c r="P89" s="38">
        <v>0.41</v>
      </c>
      <c r="Q89" s="38">
        <v>0.41599999999999998</v>
      </c>
      <c r="R89" s="38">
        <v>0.34599999999999997</v>
      </c>
      <c r="S89" s="38">
        <v>0.41099999999999998</v>
      </c>
      <c r="T89" s="38">
        <v>0.34</v>
      </c>
      <c r="U89" s="38">
        <v>0.30399999999999999</v>
      </c>
      <c r="V89" s="38">
        <v>0.22900000000000001</v>
      </c>
      <c r="W89" s="38">
        <v>0.21</v>
      </c>
      <c r="X89" s="38">
        <v>0.215</v>
      </c>
      <c r="Y89" s="38">
        <v>0.19400000000000001</v>
      </c>
      <c r="Z89" s="38">
        <v>0.19500000000000001</v>
      </c>
      <c r="AA89" s="38">
        <v>0.19500000000000001</v>
      </c>
      <c r="AB89" s="38">
        <v>0.19400000000000001</v>
      </c>
      <c r="AC89" s="38">
        <v>0.19600000000000001</v>
      </c>
      <c r="AD89" s="38">
        <v>0.222</v>
      </c>
      <c r="AE89" s="38">
        <v>0.224</v>
      </c>
      <c r="AF89" s="38">
        <v>0.22900000000000001</v>
      </c>
      <c r="AG89" s="38">
        <v>0.22600000000000001</v>
      </c>
    </row>
    <row r="90" spans="1:33" ht="15" x14ac:dyDescent="0.2">
      <c r="A90" s="24">
        <v>32</v>
      </c>
      <c r="B90" s="65" t="s">
        <v>17</v>
      </c>
      <c r="C90" s="26" t="s">
        <v>131</v>
      </c>
      <c r="D90" s="38">
        <v>0.49199999999999999</v>
      </c>
      <c r="E90" s="38">
        <v>0.55000000000000004</v>
      </c>
      <c r="F90" s="38">
        <v>0.45700000000000002</v>
      </c>
      <c r="G90" s="38">
        <v>0.36099999999999999</v>
      </c>
      <c r="H90" s="38">
        <v>0.34699999999999998</v>
      </c>
      <c r="I90" s="38">
        <v>0.28899999999999998</v>
      </c>
      <c r="J90" s="38">
        <v>0.28000000000000003</v>
      </c>
      <c r="K90" s="38">
        <v>0.20799999999999999</v>
      </c>
      <c r="L90" s="38">
        <v>0.20899999999999999</v>
      </c>
      <c r="M90" s="38">
        <v>0.19500000000000001</v>
      </c>
      <c r="N90" s="38">
        <v>0.214</v>
      </c>
      <c r="O90" s="38">
        <v>0.191</v>
      </c>
      <c r="P90" s="38">
        <v>0.126</v>
      </c>
      <c r="Q90" s="38">
        <v>0.17100000000000001</v>
      </c>
      <c r="R90" s="38">
        <v>0.151</v>
      </c>
      <c r="S90" s="38">
        <v>0.221</v>
      </c>
      <c r="T90" s="38">
        <v>0.17499999999999999</v>
      </c>
      <c r="U90" s="38">
        <v>0.155</v>
      </c>
      <c r="V90" s="38">
        <v>0.114</v>
      </c>
      <c r="W90" s="38">
        <v>0.11</v>
      </c>
      <c r="X90" s="38">
        <v>0.122</v>
      </c>
      <c r="Y90" s="38">
        <v>0.107</v>
      </c>
      <c r="Z90" s="38">
        <v>0.105</v>
      </c>
      <c r="AA90" s="38">
        <v>0.104</v>
      </c>
      <c r="AB90" s="38">
        <v>0.107</v>
      </c>
      <c r="AC90" s="38">
        <v>0.113</v>
      </c>
      <c r="AD90" s="38">
        <v>0.128</v>
      </c>
      <c r="AE90" s="38">
        <v>0.13600000000000001</v>
      </c>
      <c r="AF90" s="38">
        <v>0.15</v>
      </c>
      <c r="AG90" s="38">
        <v>0.14599999999999999</v>
      </c>
    </row>
    <row r="91" spans="1:33" ht="15" x14ac:dyDescent="0.2">
      <c r="A91" s="24">
        <v>33.15</v>
      </c>
      <c r="B91" s="65" t="s">
        <v>17</v>
      </c>
      <c r="C91" s="26" t="s">
        <v>132</v>
      </c>
      <c r="D91" s="38">
        <v>8.0000000000000002E-3</v>
      </c>
      <c r="E91" s="38">
        <v>8.0000000000000002E-3</v>
      </c>
      <c r="F91" s="38">
        <v>8.0000000000000002E-3</v>
      </c>
      <c r="G91" s="38">
        <v>8.0000000000000002E-3</v>
      </c>
      <c r="H91" s="38">
        <v>8.9999999999999993E-3</v>
      </c>
      <c r="I91" s="38">
        <v>8.9999999999999993E-3</v>
      </c>
      <c r="J91" s="38">
        <v>8.9999999999999993E-3</v>
      </c>
      <c r="K91" s="38">
        <v>8.9999999999999993E-3</v>
      </c>
      <c r="L91" s="38">
        <v>8.9999999999999993E-3</v>
      </c>
      <c r="M91" s="38">
        <v>8.0000000000000002E-3</v>
      </c>
      <c r="N91" s="38">
        <v>8.0000000000000002E-3</v>
      </c>
      <c r="O91" s="38">
        <v>8.0000000000000002E-3</v>
      </c>
      <c r="P91" s="38">
        <v>7.0000000000000001E-3</v>
      </c>
      <c r="Q91" s="38">
        <v>7.0000000000000001E-3</v>
      </c>
      <c r="R91" s="38">
        <v>7.0000000000000001E-3</v>
      </c>
      <c r="S91" s="38">
        <v>6.0000000000000001E-3</v>
      </c>
      <c r="T91" s="38">
        <v>6.0000000000000001E-3</v>
      </c>
      <c r="U91" s="38">
        <v>6.0000000000000001E-3</v>
      </c>
      <c r="V91" s="38">
        <v>5.0000000000000001E-3</v>
      </c>
      <c r="W91" s="38">
        <v>4.0000000000000001E-3</v>
      </c>
      <c r="X91" s="38">
        <v>4.0000000000000001E-3</v>
      </c>
      <c r="Y91" s="38">
        <v>4.0000000000000001E-3</v>
      </c>
      <c r="Z91" s="38">
        <v>4.0000000000000001E-3</v>
      </c>
      <c r="AA91" s="38">
        <v>3.0000000000000001E-3</v>
      </c>
      <c r="AB91" s="38">
        <v>3.0000000000000001E-3</v>
      </c>
      <c r="AC91" s="38">
        <v>3.0000000000000001E-3</v>
      </c>
      <c r="AD91" s="38">
        <v>3.0000000000000001E-3</v>
      </c>
      <c r="AE91" s="38">
        <v>3.0000000000000001E-3</v>
      </c>
      <c r="AF91" s="38">
        <v>3.0000000000000001E-3</v>
      </c>
      <c r="AG91" s="38">
        <v>3.0000000000000001E-3</v>
      </c>
    </row>
    <row r="92" spans="1:33" ht="15" x14ac:dyDescent="0.2">
      <c r="A92" s="24">
        <v>33.159999999999997</v>
      </c>
      <c r="B92" s="65" t="s">
        <v>17</v>
      </c>
      <c r="C92" s="26" t="s">
        <v>133</v>
      </c>
      <c r="D92" s="38">
        <v>6.0000000000000001E-3</v>
      </c>
      <c r="E92" s="38">
        <v>6.0000000000000001E-3</v>
      </c>
      <c r="F92" s="38">
        <v>6.0000000000000001E-3</v>
      </c>
      <c r="G92" s="38">
        <v>7.0000000000000001E-3</v>
      </c>
      <c r="H92" s="38">
        <v>7.0000000000000001E-3</v>
      </c>
      <c r="I92" s="38">
        <v>7.0000000000000001E-3</v>
      </c>
      <c r="J92" s="38">
        <v>7.0000000000000001E-3</v>
      </c>
      <c r="K92" s="38">
        <v>7.0000000000000001E-3</v>
      </c>
      <c r="L92" s="38">
        <v>7.0000000000000001E-3</v>
      </c>
      <c r="M92" s="38">
        <v>7.0000000000000001E-3</v>
      </c>
      <c r="N92" s="38">
        <v>6.0000000000000001E-3</v>
      </c>
      <c r="O92" s="38">
        <v>6.0000000000000001E-3</v>
      </c>
      <c r="P92" s="38">
        <v>6.0000000000000001E-3</v>
      </c>
      <c r="Q92" s="38">
        <v>6.0000000000000001E-3</v>
      </c>
      <c r="R92" s="38">
        <v>5.0000000000000001E-3</v>
      </c>
      <c r="S92" s="38">
        <v>5.0000000000000001E-3</v>
      </c>
      <c r="T92" s="38">
        <v>5.0000000000000001E-3</v>
      </c>
      <c r="U92" s="38">
        <v>5.0000000000000001E-3</v>
      </c>
      <c r="V92" s="38">
        <v>5.0000000000000001E-3</v>
      </c>
      <c r="W92" s="38">
        <v>4.0000000000000001E-3</v>
      </c>
      <c r="X92" s="38">
        <v>4.0000000000000001E-3</v>
      </c>
      <c r="Y92" s="38">
        <v>4.0000000000000001E-3</v>
      </c>
      <c r="Z92" s="38">
        <v>4.0000000000000001E-3</v>
      </c>
      <c r="AA92" s="38">
        <v>3.0000000000000001E-3</v>
      </c>
      <c r="AB92" s="38">
        <v>3.0000000000000001E-3</v>
      </c>
      <c r="AC92" s="38">
        <v>3.0000000000000001E-3</v>
      </c>
      <c r="AD92" s="38">
        <v>3.0000000000000001E-3</v>
      </c>
      <c r="AE92" s="38">
        <v>3.0000000000000001E-3</v>
      </c>
      <c r="AF92" s="38">
        <v>3.0000000000000001E-3</v>
      </c>
      <c r="AG92" s="38">
        <v>3.0000000000000001E-3</v>
      </c>
    </row>
    <row r="93" spans="1:33" ht="15" x14ac:dyDescent="0.2">
      <c r="A93" s="24" t="s">
        <v>134</v>
      </c>
      <c r="B93" s="65" t="s">
        <v>17</v>
      </c>
      <c r="C93" s="26" t="s">
        <v>135</v>
      </c>
      <c r="D93" s="38">
        <v>0.13500000000000001</v>
      </c>
      <c r="E93" s="38">
        <v>0.14000000000000001</v>
      </c>
      <c r="F93" s="38">
        <v>0.14000000000000001</v>
      </c>
      <c r="G93" s="38">
        <v>0.14399999999999999</v>
      </c>
      <c r="H93" s="38">
        <v>0.14599999999999999</v>
      </c>
      <c r="I93" s="38">
        <v>0.14499999999999999</v>
      </c>
      <c r="J93" s="38">
        <v>0.14399999999999999</v>
      </c>
      <c r="K93" s="38">
        <v>0.14000000000000001</v>
      </c>
      <c r="L93" s="38">
        <v>0.13500000000000001</v>
      </c>
      <c r="M93" s="38">
        <v>0.13100000000000001</v>
      </c>
      <c r="N93" s="38">
        <v>0.11600000000000001</v>
      </c>
      <c r="O93" s="38">
        <v>0.109</v>
      </c>
      <c r="P93" s="38">
        <v>0.10199999999999999</v>
      </c>
      <c r="Q93" s="38">
        <v>9.7000000000000003E-2</v>
      </c>
      <c r="R93" s="38">
        <v>9.1999999999999998E-2</v>
      </c>
      <c r="S93" s="38">
        <v>8.5000000000000006E-2</v>
      </c>
      <c r="T93" s="38">
        <v>7.9000000000000001E-2</v>
      </c>
      <c r="U93" s="38">
        <v>7.3999999999999996E-2</v>
      </c>
      <c r="V93" s="38">
        <v>6.7000000000000004E-2</v>
      </c>
      <c r="W93" s="38">
        <v>6.6000000000000003E-2</v>
      </c>
      <c r="X93" s="38">
        <v>5.8999999999999997E-2</v>
      </c>
      <c r="Y93" s="38">
        <v>5.3999999999999999E-2</v>
      </c>
      <c r="Z93" s="38">
        <v>0.05</v>
      </c>
      <c r="AA93" s="38">
        <v>4.4999999999999998E-2</v>
      </c>
      <c r="AB93" s="38">
        <v>4.2999999999999997E-2</v>
      </c>
      <c r="AC93" s="38">
        <v>4.1000000000000002E-2</v>
      </c>
      <c r="AD93" s="38">
        <v>3.9E-2</v>
      </c>
      <c r="AE93" s="38">
        <v>3.6999999999999998E-2</v>
      </c>
      <c r="AF93" s="38">
        <v>3.5000000000000003E-2</v>
      </c>
      <c r="AG93" s="38">
        <v>3.5000000000000003E-2</v>
      </c>
    </row>
    <row r="94" spans="1:33" ht="15" x14ac:dyDescent="0.2">
      <c r="A94" s="24" t="s">
        <v>136</v>
      </c>
      <c r="B94" s="65" t="s">
        <v>19</v>
      </c>
      <c r="C94" s="26" t="s">
        <v>137</v>
      </c>
      <c r="D94" s="38">
        <v>0.24299999999999999</v>
      </c>
      <c r="E94" s="38">
        <v>0.25700000000000001</v>
      </c>
      <c r="F94" s="38">
        <v>0.187</v>
      </c>
      <c r="G94" s="38">
        <v>0.51500000000000001</v>
      </c>
      <c r="H94" s="38">
        <v>0.69</v>
      </c>
      <c r="I94" s="38">
        <v>0.82899999999999996</v>
      </c>
      <c r="J94" s="38">
        <v>1.0609999999999999</v>
      </c>
      <c r="K94" s="38">
        <v>2.2480000000000002</v>
      </c>
      <c r="L94" s="38">
        <v>0.25800000000000001</v>
      </c>
      <c r="M94" s="38">
        <v>0.47399999999999998</v>
      </c>
      <c r="N94" s="38">
        <v>0.32</v>
      </c>
      <c r="O94" s="38">
        <v>0.35299999999999998</v>
      </c>
      <c r="P94" s="38">
        <v>0.54400000000000004</v>
      </c>
      <c r="Q94" s="38">
        <v>0.57799999999999996</v>
      </c>
      <c r="R94" s="38">
        <v>0.59899999999999998</v>
      </c>
      <c r="S94" s="38">
        <v>0.79700000000000004</v>
      </c>
      <c r="T94" s="38">
        <v>0.89200000000000002</v>
      </c>
      <c r="U94" s="38">
        <v>1.0680000000000001</v>
      </c>
      <c r="V94" s="38">
        <v>1.133</v>
      </c>
      <c r="W94" s="38">
        <v>0.81799999999999995</v>
      </c>
      <c r="X94" s="38">
        <v>0.82799999999999996</v>
      </c>
      <c r="Y94" s="38">
        <v>0.63800000000000001</v>
      </c>
      <c r="Z94" s="38">
        <v>0.57499999999999996</v>
      </c>
      <c r="AA94" s="38">
        <v>0.45700000000000002</v>
      </c>
      <c r="AB94" s="38">
        <v>0.19700000000000001</v>
      </c>
      <c r="AC94" s="38">
        <v>0.113</v>
      </c>
      <c r="AD94" s="38">
        <v>0.17399999999999999</v>
      </c>
      <c r="AE94" s="38">
        <v>0.17699999999999999</v>
      </c>
      <c r="AF94" s="38">
        <v>0.20499999999999999</v>
      </c>
      <c r="AG94" s="38">
        <v>0.13300000000000001</v>
      </c>
    </row>
    <row r="95" spans="1:33" ht="15" x14ac:dyDescent="0.2">
      <c r="A95" s="24" t="s">
        <v>138</v>
      </c>
      <c r="B95" s="65" t="s">
        <v>19</v>
      </c>
      <c r="C95" s="26" t="s">
        <v>139</v>
      </c>
      <c r="D95" s="38">
        <v>69.027000000000001</v>
      </c>
      <c r="E95" s="38">
        <v>68.572999999999993</v>
      </c>
      <c r="F95" s="38">
        <v>64.376000000000005</v>
      </c>
      <c r="G95" s="38">
        <v>53.601999999999997</v>
      </c>
      <c r="H95" s="38">
        <v>47.655999999999999</v>
      </c>
      <c r="I95" s="38">
        <v>36.243000000000002</v>
      </c>
      <c r="J95" s="38">
        <v>33.412999999999997</v>
      </c>
      <c r="K95" s="38">
        <v>21.95</v>
      </c>
      <c r="L95" s="38">
        <v>24.427</v>
      </c>
      <c r="M95" s="38">
        <v>18.353000000000002</v>
      </c>
      <c r="N95" s="38">
        <v>21.018000000000001</v>
      </c>
      <c r="O95" s="38">
        <v>15.904</v>
      </c>
      <c r="P95" s="38">
        <v>7.6779999999999999</v>
      </c>
      <c r="Q95" s="38">
        <v>6.8620000000000001</v>
      </c>
      <c r="R95" s="38">
        <v>7.5759999999999996</v>
      </c>
      <c r="S95" s="38">
        <v>8.1379999999999999</v>
      </c>
      <c r="T95" s="38">
        <v>9.3810000000000002</v>
      </c>
      <c r="U95" s="38">
        <v>7.6429999999999998</v>
      </c>
      <c r="V95" s="38">
        <v>6.4029999999999996</v>
      </c>
      <c r="W95" s="38">
        <v>4.29</v>
      </c>
      <c r="X95" s="38">
        <v>4.6660000000000004</v>
      </c>
      <c r="Y95" s="38">
        <v>4.66</v>
      </c>
      <c r="Z95" s="38">
        <v>7.242</v>
      </c>
      <c r="AA95" s="38">
        <v>6.6059999999999999</v>
      </c>
      <c r="AB95" s="38">
        <v>5.14</v>
      </c>
      <c r="AC95" s="38">
        <v>3.734</v>
      </c>
      <c r="AD95" s="38">
        <v>1.774</v>
      </c>
      <c r="AE95" s="38">
        <v>1.431</v>
      </c>
      <c r="AF95" s="38">
        <v>1.0609999999999999</v>
      </c>
      <c r="AG95" s="38">
        <v>0.72399999999999998</v>
      </c>
    </row>
    <row r="96" spans="1:33" ht="15" x14ac:dyDescent="0.2">
      <c r="A96" s="24" t="s">
        <v>140</v>
      </c>
      <c r="B96" s="65" t="s">
        <v>19</v>
      </c>
      <c r="C96" s="26" t="s">
        <v>141</v>
      </c>
      <c r="D96" s="38">
        <v>3.3000000000000002E-2</v>
      </c>
      <c r="E96" s="38">
        <v>3.5000000000000003E-2</v>
      </c>
      <c r="F96" s="38">
        <v>3.5999999999999997E-2</v>
      </c>
      <c r="G96" s="38">
        <v>3.7999999999999999E-2</v>
      </c>
      <c r="H96" s="38">
        <v>0.04</v>
      </c>
      <c r="I96" s="38">
        <v>0.04</v>
      </c>
      <c r="J96" s="38">
        <v>4.1000000000000002E-2</v>
      </c>
      <c r="K96" s="38">
        <v>4.1000000000000002E-2</v>
      </c>
      <c r="L96" s="38">
        <v>0.04</v>
      </c>
      <c r="M96" s="38">
        <v>4.2000000000000003E-2</v>
      </c>
      <c r="N96" s="38">
        <v>3.7999999999999999E-2</v>
      </c>
      <c r="O96" s="38">
        <v>3.7999999999999999E-2</v>
      </c>
      <c r="P96" s="38">
        <v>3.6999999999999998E-2</v>
      </c>
      <c r="Q96" s="38">
        <v>3.5999999999999997E-2</v>
      </c>
      <c r="R96" s="38">
        <v>4.2000000000000003E-2</v>
      </c>
      <c r="S96" s="38">
        <v>3.5999999999999997E-2</v>
      </c>
      <c r="T96" s="38">
        <v>3.5999999999999997E-2</v>
      </c>
      <c r="U96" s="38">
        <v>3.5000000000000003E-2</v>
      </c>
      <c r="V96" s="38">
        <v>3.3000000000000002E-2</v>
      </c>
      <c r="W96" s="38">
        <v>2.9000000000000001E-2</v>
      </c>
      <c r="X96" s="38">
        <v>0.03</v>
      </c>
      <c r="Y96" s="38">
        <v>2.4E-2</v>
      </c>
      <c r="Z96" s="38">
        <v>2.5000000000000001E-2</v>
      </c>
      <c r="AA96" s="38">
        <v>0.02</v>
      </c>
      <c r="AB96" s="38">
        <v>2.3E-2</v>
      </c>
      <c r="AC96" s="38">
        <v>2.1000000000000001E-2</v>
      </c>
      <c r="AD96" s="38">
        <v>1.9E-2</v>
      </c>
      <c r="AE96" s="38">
        <v>1.9E-2</v>
      </c>
      <c r="AF96" s="38">
        <v>0.02</v>
      </c>
      <c r="AG96" s="38">
        <v>0.02</v>
      </c>
    </row>
    <row r="97" spans="1:33" ht="15" x14ac:dyDescent="0.2">
      <c r="A97" s="24" t="s">
        <v>142</v>
      </c>
      <c r="B97" s="65" t="s">
        <v>19</v>
      </c>
      <c r="C97" s="26" t="s">
        <v>143</v>
      </c>
      <c r="D97" s="38">
        <v>0.90300000000000002</v>
      </c>
      <c r="E97" s="38">
        <v>0.71499999999999997</v>
      </c>
      <c r="F97" s="38">
        <v>0.96199999999999997</v>
      </c>
      <c r="G97" s="38">
        <v>1.01</v>
      </c>
      <c r="H97" s="38">
        <v>0.83799999999999997</v>
      </c>
      <c r="I97" s="38">
        <v>0.77900000000000003</v>
      </c>
      <c r="J97" s="38">
        <v>0.68600000000000005</v>
      </c>
      <c r="K97" s="38">
        <v>0.80200000000000005</v>
      </c>
      <c r="L97" s="38">
        <v>0.56399999999999995</v>
      </c>
      <c r="M97" s="38">
        <v>0.65100000000000002</v>
      </c>
      <c r="N97" s="38">
        <v>0.52800000000000002</v>
      </c>
      <c r="O97" s="38">
        <v>0.47399999999999998</v>
      </c>
      <c r="P97" s="38">
        <v>0.185</v>
      </c>
      <c r="Q97" s="38">
        <v>0.16900000000000001</v>
      </c>
      <c r="R97" s="38">
        <v>0.121</v>
      </c>
      <c r="S97" s="38">
        <v>0.23100000000000001</v>
      </c>
      <c r="T97" s="38">
        <v>0.38800000000000001</v>
      </c>
      <c r="U97" s="38">
        <v>0.104</v>
      </c>
      <c r="V97" s="38">
        <v>0.23400000000000001</v>
      </c>
      <c r="W97" s="38">
        <v>0.125</v>
      </c>
      <c r="X97" s="38">
        <v>6.2E-2</v>
      </c>
      <c r="Y97" s="38">
        <v>3.4000000000000002E-2</v>
      </c>
      <c r="Z97" s="38">
        <v>3.9E-2</v>
      </c>
      <c r="AA97" s="38">
        <v>2.8000000000000001E-2</v>
      </c>
      <c r="AB97" s="38">
        <v>3.1E-2</v>
      </c>
      <c r="AC97" s="38">
        <v>2.5999999999999999E-2</v>
      </c>
      <c r="AD97" s="38">
        <v>1.7999999999999999E-2</v>
      </c>
      <c r="AE97" s="38">
        <v>2.1999999999999999E-2</v>
      </c>
      <c r="AF97" s="38">
        <v>1.9E-2</v>
      </c>
      <c r="AG97" s="38">
        <v>1.9E-2</v>
      </c>
    </row>
    <row r="98" spans="1:33" ht="15" x14ac:dyDescent="0.2">
      <c r="A98" s="24" t="s">
        <v>144</v>
      </c>
      <c r="B98" s="65" t="s">
        <v>19</v>
      </c>
      <c r="C98" s="26" t="s">
        <v>145</v>
      </c>
      <c r="D98" s="38">
        <v>6.5000000000000002E-2</v>
      </c>
      <c r="E98" s="38">
        <v>7.5999999999999998E-2</v>
      </c>
      <c r="F98" s="38">
        <v>0.104</v>
      </c>
      <c r="G98" s="38">
        <v>0.127</v>
      </c>
      <c r="H98" s="38">
        <v>0.16800000000000001</v>
      </c>
      <c r="I98" s="38">
        <v>0.18</v>
      </c>
      <c r="J98" s="38">
        <v>0.20599999999999999</v>
      </c>
      <c r="K98" s="38">
        <v>0.247</v>
      </c>
      <c r="L98" s="38">
        <v>0.29299999999999998</v>
      </c>
      <c r="M98" s="38">
        <v>0.39400000000000002</v>
      </c>
      <c r="N98" s="38">
        <v>0.42499999999999999</v>
      </c>
      <c r="O98" s="38">
        <v>0.48399999999999999</v>
      </c>
      <c r="P98" s="38">
        <v>0.47299999999999998</v>
      </c>
      <c r="Q98" s="38">
        <v>0.54700000000000004</v>
      </c>
      <c r="R98" s="38">
        <v>0.65900000000000003</v>
      </c>
      <c r="S98" s="38">
        <v>0.68600000000000005</v>
      </c>
      <c r="T98" s="38">
        <v>0.69299999999999995</v>
      </c>
      <c r="U98" s="38">
        <v>0.91900000000000004</v>
      </c>
      <c r="V98" s="38">
        <v>1.198</v>
      </c>
      <c r="W98" s="38">
        <v>1.0760000000000001</v>
      </c>
      <c r="X98" s="38">
        <v>1.0469999999999999</v>
      </c>
      <c r="Y98" s="38">
        <v>1.0549999999999999</v>
      </c>
      <c r="Z98" s="38">
        <v>1.125</v>
      </c>
      <c r="AA98" s="38">
        <v>1.02</v>
      </c>
      <c r="AB98" s="38">
        <v>0.97299999999999998</v>
      </c>
      <c r="AC98" s="38">
        <v>0.97499999999999998</v>
      </c>
      <c r="AD98" s="38">
        <v>1.0109999999999999</v>
      </c>
      <c r="AE98" s="38">
        <v>0.90300000000000002</v>
      </c>
      <c r="AF98" s="38">
        <v>0.84099999999999997</v>
      </c>
      <c r="AG98" s="38">
        <v>0.81599999999999995</v>
      </c>
    </row>
    <row r="99" spans="1:33" ht="15" x14ac:dyDescent="0.2">
      <c r="A99" s="24" t="s">
        <v>146</v>
      </c>
      <c r="B99" s="65" t="s">
        <v>19</v>
      </c>
      <c r="C99" s="26" t="s">
        <v>147</v>
      </c>
      <c r="D99" s="38">
        <v>0.224</v>
      </c>
      <c r="E99" s="38">
        <v>0.217</v>
      </c>
      <c r="F99" s="38">
        <v>0.216</v>
      </c>
      <c r="G99" s="38">
        <v>0.22</v>
      </c>
      <c r="H99" s="38">
        <v>0.23499999999999999</v>
      </c>
      <c r="I99" s="38">
        <v>0.23799999999999999</v>
      </c>
      <c r="J99" s="38">
        <v>0.26300000000000001</v>
      </c>
      <c r="K99" s="38">
        <v>0.23899999999999999</v>
      </c>
      <c r="L99" s="38">
        <v>0.23799999999999999</v>
      </c>
      <c r="M99" s="38">
        <v>0.24</v>
      </c>
      <c r="N99" s="38">
        <v>0.22</v>
      </c>
      <c r="O99" s="38">
        <v>0.20200000000000001</v>
      </c>
      <c r="P99" s="38">
        <v>0.17399999999999999</v>
      </c>
      <c r="Q99" s="38">
        <v>0.16400000000000001</v>
      </c>
      <c r="R99" s="38">
        <v>0.16300000000000001</v>
      </c>
      <c r="S99" s="38">
        <v>0.16500000000000001</v>
      </c>
      <c r="T99" s="38">
        <v>0.16200000000000001</v>
      </c>
      <c r="U99" s="38">
        <v>0.24099999999999999</v>
      </c>
      <c r="V99" s="38">
        <v>0.16</v>
      </c>
      <c r="W99" s="38">
        <v>0.13600000000000001</v>
      </c>
      <c r="X99" s="38">
        <v>0.14599999999999999</v>
      </c>
      <c r="Y99" s="38">
        <v>0.13200000000000001</v>
      </c>
      <c r="Z99" s="38">
        <v>0.13400000000000001</v>
      </c>
      <c r="AA99" s="38">
        <v>0.10100000000000001</v>
      </c>
      <c r="AB99" s="38">
        <v>0.1</v>
      </c>
      <c r="AC99" s="38">
        <v>0.107</v>
      </c>
      <c r="AD99" s="38">
        <v>9.5000000000000001E-2</v>
      </c>
      <c r="AE99" s="38">
        <v>9.5000000000000001E-2</v>
      </c>
      <c r="AF99" s="38">
        <v>9.7000000000000003E-2</v>
      </c>
      <c r="AG99" s="38">
        <v>0.09</v>
      </c>
    </row>
    <row r="100" spans="1:33" ht="15" x14ac:dyDescent="0.2">
      <c r="A100" s="24">
        <v>36</v>
      </c>
      <c r="B100" s="65" t="s">
        <v>21</v>
      </c>
      <c r="C100" s="26" t="s">
        <v>148</v>
      </c>
      <c r="D100" s="38">
        <v>0.17100000000000001</v>
      </c>
      <c r="E100" s="38">
        <v>0.216</v>
      </c>
      <c r="F100" s="38">
        <v>0.215</v>
      </c>
      <c r="G100" s="38">
        <v>0.20899999999999999</v>
      </c>
      <c r="H100" s="38">
        <v>0.21099999999999999</v>
      </c>
      <c r="I100" s="38">
        <v>0.20300000000000001</v>
      </c>
      <c r="J100" s="38">
        <v>0.255</v>
      </c>
      <c r="K100" s="38">
        <v>0.21</v>
      </c>
      <c r="L100" s="38">
        <v>0.30499999999999999</v>
      </c>
      <c r="M100" s="38">
        <v>0.29699999999999999</v>
      </c>
      <c r="N100" s="38">
        <v>0.35299999999999998</v>
      </c>
      <c r="O100" s="38">
        <v>0.45200000000000001</v>
      </c>
      <c r="P100" s="38">
        <v>0.34300000000000003</v>
      </c>
      <c r="Q100" s="38">
        <v>0.22800000000000001</v>
      </c>
      <c r="R100" s="38">
        <v>0.311</v>
      </c>
      <c r="S100" s="38">
        <v>0.33600000000000002</v>
      </c>
      <c r="T100" s="38">
        <v>0.30499999999999999</v>
      </c>
      <c r="U100" s="38">
        <v>0.27800000000000002</v>
      </c>
      <c r="V100" s="38">
        <v>0.22800000000000001</v>
      </c>
      <c r="W100" s="38">
        <v>0.22600000000000001</v>
      </c>
      <c r="X100" s="38">
        <v>0.24</v>
      </c>
      <c r="Y100" s="38">
        <v>0.21</v>
      </c>
      <c r="Z100" s="38">
        <v>0.20899999999999999</v>
      </c>
      <c r="AA100" s="38">
        <v>0.20799999999999999</v>
      </c>
      <c r="AB100" s="38">
        <v>0.19600000000000001</v>
      </c>
      <c r="AC100" s="38">
        <v>0.19600000000000001</v>
      </c>
      <c r="AD100" s="38">
        <v>0.223</v>
      </c>
      <c r="AE100" s="38">
        <v>0.221</v>
      </c>
      <c r="AF100" s="38">
        <v>0.22700000000000001</v>
      </c>
      <c r="AG100" s="38">
        <v>0.222</v>
      </c>
    </row>
    <row r="101" spans="1:33" ht="15" x14ac:dyDescent="0.2">
      <c r="A101" s="24">
        <v>37</v>
      </c>
      <c r="B101" s="65" t="s">
        <v>21</v>
      </c>
      <c r="C101" s="26" t="s">
        <v>149</v>
      </c>
      <c r="D101" s="38">
        <v>0.19900000000000001</v>
      </c>
      <c r="E101" s="38">
        <v>0.19700000000000001</v>
      </c>
      <c r="F101" s="38">
        <v>0.19600000000000001</v>
      </c>
      <c r="G101" s="38">
        <v>0.19600000000000001</v>
      </c>
      <c r="H101" s="38">
        <v>0.192</v>
      </c>
      <c r="I101" s="38">
        <v>0.19400000000000001</v>
      </c>
      <c r="J101" s="38">
        <v>0.193</v>
      </c>
      <c r="K101" s="38">
        <v>0.184</v>
      </c>
      <c r="L101" s="38">
        <v>0.22900000000000001</v>
      </c>
      <c r="M101" s="38">
        <v>0.22500000000000001</v>
      </c>
      <c r="N101" s="38">
        <v>0.21199999999999999</v>
      </c>
      <c r="O101" s="38">
        <v>0.20799999999999999</v>
      </c>
      <c r="P101" s="38">
        <v>0.20399999999999999</v>
      </c>
      <c r="Q101" s="38">
        <v>0.20200000000000001</v>
      </c>
      <c r="R101" s="38">
        <v>0.19800000000000001</v>
      </c>
      <c r="S101" s="38">
        <v>0.19600000000000001</v>
      </c>
      <c r="T101" s="38">
        <v>0.19600000000000001</v>
      </c>
      <c r="U101" s="38">
        <v>0.182</v>
      </c>
      <c r="V101" s="38">
        <v>0.16200000000000001</v>
      </c>
      <c r="W101" s="38">
        <v>0.159</v>
      </c>
      <c r="X101" s="38">
        <v>0.17599999999999999</v>
      </c>
      <c r="Y101" s="38">
        <v>0.16800000000000001</v>
      </c>
      <c r="Z101" s="38">
        <v>0.158</v>
      </c>
      <c r="AA101" s="38">
        <v>0.14899999999999999</v>
      </c>
      <c r="AB101" s="38">
        <v>0.13600000000000001</v>
      </c>
      <c r="AC101" s="38">
        <v>0.13400000000000001</v>
      </c>
      <c r="AD101" s="38">
        <v>0.123</v>
      </c>
      <c r="AE101" s="38">
        <v>0.11600000000000001</v>
      </c>
      <c r="AF101" s="38">
        <v>0.105</v>
      </c>
      <c r="AG101" s="38">
        <v>9.2999999999999999E-2</v>
      </c>
    </row>
    <row r="102" spans="1:33" ht="15" x14ac:dyDescent="0.2">
      <c r="A102" s="24">
        <v>38</v>
      </c>
      <c r="B102" s="65" t="s">
        <v>21</v>
      </c>
      <c r="C102" s="26" t="s">
        <v>150</v>
      </c>
      <c r="D102" s="38">
        <v>1.347</v>
      </c>
      <c r="E102" s="38">
        <v>1.6539999999999999</v>
      </c>
      <c r="F102" s="38">
        <v>1.694</v>
      </c>
      <c r="G102" s="38">
        <v>1.621</v>
      </c>
      <c r="H102" s="38">
        <v>1.59</v>
      </c>
      <c r="I102" s="38">
        <v>1.502</v>
      </c>
      <c r="J102" s="38">
        <v>1.4810000000000001</v>
      </c>
      <c r="K102" s="38">
        <v>1.3660000000000001</v>
      </c>
      <c r="L102" s="38">
        <v>1.879</v>
      </c>
      <c r="M102" s="38">
        <v>1.2569999999999999</v>
      </c>
      <c r="N102" s="38">
        <v>1.1319999999999999</v>
      </c>
      <c r="O102" s="38">
        <v>4.93</v>
      </c>
      <c r="P102" s="38">
        <v>1.0489999999999999</v>
      </c>
      <c r="Q102" s="38">
        <v>0.97</v>
      </c>
      <c r="R102" s="38">
        <v>0.98899999999999999</v>
      </c>
      <c r="S102" s="38">
        <v>1.137</v>
      </c>
      <c r="T102" s="38">
        <v>1.0940000000000001</v>
      </c>
      <c r="U102" s="38">
        <v>1.016</v>
      </c>
      <c r="V102" s="38">
        <v>0.82199999999999995</v>
      </c>
      <c r="W102" s="38">
        <v>0.76100000000000001</v>
      </c>
      <c r="X102" s="38">
        <v>0.78400000000000003</v>
      </c>
      <c r="Y102" s="38">
        <v>0.753</v>
      </c>
      <c r="Z102" s="38">
        <v>0.76100000000000001</v>
      </c>
      <c r="AA102" s="38">
        <v>0.73899999999999999</v>
      </c>
      <c r="AB102" s="38">
        <v>0.76</v>
      </c>
      <c r="AC102" s="38">
        <v>0.81</v>
      </c>
      <c r="AD102" s="38">
        <v>0.82199999999999995</v>
      </c>
      <c r="AE102" s="38">
        <v>0.85699999999999998</v>
      </c>
      <c r="AF102" s="38">
        <v>0.86799999999999999</v>
      </c>
      <c r="AG102" s="38">
        <v>0.86899999999999999</v>
      </c>
    </row>
    <row r="103" spans="1:33" ht="15" x14ac:dyDescent="0.2">
      <c r="A103" s="24">
        <v>39</v>
      </c>
      <c r="B103" s="65" t="s">
        <v>21</v>
      </c>
      <c r="C103" s="26" t="s">
        <v>151</v>
      </c>
      <c r="D103" s="38">
        <v>4.0000000000000001E-3</v>
      </c>
      <c r="E103" s="38">
        <v>4.0000000000000001E-3</v>
      </c>
      <c r="F103" s="38">
        <v>4.0000000000000001E-3</v>
      </c>
      <c r="G103" s="38">
        <v>4.0000000000000001E-3</v>
      </c>
      <c r="H103" s="38">
        <v>4.0000000000000001E-3</v>
      </c>
      <c r="I103" s="38">
        <v>4.0000000000000001E-3</v>
      </c>
      <c r="J103" s="38">
        <v>4.0000000000000001E-3</v>
      </c>
      <c r="K103" s="38">
        <v>4.0000000000000001E-3</v>
      </c>
      <c r="L103" s="38">
        <v>4.0000000000000001E-3</v>
      </c>
      <c r="M103" s="38">
        <v>4.0000000000000001E-3</v>
      </c>
      <c r="N103" s="38">
        <v>4.0000000000000001E-3</v>
      </c>
      <c r="O103" s="38">
        <v>4.0000000000000001E-3</v>
      </c>
      <c r="P103" s="38">
        <v>4.0000000000000001E-3</v>
      </c>
      <c r="Q103" s="38">
        <v>4.0000000000000001E-3</v>
      </c>
      <c r="R103" s="38">
        <v>4.0000000000000001E-3</v>
      </c>
      <c r="S103" s="38">
        <v>4.0000000000000001E-3</v>
      </c>
      <c r="T103" s="38">
        <v>3.0000000000000001E-3</v>
      </c>
      <c r="U103" s="38">
        <v>3.0000000000000001E-3</v>
      </c>
      <c r="V103" s="38">
        <v>3.0000000000000001E-3</v>
      </c>
      <c r="W103" s="38">
        <v>3.0000000000000001E-3</v>
      </c>
      <c r="X103" s="38">
        <v>3.0000000000000001E-3</v>
      </c>
      <c r="Y103" s="38">
        <v>2E-3</v>
      </c>
      <c r="Z103" s="38">
        <v>2E-3</v>
      </c>
      <c r="AA103" s="38">
        <v>2E-3</v>
      </c>
      <c r="AB103" s="38">
        <v>2E-3</v>
      </c>
      <c r="AC103" s="38">
        <v>2E-3</v>
      </c>
      <c r="AD103" s="38">
        <v>1E-3</v>
      </c>
      <c r="AE103" s="38">
        <v>2E-3</v>
      </c>
      <c r="AF103" s="38">
        <v>2E-3</v>
      </c>
      <c r="AG103" s="38">
        <v>1E-3</v>
      </c>
    </row>
    <row r="104" spans="1:33" ht="15" x14ac:dyDescent="0.2">
      <c r="A104" s="24">
        <v>41</v>
      </c>
      <c r="B104" s="65" t="s">
        <v>23</v>
      </c>
      <c r="C104" s="26" t="s">
        <v>152</v>
      </c>
      <c r="D104" s="38">
        <v>6.3230000000000004</v>
      </c>
      <c r="E104" s="38">
        <v>7.2190000000000003</v>
      </c>
      <c r="F104" s="38">
        <v>6.5650000000000004</v>
      </c>
      <c r="G104" s="38">
        <v>6.9450000000000003</v>
      </c>
      <c r="H104" s="38">
        <v>6.8730000000000002</v>
      </c>
      <c r="I104" s="38">
        <v>7.7169999999999996</v>
      </c>
      <c r="J104" s="38">
        <v>8.7230000000000008</v>
      </c>
      <c r="K104" s="38">
        <v>8.5090000000000003</v>
      </c>
      <c r="L104" s="38">
        <v>7.2130000000000001</v>
      </c>
      <c r="M104" s="38">
        <v>7.59</v>
      </c>
      <c r="N104" s="38">
        <v>6.891</v>
      </c>
      <c r="O104" s="38">
        <v>8.8610000000000007</v>
      </c>
      <c r="P104" s="38">
        <v>7.718</v>
      </c>
      <c r="Q104" s="38">
        <v>10.436999999999999</v>
      </c>
      <c r="R104" s="38">
        <v>8.6959999999999997</v>
      </c>
      <c r="S104" s="38">
        <v>9.0730000000000004</v>
      </c>
      <c r="T104" s="38">
        <v>8.391</v>
      </c>
      <c r="U104" s="38">
        <v>8.7029999999999994</v>
      </c>
      <c r="V104" s="38">
        <v>7.6529999999999996</v>
      </c>
      <c r="W104" s="38">
        <v>7.1070000000000002</v>
      </c>
      <c r="X104" s="38">
        <v>9.3960000000000008</v>
      </c>
      <c r="Y104" s="38">
        <v>8.1760000000000002</v>
      </c>
      <c r="Z104" s="38">
        <v>6.2649999999999997</v>
      </c>
      <c r="AA104" s="38">
        <v>7.1260000000000003</v>
      </c>
      <c r="AB104" s="38">
        <v>6.3769999999999998</v>
      </c>
      <c r="AC104" s="38">
        <v>7.0119999999999996</v>
      </c>
      <c r="AD104" s="38">
        <v>8.1790000000000003</v>
      </c>
      <c r="AE104" s="38">
        <v>8.9429999999999996</v>
      </c>
      <c r="AF104" s="38">
        <v>8.6669999999999998</v>
      </c>
      <c r="AG104" s="38">
        <v>7.9260000000000002</v>
      </c>
    </row>
    <row r="105" spans="1:33" ht="15" x14ac:dyDescent="0.2">
      <c r="A105" s="24">
        <v>42</v>
      </c>
      <c r="B105" s="65" t="s">
        <v>23</v>
      </c>
      <c r="C105" s="26" t="s">
        <v>153</v>
      </c>
      <c r="D105" s="38">
        <v>43.802</v>
      </c>
      <c r="E105" s="38">
        <v>43.085000000000001</v>
      </c>
      <c r="F105" s="38">
        <v>35.691000000000003</v>
      </c>
      <c r="G105" s="38">
        <v>31.091999999999999</v>
      </c>
      <c r="H105" s="38">
        <v>24.789000000000001</v>
      </c>
      <c r="I105" s="38">
        <v>25.238</v>
      </c>
      <c r="J105" s="38">
        <v>28.507000000000001</v>
      </c>
      <c r="K105" s="38">
        <v>27.366</v>
      </c>
      <c r="L105" s="38">
        <v>23.584</v>
      </c>
      <c r="M105" s="38">
        <v>25.163</v>
      </c>
      <c r="N105" s="38">
        <v>27.597000000000001</v>
      </c>
      <c r="O105" s="38">
        <v>34.347000000000001</v>
      </c>
      <c r="P105" s="38">
        <v>29.038</v>
      </c>
      <c r="Q105" s="38">
        <v>38.381999999999998</v>
      </c>
      <c r="R105" s="38">
        <v>27.023</v>
      </c>
      <c r="S105" s="38">
        <v>23.609000000000002</v>
      </c>
      <c r="T105" s="38">
        <v>18.388999999999999</v>
      </c>
      <c r="U105" s="38">
        <v>13.933999999999999</v>
      </c>
      <c r="V105" s="38">
        <v>10.619</v>
      </c>
      <c r="W105" s="38">
        <v>10.968999999999999</v>
      </c>
      <c r="X105" s="38">
        <v>15.891</v>
      </c>
      <c r="Y105" s="38">
        <v>12.254</v>
      </c>
      <c r="Z105" s="38">
        <v>9.5060000000000002</v>
      </c>
      <c r="AA105" s="38">
        <v>13.645</v>
      </c>
      <c r="AB105" s="38">
        <v>11.959</v>
      </c>
      <c r="AC105" s="38">
        <v>11.631</v>
      </c>
      <c r="AD105" s="38">
        <v>14.036</v>
      </c>
      <c r="AE105" s="38">
        <v>18.408000000000001</v>
      </c>
      <c r="AF105" s="38">
        <v>14.26</v>
      </c>
      <c r="AG105" s="38">
        <v>13.026</v>
      </c>
    </row>
    <row r="106" spans="1:33" ht="15" x14ac:dyDescent="0.2">
      <c r="A106" s="24">
        <v>43</v>
      </c>
      <c r="B106" s="65" t="s">
        <v>23</v>
      </c>
      <c r="C106" s="26" t="s">
        <v>154</v>
      </c>
      <c r="D106" s="38">
        <v>6.3659999999999997</v>
      </c>
      <c r="E106" s="38">
        <v>7.367</v>
      </c>
      <c r="F106" s="38">
        <v>6.7670000000000003</v>
      </c>
      <c r="G106" s="38">
        <v>7.1840000000000002</v>
      </c>
      <c r="H106" s="38">
        <v>7.1280000000000001</v>
      </c>
      <c r="I106" s="38">
        <v>7.9770000000000003</v>
      </c>
      <c r="J106" s="38">
        <v>9.0190000000000001</v>
      </c>
      <c r="K106" s="38">
        <v>8.8089999999999993</v>
      </c>
      <c r="L106" s="38">
        <v>7.5279999999999996</v>
      </c>
      <c r="M106" s="38">
        <v>7.9249999999999998</v>
      </c>
      <c r="N106" s="38">
        <v>7.1740000000000004</v>
      </c>
      <c r="O106" s="38">
        <v>9.1609999999999996</v>
      </c>
      <c r="P106" s="38">
        <v>7.9729999999999999</v>
      </c>
      <c r="Q106" s="38">
        <v>10.725</v>
      </c>
      <c r="R106" s="38">
        <v>8.9809999999999999</v>
      </c>
      <c r="S106" s="38">
        <v>9.4</v>
      </c>
      <c r="T106" s="38">
        <v>8.7609999999999992</v>
      </c>
      <c r="U106" s="38">
        <v>9.1240000000000006</v>
      </c>
      <c r="V106" s="38">
        <v>8.0950000000000006</v>
      </c>
      <c r="W106" s="38">
        <v>7.593</v>
      </c>
      <c r="X106" s="38">
        <v>9.9039999999999999</v>
      </c>
      <c r="Y106" s="38">
        <v>8.7040000000000006</v>
      </c>
      <c r="Z106" s="38">
        <v>6.7450000000000001</v>
      </c>
      <c r="AA106" s="38">
        <v>7.6660000000000004</v>
      </c>
      <c r="AB106" s="38">
        <v>6.907</v>
      </c>
      <c r="AC106" s="38">
        <v>7.4989999999999997</v>
      </c>
      <c r="AD106" s="38">
        <v>8.7059999999999995</v>
      </c>
      <c r="AE106" s="38">
        <v>9.4179999999999993</v>
      </c>
      <c r="AF106" s="38">
        <v>9.1159999999999997</v>
      </c>
      <c r="AG106" s="38">
        <v>8.3719999999999999</v>
      </c>
    </row>
    <row r="107" spans="1:33" ht="15" x14ac:dyDescent="0.2">
      <c r="A107" s="24">
        <v>45</v>
      </c>
      <c r="B107" s="65" t="s">
        <v>25</v>
      </c>
      <c r="C107" s="26" t="s">
        <v>155</v>
      </c>
      <c r="D107" s="38">
        <v>1.123</v>
      </c>
      <c r="E107" s="38">
        <v>1.1539999999999999</v>
      </c>
      <c r="F107" s="38">
        <v>1.153</v>
      </c>
      <c r="G107" s="38">
        <v>1.171</v>
      </c>
      <c r="H107" s="38">
        <v>1.202</v>
      </c>
      <c r="I107" s="38">
        <v>1.2030000000000001</v>
      </c>
      <c r="J107" s="38">
        <v>1.1619999999999999</v>
      </c>
      <c r="K107" s="38">
        <v>1.117</v>
      </c>
      <c r="L107" s="38">
        <v>1.073</v>
      </c>
      <c r="M107" s="38">
        <v>1.0649999999999999</v>
      </c>
      <c r="N107" s="38">
        <v>0.93300000000000005</v>
      </c>
      <c r="O107" s="38">
        <v>0.88500000000000001</v>
      </c>
      <c r="P107" s="38">
        <v>0.82599999999999996</v>
      </c>
      <c r="Q107" s="38">
        <v>0.80200000000000005</v>
      </c>
      <c r="R107" s="38">
        <v>0.753</v>
      </c>
      <c r="S107" s="38">
        <v>0.72299999999999998</v>
      </c>
      <c r="T107" s="38">
        <v>0.68500000000000005</v>
      </c>
      <c r="U107" s="38">
        <v>0.69199999999999995</v>
      </c>
      <c r="V107" s="38">
        <v>0.63600000000000001</v>
      </c>
      <c r="W107" s="38">
        <v>0.57899999999999996</v>
      </c>
      <c r="X107" s="38">
        <v>0.56399999999999995</v>
      </c>
      <c r="Y107" s="38">
        <v>0.52300000000000002</v>
      </c>
      <c r="Z107" s="38">
        <v>0.49399999999999999</v>
      </c>
      <c r="AA107" s="38">
        <v>0.44800000000000001</v>
      </c>
      <c r="AB107" s="38">
        <v>0.435</v>
      </c>
      <c r="AC107" s="38">
        <v>0.41599999999999998</v>
      </c>
      <c r="AD107" s="38">
        <v>0.40100000000000002</v>
      </c>
      <c r="AE107" s="38">
        <v>0.378</v>
      </c>
      <c r="AF107" s="38">
        <v>0.36</v>
      </c>
      <c r="AG107" s="38">
        <v>0.35499999999999998</v>
      </c>
    </row>
    <row r="108" spans="1:33" ht="15" x14ac:dyDescent="0.2">
      <c r="A108" s="24">
        <v>46</v>
      </c>
      <c r="B108" s="65" t="s">
        <v>25</v>
      </c>
      <c r="C108" s="26" t="s">
        <v>156</v>
      </c>
      <c r="D108" s="38">
        <v>2.4049999999999998</v>
      </c>
      <c r="E108" s="38">
        <v>2.4940000000000002</v>
      </c>
      <c r="F108" s="38">
        <v>2.5339999999999998</v>
      </c>
      <c r="G108" s="38">
        <v>2.585</v>
      </c>
      <c r="H108" s="38">
        <v>2.66</v>
      </c>
      <c r="I108" s="38">
        <v>2.6779999999999999</v>
      </c>
      <c r="J108" s="38">
        <v>2.633</v>
      </c>
      <c r="K108" s="38">
        <v>2.59</v>
      </c>
      <c r="L108" s="38">
        <v>2.4900000000000002</v>
      </c>
      <c r="M108" s="38">
        <v>2.4790000000000001</v>
      </c>
      <c r="N108" s="38">
        <v>2.2320000000000002</v>
      </c>
      <c r="O108" s="38">
        <v>2.113</v>
      </c>
      <c r="P108" s="38">
        <v>2.0179999999999998</v>
      </c>
      <c r="Q108" s="38">
        <v>1.974</v>
      </c>
      <c r="R108" s="38">
        <v>1.907</v>
      </c>
      <c r="S108" s="38">
        <v>1.8380000000000001</v>
      </c>
      <c r="T108" s="38">
        <v>1.786</v>
      </c>
      <c r="U108" s="38">
        <v>1.7769999999999999</v>
      </c>
      <c r="V108" s="38">
        <v>1.6850000000000001</v>
      </c>
      <c r="W108" s="38">
        <v>1.6739999999999999</v>
      </c>
      <c r="X108" s="38">
        <v>1.71</v>
      </c>
      <c r="Y108" s="38">
        <v>1.571</v>
      </c>
      <c r="Z108" s="38">
        <v>1.4970000000000001</v>
      </c>
      <c r="AA108" s="38">
        <v>1.319</v>
      </c>
      <c r="AB108" s="38">
        <v>1.2749999999999999</v>
      </c>
      <c r="AC108" s="38">
        <v>1.244</v>
      </c>
      <c r="AD108" s="38">
        <v>1.1639999999999999</v>
      </c>
      <c r="AE108" s="38">
        <v>1.1120000000000001</v>
      </c>
      <c r="AF108" s="38">
        <v>1.071</v>
      </c>
      <c r="AG108" s="38">
        <v>1.0409999999999999</v>
      </c>
    </row>
    <row r="109" spans="1:33" ht="15" x14ac:dyDescent="0.2">
      <c r="A109" s="24">
        <v>47</v>
      </c>
      <c r="B109" s="65" t="s">
        <v>25</v>
      </c>
      <c r="C109" s="26" t="s">
        <v>157</v>
      </c>
      <c r="D109" s="38">
        <v>1.3380000000000001</v>
      </c>
      <c r="E109" s="38">
        <v>1.377</v>
      </c>
      <c r="F109" s="38">
        <v>1.3859999999999999</v>
      </c>
      <c r="G109" s="38">
        <v>1.4330000000000001</v>
      </c>
      <c r="H109" s="38">
        <v>1.4630000000000001</v>
      </c>
      <c r="I109" s="38">
        <v>1.486</v>
      </c>
      <c r="J109" s="38">
        <v>1.4690000000000001</v>
      </c>
      <c r="K109" s="38">
        <v>1.4430000000000001</v>
      </c>
      <c r="L109" s="38">
        <v>1.401</v>
      </c>
      <c r="M109" s="38">
        <v>1.389</v>
      </c>
      <c r="N109" s="38">
        <v>1.252</v>
      </c>
      <c r="O109" s="38">
        <v>1.2110000000000001</v>
      </c>
      <c r="P109" s="38">
        <v>1.1619999999999999</v>
      </c>
      <c r="Q109" s="38">
        <v>1.149</v>
      </c>
      <c r="R109" s="38">
        <v>1.0940000000000001</v>
      </c>
      <c r="S109" s="38">
        <v>1.0349999999999999</v>
      </c>
      <c r="T109" s="38">
        <v>0.998</v>
      </c>
      <c r="U109" s="38">
        <v>0.96299999999999997</v>
      </c>
      <c r="V109" s="38">
        <v>0.878</v>
      </c>
      <c r="W109" s="38">
        <v>0.85699999999999998</v>
      </c>
      <c r="X109" s="38">
        <v>0.77400000000000002</v>
      </c>
      <c r="Y109" s="38">
        <v>0.72299999999999998</v>
      </c>
      <c r="Z109" s="38">
        <v>0.67800000000000005</v>
      </c>
      <c r="AA109" s="38">
        <v>0.62</v>
      </c>
      <c r="AB109" s="38">
        <v>0.59399999999999997</v>
      </c>
      <c r="AC109" s="38">
        <v>0.56999999999999995</v>
      </c>
      <c r="AD109" s="38">
        <v>0.54600000000000004</v>
      </c>
      <c r="AE109" s="38">
        <v>0.51700000000000002</v>
      </c>
      <c r="AF109" s="38">
        <v>0.496</v>
      </c>
      <c r="AG109" s="38">
        <v>0.48699999999999999</v>
      </c>
    </row>
    <row r="110" spans="1:33" ht="15" x14ac:dyDescent="0.2">
      <c r="A110" s="24" t="s">
        <v>158</v>
      </c>
      <c r="B110" s="65" t="s">
        <v>27</v>
      </c>
      <c r="C110" s="26" t="s">
        <v>159</v>
      </c>
      <c r="D110" s="38">
        <v>1.2809999999999999</v>
      </c>
      <c r="E110" s="38">
        <v>1.2709999999999999</v>
      </c>
      <c r="F110" s="38">
        <v>1.425</v>
      </c>
      <c r="G110" s="38">
        <v>1.407</v>
      </c>
      <c r="H110" s="38">
        <v>1.3049999999999999</v>
      </c>
      <c r="I110" s="38">
        <v>1.33</v>
      </c>
      <c r="J110" s="38">
        <v>1.353</v>
      </c>
      <c r="K110" s="38">
        <v>1.361</v>
      </c>
      <c r="L110" s="38">
        <v>1.4590000000000001</v>
      </c>
      <c r="M110" s="38">
        <v>1.5049999999999999</v>
      </c>
      <c r="N110" s="38">
        <v>1.5149999999999999</v>
      </c>
      <c r="O110" s="38">
        <v>1.4059999999999999</v>
      </c>
      <c r="P110" s="38">
        <v>1.274</v>
      </c>
      <c r="Q110" s="38">
        <v>1.2270000000000001</v>
      </c>
      <c r="R110" s="38">
        <v>1.171</v>
      </c>
      <c r="S110" s="38">
        <v>1.1519999999999999</v>
      </c>
      <c r="T110" s="38">
        <v>1.171</v>
      </c>
      <c r="U110" s="38">
        <v>1.111</v>
      </c>
      <c r="V110" s="38">
        <v>1.1240000000000001</v>
      </c>
      <c r="W110" s="38">
        <v>0.54400000000000004</v>
      </c>
      <c r="X110" s="38">
        <v>0.54200000000000004</v>
      </c>
      <c r="Y110" s="38">
        <v>0.54600000000000004</v>
      </c>
      <c r="Z110" s="38">
        <v>0.54400000000000004</v>
      </c>
      <c r="AA110" s="38">
        <v>0.53800000000000003</v>
      </c>
      <c r="AB110" s="38">
        <v>0.53500000000000003</v>
      </c>
      <c r="AC110" s="38">
        <v>0.51500000000000001</v>
      </c>
      <c r="AD110" s="38">
        <v>0.51400000000000001</v>
      </c>
      <c r="AE110" s="38">
        <v>0.50800000000000001</v>
      </c>
      <c r="AF110" s="38">
        <v>0.52900000000000003</v>
      </c>
      <c r="AG110" s="38">
        <v>0.505</v>
      </c>
    </row>
    <row r="111" spans="1:33" ht="15" x14ac:dyDescent="0.2">
      <c r="A111" s="24" t="s">
        <v>160</v>
      </c>
      <c r="B111" s="65" t="s">
        <v>27</v>
      </c>
      <c r="C111" s="26" t="s">
        <v>161</v>
      </c>
      <c r="D111" s="38">
        <v>3.31</v>
      </c>
      <c r="E111" s="38">
        <v>3.5539999999999998</v>
      </c>
      <c r="F111" s="38">
        <v>3.4369999999999998</v>
      </c>
      <c r="G111" s="38">
        <v>3.4729999999999999</v>
      </c>
      <c r="H111" s="38">
        <v>3.3530000000000002</v>
      </c>
      <c r="I111" s="38">
        <v>3.4089999999999998</v>
      </c>
      <c r="J111" s="38">
        <v>3.2930000000000001</v>
      </c>
      <c r="K111" s="38">
        <v>3.0840000000000001</v>
      </c>
      <c r="L111" s="38">
        <v>2.823</v>
      </c>
      <c r="M111" s="38">
        <v>2.6259999999999999</v>
      </c>
      <c r="N111" s="38">
        <v>2.2080000000000002</v>
      </c>
      <c r="O111" s="38">
        <v>2.048</v>
      </c>
      <c r="P111" s="38">
        <v>1.91</v>
      </c>
      <c r="Q111" s="38">
        <v>1.8420000000000001</v>
      </c>
      <c r="R111" s="38">
        <v>1.6879999999999999</v>
      </c>
      <c r="S111" s="38">
        <v>1.5980000000000001</v>
      </c>
      <c r="T111" s="38">
        <v>1.5580000000000001</v>
      </c>
      <c r="U111" s="38">
        <v>1.5</v>
      </c>
      <c r="V111" s="38">
        <v>1.3069999999999999</v>
      </c>
      <c r="W111" s="38">
        <v>1.226</v>
      </c>
      <c r="X111" s="38">
        <v>1.2010000000000001</v>
      </c>
      <c r="Y111" s="38">
        <v>1.0920000000000001</v>
      </c>
      <c r="Z111" s="38">
        <v>1.0089999999999999</v>
      </c>
      <c r="AA111" s="38">
        <v>0.99</v>
      </c>
      <c r="AB111" s="38">
        <v>0.93400000000000005</v>
      </c>
      <c r="AC111" s="38">
        <v>0.85299999999999998</v>
      </c>
      <c r="AD111" s="38">
        <v>0.77200000000000002</v>
      </c>
      <c r="AE111" s="38">
        <v>0.71099999999999997</v>
      </c>
      <c r="AF111" s="38">
        <v>0.66500000000000004</v>
      </c>
      <c r="AG111" s="38">
        <v>0.622</v>
      </c>
    </row>
    <row r="112" spans="1:33" ht="15" x14ac:dyDescent="0.2">
      <c r="A112" s="24" t="s">
        <v>162</v>
      </c>
      <c r="B112" s="65" t="s">
        <v>27</v>
      </c>
      <c r="C112" s="26" t="s">
        <v>163</v>
      </c>
      <c r="D112" s="38">
        <v>4.2000000000000003E-2</v>
      </c>
      <c r="E112" s="38">
        <v>0.04</v>
      </c>
      <c r="F112" s="38">
        <v>0.04</v>
      </c>
      <c r="G112" s="38">
        <v>4.1000000000000002E-2</v>
      </c>
      <c r="H112" s="38">
        <v>4.2999999999999997E-2</v>
      </c>
      <c r="I112" s="38">
        <v>4.3999999999999997E-2</v>
      </c>
      <c r="J112" s="38">
        <v>4.2999999999999997E-2</v>
      </c>
      <c r="K112" s="38">
        <v>4.2000000000000003E-2</v>
      </c>
      <c r="L112" s="38">
        <v>4.1000000000000002E-2</v>
      </c>
      <c r="M112" s="38">
        <v>3.9E-2</v>
      </c>
      <c r="N112" s="38">
        <v>3.6999999999999998E-2</v>
      </c>
      <c r="O112" s="38">
        <v>3.4000000000000002E-2</v>
      </c>
      <c r="P112" s="38">
        <v>3.1E-2</v>
      </c>
      <c r="Q112" s="38">
        <v>2.5999999999999999E-2</v>
      </c>
      <c r="R112" s="38">
        <v>2.4E-2</v>
      </c>
      <c r="S112" s="38">
        <v>0.02</v>
      </c>
      <c r="T112" s="38">
        <v>1.7000000000000001E-2</v>
      </c>
      <c r="U112" s="38">
        <v>1.6E-2</v>
      </c>
      <c r="V112" s="38">
        <v>1.2999999999999999E-2</v>
      </c>
      <c r="W112" s="38">
        <v>0.01</v>
      </c>
      <c r="X112" s="38">
        <v>8.9999999999999993E-3</v>
      </c>
      <c r="Y112" s="38">
        <v>7.0000000000000001E-3</v>
      </c>
      <c r="Z112" s="38">
        <v>7.0000000000000001E-3</v>
      </c>
      <c r="AA112" s="38">
        <v>5.0000000000000001E-3</v>
      </c>
      <c r="AB112" s="38">
        <v>4.0000000000000001E-3</v>
      </c>
      <c r="AC112" s="38">
        <v>5.0000000000000001E-3</v>
      </c>
      <c r="AD112" s="38">
        <v>3.0000000000000001E-3</v>
      </c>
      <c r="AE112" s="38">
        <v>4.0000000000000001E-3</v>
      </c>
      <c r="AF112" s="38">
        <v>3.0000000000000001E-3</v>
      </c>
      <c r="AG112" s="38">
        <v>3.0000000000000001E-3</v>
      </c>
    </row>
    <row r="113" spans="1:33" ht="15" x14ac:dyDescent="0.2">
      <c r="A113" s="24">
        <v>49.32</v>
      </c>
      <c r="B113" s="65" t="s">
        <v>27</v>
      </c>
      <c r="C113" s="26" t="s">
        <v>164</v>
      </c>
      <c r="D113" s="38">
        <v>1.1930000000000001</v>
      </c>
      <c r="E113" s="38">
        <v>1.343</v>
      </c>
      <c r="F113" s="38">
        <v>1.361</v>
      </c>
      <c r="G113" s="38">
        <v>1.218</v>
      </c>
      <c r="H113" s="38">
        <v>1.08</v>
      </c>
      <c r="I113" s="38">
        <v>1.034</v>
      </c>
      <c r="J113" s="38">
        <v>1.034</v>
      </c>
      <c r="K113" s="38">
        <v>0.96699999999999997</v>
      </c>
      <c r="L113" s="38">
        <v>0.96099999999999997</v>
      </c>
      <c r="M113" s="38">
        <v>0.94299999999999995</v>
      </c>
      <c r="N113" s="38">
        <v>0.83499999999999996</v>
      </c>
      <c r="O113" s="38">
        <v>0.79700000000000004</v>
      </c>
      <c r="P113" s="38">
        <v>0.73799999999999999</v>
      </c>
      <c r="Q113" s="38">
        <v>0.70299999999999996</v>
      </c>
      <c r="R113" s="38">
        <v>0.67</v>
      </c>
      <c r="S113" s="38">
        <v>0.64300000000000002</v>
      </c>
      <c r="T113" s="38">
        <v>0.628</v>
      </c>
      <c r="U113" s="38">
        <v>0.61499999999999999</v>
      </c>
      <c r="V113" s="38">
        <v>0.628</v>
      </c>
      <c r="W113" s="38">
        <v>0.64200000000000002</v>
      </c>
      <c r="X113" s="38">
        <v>0.63100000000000001</v>
      </c>
      <c r="Y113" s="38">
        <v>0.58699999999999997</v>
      </c>
      <c r="Z113" s="38">
        <v>0.56399999999999995</v>
      </c>
      <c r="AA113" s="38">
        <v>0.54300000000000004</v>
      </c>
      <c r="AB113" s="38">
        <v>0.54300000000000004</v>
      </c>
      <c r="AC113" s="38">
        <v>0.54800000000000004</v>
      </c>
      <c r="AD113" s="38">
        <v>0.55900000000000005</v>
      </c>
      <c r="AE113" s="38">
        <v>0.57999999999999996</v>
      </c>
      <c r="AF113" s="38">
        <v>0.58899999999999997</v>
      </c>
      <c r="AG113" s="38">
        <v>0.59299999999999997</v>
      </c>
    </row>
    <row r="114" spans="1:33" ht="15" x14ac:dyDescent="0.2">
      <c r="A114" s="24">
        <v>49.4</v>
      </c>
      <c r="B114" s="65" t="s">
        <v>27</v>
      </c>
      <c r="C114" s="26" t="s">
        <v>165</v>
      </c>
      <c r="D114" s="38">
        <v>6.9820000000000002</v>
      </c>
      <c r="E114" s="38">
        <v>7.0049999999999999</v>
      </c>
      <c r="F114" s="38">
        <v>6.7869999999999999</v>
      </c>
      <c r="G114" s="38">
        <v>6.9889999999999999</v>
      </c>
      <c r="H114" s="38">
        <v>6.9569999999999999</v>
      </c>
      <c r="I114" s="38">
        <v>6.8780000000000001</v>
      </c>
      <c r="J114" s="38">
        <v>6.8339999999999996</v>
      </c>
      <c r="K114" s="38">
        <v>6.68</v>
      </c>
      <c r="L114" s="38">
        <v>6.4260000000000002</v>
      </c>
      <c r="M114" s="38">
        <v>6.1920000000000002</v>
      </c>
      <c r="N114" s="38">
        <v>5.5709999999999997</v>
      </c>
      <c r="O114" s="38">
        <v>5.2830000000000004</v>
      </c>
      <c r="P114" s="38">
        <v>4.992</v>
      </c>
      <c r="Q114" s="38">
        <v>4.782</v>
      </c>
      <c r="R114" s="38">
        <v>4.6059999999999999</v>
      </c>
      <c r="S114" s="38">
        <v>4.2949999999999999</v>
      </c>
      <c r="T114" s="38">
        <v>4.0759999999999996</v>
      </c>
      <c r="U114" s="38">
        <v>3.863</v>
      </c>
      <c r="V114" s="38">
        <v>3.3420000000000001</v>
      </c>
      <c r="W114" s="38">
        <v>2.7250000000000001</v>
      </c>
      <c r="X114" s="38">
        <v>2.645</v>
      </c>
      <c r="Y114" s="38">
        <v>2.4449999999999998</v>
      </c>
      <c r="Z114" s="38">
        <v>2.2679999999999998</v>
      </c>
      <c r="AA114" s="38">
        <v>2.141</v>
      </c>
      <c r="AB114" s="38">
        <v>2.036</v>
      </c>
      <c r="AC114" s="38">
        <v>1.952</v>
      </c>
      <c r="AD114" s="38">
        <v>1.855</v>
      </c>
      <c r="AE114" s="38">
        <v>1.7889999999999999</v>
      </c>
      <c r="AF114" s="38">
        <v>1.764</v>
      </c>
      <c r="AG114" s="38">
        <v>1.732</v>
      </c>
    </row>
    <row r="115" spans="1:33" ht="15" x14ac:dyDescent="0.2">
      <c r="A115" s="24">
        <v>49.5</v>
      </c>
      <c r="B115" s="65" t="s">
        <v>27</v>
      </c>
      <c r="C115" s="26" t="s">
        <v>166</v>
      </c>
      <c r="D115" s="38">
        <v>3.0000000000000001E-3</v>
      </c>
      <c r="E115" s="38">
        <v>3.0000000000000001E-3</v>
      </c>
      <c r="F115" s="38">
        <v>3.0000000000000001E-3</v>
      </c>
      <c r="G115" s="38">
        <v>3.0000000000000001E-3</v>
      </c>
      <c r="H115" s="38">
        <v>3.0000000000000001E-3</v>
      </c>
      <c r="I115" s="38">
        <v>3.0000000000000001E-3</v>
      </c>
      <c r="J115" s="38">
        <v>3.0000000000000001E-3</v>
      </c>
      <c r="K115" s="38">
        <v>3.0000000000000001E-3</v>
      </c>
      <c r="L115" s="38">
        <v>3.0000000000000001E-3</v>
      </c>
      <c r="M115" s="38">
        <v>3.0000000000000001E-3</v>
      </c>
      <c r="N115" s="38">
        <v>2E-3</v>
      </c>
      <c r="O115" s="38">
        <v>2E-3</v>
      </c>
      <c r="P115" s="38">
        <v>2E-3</v>
      </c>
      <c r="Q115" s="38">
        <v>2E-3</v>
      </c>
      <c r="R115" s="38">
        <v>2E-3</v>
      </c>
      <c r="S115" s="38">
        <v>2E-3</v>
      </c>
      <c r="T115" s="38">
        <v>2E-3</v>
      </c>
      <c r="U115" s="38">
        <v>2E-3</v>
      </c>
      <c r="V115" s="38">
        <v>2E-3</v>
      </c>
      <c r="W115" s="38">
        <v>1E-3</v>
      </c>
      <c r="X115" s="38">
        <v>1E-3</v>
      </c>
      <c r="Y115" s="38">
        <v>1E-3</v>
      </c>
      <c r="Z115" s="38">
        <v>1E-3</v>
      </c>
      <c r="AA115" s="38">
        <v>1E-3</v>
      </c>
      <c r="AB115" s="38">
        <v>1E-3</v>
      </c>
      <c r="AC115" s="38">
        <v>1E-3</v>
      </c>
      <c r="AD115" s="38">
        <v>1E-3</v>
      </c>
      <c r="AE115" s="38">
        <v>1E-3</v>
      </c>
      <c r="AF115" s="38">
        <v>1E-3</v>
      </c>
      <c r="AG115" s="38">
        <v>1E-3</v>
      </c>
    </row>
    <row r="116" spans="1:33" ht="15" x14ac:dyDescent="0.2">
      <c r="A116" s="24">
        <v>50</v>
      </c>
      <c r="B116" s="65" t="s">
        <v>27</v>
      </c>
      <c r="C116" s="26" t="s">
        <v>167</v>
      </c>
      <c r="D116" s="38">
        <v>78.971000000000004</v>
      </c>
      <c r="E116" s="38">
        <v>74.459999999999994</v>
      </c>
      <c r="F116" s="38">
        <v>60.87</v>
      </c>
      <c r="G116" s="38">
        <v>56.509</v>
      </c>
      <c r="H116" s="38">
        <v>54.055</v>
      </c>
      <c r="I116" s="38">
        <v>54.398000000000003</v>
      </c>
      <c r="J116" s="38">
        <v>60.503999999999998</v>
      </c>
      <c r="K116" s="38">
        <v>58.957999999999998</v>
      </c>
      <c r="L116" s="38">
        <v>55.863999999999997</v>
      </c>
      <c r="M116" s="38">
        <v>46.945</v>
      </c>
      <c r="N116" s="38">
        <v>44.259</v>
      </c>
      <c r="O116" s="38">
        <v>53.598999999999997</v>
      </c>
      <c r="P116" s="38">
        <v>57.658000000000001</v>
      </c>
      <c r="Q116" s="38">
        <v>61.707000000000001</v>
      </c>
      <c r="R116" s="38">
        <v>70.281999999999996</v>
      </c>
      <c r="S116" s="38">
        <v>69.331999999999994</v>
      </c>
      <c r="T116" s="38">
        <v>47.137999999999998</v>
      </c>
      <c r="U116" s="38">
        <v>29.591000000000001</v>
      </c>
      <c r="V116" s="38">
        <v>25.062000000000001</v>
      </c>
      <c r="W116" s="38">
        <v>18.452999999999999</v>
      </c>
      <c r="X116" s="38">
        <v>16.02</v>
      </c>
      <c r="Y116" s="38">
        <v>13.782999999999999</v>
      </c>
      <c r="Z116" s="38">
        <v>12.680999999999999</v>
      </c>
      <c r="AA116" s="38">
        <v>8.8780000000000001</v>
      </c>
      <c r="AB116" s="38">
        <v>10.17</v>
      </c>
      <c r="AC116" s="38">
        <v>12.077</v>
      </c>
      <c r="AD116" s="38">
        <v>12.178000000000001</v>
      </c>
      <c r="AE116" s="38">
        <v>7.1230000000000002</v>
      </c>
      <c r="AF116" s="38">
        <v>10.340999999999999</v>
      </c>
      <c r="AG116" s="38">
        <v>6.8890000000000002</v>
      </c>
    </row>
    <row r="117" spans="1:33" ht="15" x14ac:dyDescent="0.2">
      <c r="A117" s="24">
        <v>51</v>
      </c>
      <c r="B117" s="65" t="s">
        <v>27</v>
      </c>
      <c r="C117" s="26" t="s">
        <v>168</v>
      </c>
      <c r="D117" s="38">
        <v>0.18</v>
      </c>
      <c r="E117" s="38">
        <v>0.17</v>
      </c>
      <c r="F117" s="38">
        <v>0.17199999999999999</v>
      </c>
      <c r="G117" s="38">
        <v>0.17499999999999999</v>
      </c>
      <c r="H117" s="38">
        <v>0.17599999999999999</v>
      </c>
      <c r="I117" s="38">
        <v>0.19</v>
      </c>
      <c r="J117" s="38">
        <v>0.19500000000000001</v>
      </c>
      <c r="K117" s="38">
        <v>0.20200000000000001</v>
      </c>
      <c r="L117" s="38">
        <v>0.20399999999999999</v>
      </c>
      <c r="M117" s="38">
        <v>0.217</v>
      </c>
      <c r="N117" s="38">
        <v>0.216</v>
      </c>
      <c r="O117" s="38">
        <v>0.20300000000000001</v>
      </c>
      <c r="P117" s="38">
        <v>0.2</v>
      </c>
      <c r="Q117" s="38">
        <v>0.20399999999999999</v>
      </c>
      <c r="R117" s="38">
        <v>0.19800000000000001</v>
      </c>
      <c r="S117" s="38">
        <v>0.20599999999999999</v>
      </c>
      <c r="T117" s="38">
        <v>0.20200000000000001</v>
      </c>
      <c r="U117" s="38">
        <v>0.20599999999999999</v>
      </c>
      <c r="V117" s="38">
        <v>0.20599999999999999</v>
      </c>
      <c r="W117" s="38">
        <v>0.187</v>
      </c>
      <c r="X117" s="38">
        <v>0.183</v>
      </c>
      <c r="Y117" s="38">
        <v>0.187</v>
      </c>
      <c r="Z117" s="38">
        <v>0.17599999999999999</v>
      </c>
      <c r="AA117" s="38">
        <v>0.16700000000000001</v>
      </c>
      <c r="AB117" s="38">
        <v>0.16600000000000001</v>
      </c>
      <c r="AC117" s="38">
        <v>0.161</v>
      </c>
      <c r="AD117" s="38">
        <v>0.16500000000000001</v>
      </c>
      <c r="AE117" s="38">
        <v>0.16400000000000001</v>
      </c>
      <c r="AF117" s="38">
        <v>0.16</v>
      </c>
      <c r="AG117" s="38">
        <v>0.152</v>
      </c>
    </row>
    <row r="118" spans="1:33" ht="15" x14ac:dyDescent="0.2">
      <c r="A118" s="24">
        <v>52</v>
      </c>
      <c r="B118" s="65" t="s">
        <v>27</v>
      </c>
      <c r="C118" s="26" t="s">
        <v>169</v>
      </c>
      <c r="D118" s="38">
        <v>0.81899999999999995</v>
      </c>
      <c r="E118" s="38">
        <v>0.8</v>
      </c>
      <c r="F118" s="38">
        <v>0.81699999999999995</v>
      </c>
      <c r="G118" s="38">
        <v>0.83599999999999997</v>
      </c>
      <c r="H118" s="38">
        <v>0.84899999999999998</v>
      </c>
      <c r="I118" s="38">
        <v>0.86799999999999999</v>
      </c>
      <c r="J118" s="38">
        <v>0.88100000000000001</v>
      </c>
      <c r="K118" s="38">
        <v>0.88900000000000001</v>
      </c>
      <c r="L118" s="38">
        <v>0.90200000000000002</v>
      </c>
      <c r="M118" s="38">
        <v>0.91200000000000003</v>
      </c>
      <c r="N118" s="38">
        <v>0.89900000000000002</v>
      </c>
      <c r="O118" s="38">
        <v>0.86199999999999999</v>
      </c>
      <c r="P118" s="38">
        <v>0.84599999999999997</v>
      </c>
      <c r="Q118" s="38">
        <v>0.81399999999999995</v>
      </c>
      <c r="R118" s="38">
        <v>0.80100000000000005</v>
      </c>
      <c r="S118" s="38">
        <v>0.79100000000000004</v>
      </c>
      <c r="T118" s="38">
        <v>0.80500000000000005</v>
      </c>
      <c r="U118" s="38">
        <v>0.77</v>
      </c>
      <c r="V118" s="38">
        <v>0.70299999999999996</v>
      </c>
      <c r="W118" s="38">
        <v>0.58799999999999997</v>
      </c>
      <c r="X118" s="38">
        <v>0.55200000000000005</v>
      </c>
      <c r="Y118" s="38">
        <v>0.504</v>
      </c>
      <c r="Z118" s="38">
        <v>0.45900000000000002</v>
      </c>
      <c r="AA118" s="38">
        <v>0.38300000000000001</v>
      </c>
      <c r="AB118" s="38">
        <v>0.35299999999999998</v>
      </c>
      <c r="AC118" s="38">
        <v>0.33600000000000002</v>
      </c>
      <c r="AD118" s="38">
        <v>0.29699999999999999</v>
      </c>
      <c r="AE118" s="38">
        <v>0.26700000000000002</v>
      </c>
      <c r="AF118" s="38">
        <v>0.253</v>
      </c>
      <c r="AG118" s="38">
        <v>0.22700000000000001</v>
      </c>
    </row>
    <row r="119" spans="1:33" ht="15" x14ac:dyDescent="0.2">
      <c r="A119" s="24">
        <v>53</v>
      </c>
      <c r="B119" s="65" t="s">
        <v>27</v>
      </c>
      <c r="C119" s="26" t="s">
        <v>170</v>
      </c>
      <c r="D119" s="38">
        <v>0.55700000000000005</v>
      </c>
      <c r="E119" s="38">
        <v>0.621</v>
      </c>
      <c r="F119" s="38">
        <v>0.64</v>
      </c>
      <c r="G119" s="38">
        <v>0.68100000000000005</v>
      </c>
      <c r="H119" s="38">
        <v>0.70499999999999996</v>
      </c>
      <c r="I119" s="38">
        <v>0.70799999999999996</v>
      </c>
      <c r="J119" s="38">
        <v>0.71299999999999997</v>
      </c>
      <c r="K119" s="38">
        <v>0.69599999999999995</v>
      </c>
      <c r="L119" s="38">
        <v>0.68100000000000005</v>
      </c>
      <c r="M119" s="38">
        <v>0.68200000000000005</v>
      </c>
      <c r="N119" s="38">
        <v>0.59599999999999997</v>
      </c>
      <c r="O119" s="38">
        <v>0.57999999999999996</v>
      </c>
      <c r="P119" s="38">
        <v>0.54400000000000004</v>
      </c>
      <c r="Q119" s="38">
        <v>0.53400000000000003</v>
      </c>
      <c r="R119" s="38">
        <v>0.51</v>
      </c>
      <c r="S119" s="38">
        <v>0.51300000000000001</v>
      </c>
      <c r="T119" s="38">
        <v>0.46200000000000002</v>
      </c>
      <c r="U119" s="38">
        <v>0.442</v>
      </c>
      <c r="V119" s="38">
        <v>0.44700000000000001</v>
      </c>
      <c r="W119" s="38">
        <v>0.41299999999999998</v>
      </c>
      <c r="X119" s="38">
        <v>0.443</v>
      </c>
      <c r="Y119" s="38">
        <v>0.40799999999999997</v>
      </c>
      <c r="Z119" s="38">
        <v>0.378</v>
      </c>
      <c r="AA119" s="38">
        <v>0.35299999999999998</v>
      </c>
      <c r="AB119" s="38">
        <v>0.33700000000000002</v>
      </c>
      <c r="AC119" s="38">
        <v>0.32400000000000001</v>
      </c>
      <c r="AD119" s="38">
        <v>0.311</v>
      </c>
      <c r="AE119" s="38">
        <v>0.29699999999999999</v>
      </c>
      <c r="AF119" s="38">
        <v>0.28799999999999998</v>
      </c>
      <c r="AG119" s="38">
        <v>0.28000000000000003</v>
      </c>
    </row>
    <row r="120" spans="1:33" ht="15" x14ac:dyDescent="0.2">
      <c r="A120" s="24">
        <v>55</v>
      </c>
      <c r="B120" s="65" t="s">
        <v>29</v>
      </c>
      <c r="C120" s="26" t="s">
        <v>171</v>
      </c>
      <c r="D120" s="38">
        <v>0.17599999999999999</v>
      </c>
      <c r="E120" s="38">
        <v>0.16700000000000001</v>
      </c>
      <c r="F120" s="38">
        <v>0.16600000000000001</v>
      </c>
      <c r="G120" s="38">
        <v>0.16600000000000001</v>
      </c>
      <c r="H120" s="38">
        <v>0.16600000000000001</v>
      </c>
      <c r="I120" s="38">
        <v>0.17699999999999999</v>
      </c>
      <c r="J120" s="38">
        <v>0.16900000000000001</v>
      </c>
      <c r="K120" s="38">
        <v>0.157</v>
      </c>
      <c r="L120" s="38">
        <v>0.14899999999999999</v>
      </c>
      <c r="M120" s="38">
        <v>0.157</v>
      </c>
      <c r="N120" s="38">
        <v>0.14599999999999999</v>
      </c>
      <c r="O120" s="38">
        <v>0.14799999999999999</v>
      </c>
      <c r="P120" s="38">
        <v>0.13900000000000001</v>
      </c>
      <c r="Q120" s="38">
        <v>0.13600000000000001</v>
      </c>
      <c r="R120" s="38">
        <v>0.128</v>
      </c>
      <c r="S120" s="38">
        <v>0.11700000000000001</v>
      </c>
      <c r="T120" s="38">
        <v>0.111</v>
      </c>
      <c r="U120" s="38">
        <v>0.10100000000000001</v>
      </c>
      <c r="V120" s="38">
        <v>0.08</v>
      </c>
      <c r="W120" s="38">
        <v>5.2999999999999999E-2</v>
      </c>
      <c r="X120" s="38">
        <v>4.8000000000000001E-2</v>
      </c>
      <c r="Y120" s="38">
        <v>4.1000000000000002E-2</v>
      </c>
      <c r="Z120" s="38">
        <v>3.9E-2</v>
      </c>
      <c r="AA120" s="38">
        <v>3.3000000000000002E-2</v>
      </c>
      <c r="AB120" s="38">
        <v>3.1E-2</v>
      </c>
      <c r="AC120" s="38">
        <v>3.3000000000000002E-2</v>
      </c>
      <c r="AD120" s="38">
        <v>0.03</v>
      </c>
      <c r="AE120" s="38">
        <v>0.03</v>
      </c>
      <c r="AF120" s="38">
        <v>0.03</v>
      </c>
      <c r="AG120" s="38">
        <v>2.9000000000000001E-2</v>
      </c>
    </row>
    <row r="121" spans="1:33" ht="15" x14ac:dyDescent="0.2">
      <c r="A121" s="24">
        <v>56</v>
      </c>
      <c r="B121" s="65" t="s">
        <v>29</v>
      </c>
      <c r="C121" s="26" t="s">
        <v>172</v>
      </c>
      <c r="D121" s="38">
        <v>0.30399999999999999</v>
      </c>
      <c r="E121" s="38">
        <v>0.30199999999999999</v>
      </c>
      <c r="F121" s="38">
        <v>0.30199999999999999</v>
      </c>
      <c r="G121" s="38">
        <v>0.30599999999999999</v>
      </c>
      <c r="H121" s="38">
        <v>0.308</v>
      </c>
      <c r="I121" s="38">
        <v>0.32600000000000001</v>
      </c>
      <c r="J121" s="38">
        <v>0.316</v>
      </c>
      <c r="K121" s="38">
        <v>0.29699999999999999</v>
      </c>
      <c r="L121" s="38">
        <v>0.27900000000000003</v>
      </c>
      <c r="M121" s="38">
        <v>0.29399999999999998</v>
      </c>
      <c r="N121" s="38">
        <v>0.27300000000000002</v>
      </c>
      <c r="O121" s="38">
        <v>0.28000000000000003</v>
      </c>
      <c r="P121" s="38">
        <v>0.254</v>
      </c>
      <c r="Q121" s="38">
        <v>0.26400000000000001</v>
      </c>
      <c r="R121" s="38">
        <v>0.23599999999999999</v>
      </c>
      <c r="S121" s="38">
        <v>0.23599999999999999</v>
      </c>
      <c r="T121" s="38">
        <v>0.22700000000000001</v>
      </c>
      <c r="U121" s="38">
        <v>0.22600000000000001</v>
      </c>
      <c r="V121" s="38">
        <v>0.21099999999999999</v>
      </c>
      <c r="W121" s="38">
        <v>0.17</v>
      </c>
      <c r="X121" s="38">
        <v>0.161</v>
      </c>
      <c r="Y121" s="38">
        <v>0.14799999999999999</v>
      </c>
      <c r="Z121" s="38">
        <v>0.14399999999999999</v>
      </c>
      <c r="AA121" s="38">
        <v>0.13</v>
      </c>
      <c r="AB121" s="38">
        <v>0.125</v>
      </c>
      <c r="AC121" s="38">
        <v>0.127</v>
      </c>
      <c r="AD121" s="38">
        <v>0.123</v>
      </c>
      <c r="AE121" s="38">
        <v>0.12</v>
      </c>
      <c r="AF121" s="38">
        <v>0.11700000000000001</v>
      </c>
      <c r="AG121" s="38">
        <v>0.114</v>
      </c>
    </row>
    <row r="122" spans="1:33" ht="15" x14ac:dyDescent="0.2">
      <c r="A122" s="24">
        <v>58</v>
      </c>
      <c r="B122" s="65" t="s">
        <v>31</v>
      </c>
      <c r="C122" s="26" t="s">
        <v>173</v>
      </c>
      <c r="D122" s="38">
        <v>2.1999999999999999E-2</v>
      </c>
      <c r="E122" s="38">
        <v>2.5000000000000001E-2</v>
      </c>
      <c r="F122" s="38">
        <v>2.5000000000000001E-2</v>
      </c>
      <c r="G122" s="38">
        <v>2.7E-2</v>
      </c>
      <c r="H122" s="38">
        <v>2.7E-2</v>
      </c>
      <c r="I122" s="38">
        <v>2.7E-2</v>
      </c>
      <c r="J122" s="38">
        <v>2.7E-2</v>
      </c>
      <c r="K122" s="38">
        <v>2.5000000000000001E-2</v>
      </c>
      <c r="L122" s="38">
        <v>2.4E-2</v>
      </c>
      <c r="M122" s="38">
        <v>2.4E-2</v>
      </c>
      <c r="N122" s="38">
        <v>2.1000000000000001E-2</v>
      </c>
      <c r="O122" s="38">
        <v>2.1000000000000001E-2</v>
      </c>
      <c r="P122" s="38">
        <v>1.7999999999999999E-2</v>
      </c>
      <c r="Q122" s="38">
        <v>1.7000000000000001E-2</v>
      </c>
      <c r="R122" s="38">
        <v>1.6E-2</v>
      </c>
      <c r="S122" s="38">
        <v>1.4999999999999999E-2</v>
      </c>
      <c r="T122" s="38">
        <v>1.4E-2</v>
      </c>
      <c r="U122" s="38">
        <v>1.2E-2</v>
      </c>
      <c r="V122" s="38">
        <v>1.0999999999999999E-2</v>
      </c>
      <c r="W122" s="38">
        <v>0.01</v>
      </c>
      <c r="X122" s="38">
        <v>8.9999999999999993E-3</v>
      </c>
      <c r="Y122" s="38">
        <v>8.0000000000000002E-3</v>
      </c>
      <c r="Z122" s="38">
        <v>7.0000000000000001E-3</v>
      </c>
      <c r="AA122" s="38">
        <v>6.0000000000000001E-3</v>
      </c>
      <c r="AB122" s="38">
        <v>6.0000000000000001E-3</v>
      </c>
      <c r="AC122" s="38">
        <v>5.0000000000000001E-3</v>
      </c>
      <c r="AD122" s="38">
        <v>5.0000000000000001E-3</v>
      </c>
      <c r="AE122" s="38">
        <v>4.0000000000000001E-3</v>
      </c>
      <c r="AF122" s="38">
        <v>4.0000000000000001E-3</v>
      </c>
      <c r="AG122" s="38">
        <v>4.0000000000000001E-3</v>
      </c>
    </row>
    <row r="123" spans="1:33" ht="15" x14ac:dyDescent="0.2">
      <c r="A123" s="24">
        <v>59</v>
      </c>
      <c r="B123" s="65" t="s">
        <v>31</v>
      </c>
      <c r="C123" s="26" t="s">
        <v>174</v>
      </c>
      <c r="D123" s="38">
        <v>1.9E-2</v>
      </c>
      <c r="E123" s="38">
        <v>1.9E-2</v>
      </c>
      <c r="F123" s="38">
        <v>1.9E-2</v>
      </c>
      <c r="G123" s="38">
        <v>0.02</v>
      </c>
      <c r="H123" s="38">
        <v>2.1000000000000001E-2</v>
      </c>
      <c r="I123" s="38">
        <v>2.1999999999999999E-2</v>
      </c>
      <c r="J123" s="38">
        <v>2.1000000000000001E-2</v>
      </c>
      <c r="K123" s="38">
        <v>2.1000000000000001E-2</v>
      </c>
      <c r="L123" s="38">
        <v>0.02</v>
      </c>
      <c r="M123" s="38">
        <v>0.02</v>
      </c>
      <c r="N123" s="38">
        <v>1.9E-2</v>
      </c>
      <c r="O123" s="38">
        <v>1.7999999999999999E-2</v>
      </c>
      <c r="P123" s="38">
        <v>1.7000000000000001E-2</v>
      </c>
      <c r="Q123" s="38">
        <v>1.6E-2</v>
      </c>
      <c r="R123" s="38">
        <v>1.4999999999999999E-2</v>
      </c>
      <c r="S123" s="38">
        <v>1.4999999999999999E-2</v>
      </c>
      <c r="T123" s="38">
        <v>1.4999999999999999E-2</v>
      </c>
      <c r="U123" s="38">
        <v>1.4999999999999999E-2</v>
      </c>
      <c r="V123" s="38">
        <v>1.4999999999999999E-2</v>
      </c>
      <c r="W123" s="38">
        <v>1.2999999999999999E-2</v>
      </c>
      <c r="X123" s="38">
        <v>1.2999999999999999E-2</v>
      </c>
      <c r="Y123" s="38">
        <v>1.2999999999999999E-2</v>
      </c>
      <c r="Z123" s="38">
        <v>1.2E-2</v>
      </c>
      <c r="AA123" s="38">
        <v>1.0999999999999999E-2</v>
      </c>
      <c r="AB123" s="38">
        <v>0.01</v>
      </c>
      <c r="AC123" s="38">
        <v>8.9999999999999993E-3</v>
      </c>
      <c r="AD123" s="38">
        <v>8.9999999999999993E-3</v>
      </c>
      <c r="AE123" s="38">
        <v>8.0000000000000002E-3</v>
      </c>
      <c r="AF123" s="38">
        <v>7.0000000000000001E-3</v>
      </c>
      <c r="AG123" s="38">
        <v>7.0000000000000001E-3</v>
      </c>
    </row>
    <row r="124" spans="1:33" ht="15" x14ac:dyDescent="0.2">
      <c r="A124" s="24">
        <v>60</v>
      </c>
      <c r="B124" s="65" t="s">
        <v>31</v>
      </c>
      <c r="C124" s="26" t="s">
        <v>175</v>
      </c>
      <c r="D124" s="38">
        <v>5.0000000000000001E-3</v>
      </c>
      <c r="E124" s="38">
        <v>5.0000000000000001E-3</v>
      </c>
      <c r="F124" s="38">
        <v>5.0000000000000001E-3</v>
      </c>
      <c r="G124" s="38">
        <v>5.0000000000000001E-3</v>
      </c>
      <c r="H124" s="38">
        <v>5.0000000000000001E-3</v>
      </c>
      <c r="I124" s="38">
        <v>6.0000000000000001E-3</v>
      </c>
      <c r="J124" s="38">
        <v>6.0000000000000001E-3</v>
      </c>
      <c r="K124" s="38">
        <v>5.0000000000000001E-3</v>
      </c>
      <c r="L124" s="38">
        <v>5.0000000000000001E-3</v>
      </c>
      <c r="M124" s="38">
        <v>5.0000000000000001E-3</v>
      </c>
      <c r="N124" s="38">
        <v>5.0000000000000001E-3</v>
      </c>
      <c r="O124" s="38">
        <v>5.0000000000000001E-3</v>
      </c>
      <c r="P124" s="38">
        <v>4.0000000000000001E-3</v>
      </c>
      <c r="Q124" s="38">
        <v>4.0000000000000001E-3</v>
      </c>
      <c r="R124" s="38">
        <v>4.0000000000000001E-3</v>
      </c>
      <c r="S124" s="38">
        <v>4.0000000000000001E-3</v>
      </c>
      <c r="T124" s="38">
        <v>4.0000000000000001E-3</v>
      </c>
      <c r="U124" s="38">
        <v>3.0000000000000001E-3</v>
      </c>
      <c r="V124" s="38">
        <v>3.0000000000000001E-3</v>
      </c>
      <c r="W124" s="38">
        <v>2E-3</v>
      </c>
      <c r="X124" s="38">
        <v>2E-3</v>
      </c>
      <c r="Y124" s="38">
        <v>2E-3</v>
      </c>
      <c r="Z124" s="38">
        <v>2E-3</v>
      </c>
      <c r="AA124" s="38">
        <v>2E-3</v>
      </c>
      <c r="AB124" s="38">
        <v>1E-3</v>
      </c>
      <c r="AC124" s="38">
        <v>1E-3</v>
      </c>
      <c r="AD124" s="38">
        <v>1E-3</v>
      </c>
      <c r="AE124" s="38">
        <v>1E-3</v>
      </c>
      <c r="AF124" s="38">
        <v>1E-3</v>
      </c>
      <c r="AG124" s="38">
        <v>1E-3</v>
      </c>
    </row>
    <row r="125" spans="1:33" ht="15" x14ac:dyDescent="0.2">
      <c r="A125" s="24">
        <v>61</v>
      </c>
      <c r="B125" s="65" t="s">
        <v>31</v>
      </c>
      <c r="C125" s="26" t="s">
        <v>176</v>
      </c>
      <c r="D125" s="38">
        <v>0.128</v>
      </c>
      <c r="E125" s="38">
        <v>0.13800000000000001</v>
      </c>
      <c r="F125" s="38">
        <v>0.14599999999999999</v>
      </c>
      <c r="G125" s="38">
        <v>0.154</v>
      </c>
      <c r="H125" s="38">
        <v>0.16500000000000001</v>
      </c>
      <c r="I125" s="38">
        <v>0.17299999999999999</v>
      </c>
      <c r="J125" s="38">
        <v>0.16500000000000001</v>
      </c>
      <c r="K125" s="38">
        <v>0.16500000000000001</v>
      </c>
      <c r="L125" s="38">
        <v>0.152</v>
      </c>
      <c r="M125" s="38">
        <v>0.157</v>
      </c>
      <c r="N125" s="38">
        <v>0.13700000000000001</v>
      </c>
      <c r="O125" s="38">
        <v>0.122</v>
      </c>
      <c r="P125" s="38">
        <v>0.114</v>
      </c>
      <c r="Q125" s="38">
        <v>0.111</v>
      </c>
      <c r="R125" s="38">
        <v>0.1</v>
      </c>
      <c r="S125" s="38">
        <v>9.9000000000000005E-2</v>
      </c>
      <c r="T125" s="38">
        <v>0.09</v>
      </c>
      <c r="U125" s="38">
        <v>8.7999999999999995E-2</v>
      </c>
      <c r="V125" s="38">
        <v>8.5000000000000006E-2</v>
      </c>
      <c r="W125" s="38">
        <v>7.2999999999999995E-2</v>
      </c>
      <c r="X125" s="38">
        <v>7.2999999999999995E-2</v>
      </c>
      <c r="Y125" s="38">
        <v>6.7000000000000004E-2</v>
      </c>
      <c r="Z125" s="38">
        <v>0.06</v>
      </c>
      <c r="AA125" s="38">
        <v>5.2999999999999999E-2</v>
      </c>
      <c r="AB125" s="38">
        <v>0.05</v>
      </c>
      <c r="AC125" s="38">
        <v>4.5999999999999999E-2</v>
      </c>
      <c r="AD125" s="38">
        <v>4.3999999999999997E-2</v>
      </c>
      <c r="AE125" s="38">
        <v>3.9E-2</v>
      </c>
      <c r="AF125" s="38">
        <v>3.5999999999999997E-2</v>
      </c>
      <c r="AG125" s="38">
        <v>3.5000000000000003E-2</v>
      </c>
    </row>
    <row r="126" spans="1:33" ht="15" x14ac:dyDescent="0.2">
      <c r="A126" s="24">
        <v>62</v>
      </c>
      <c r="B126" s="65" t="s">
        <v>31</v>
      </c>
      <c r="C126" s="26" t="s">
        <v>177</v>
      </c>
      <c r="D126" s="38">
        <v>6.2E-2</v>
      </c>
      <c r="E126" s="38">
        <v>6.8000000000000005E-2</v>
      </c>
      <c r="F126" s="38">
        <v>7.3999999999999996E-2</v>
      </c>
      <c r="G126" s="38">
        <v>0.08</v>
      </c>
      <c r="H126" s="38">
        <v>8.7999999999999995E-2</v>
      </c>
      <c r="I126" s="38">
        <v>9.5000000000000001E-2</v>
      </c>
      <c r="J126" s="38">
        <v>9.4E-2</v>
      </c>
      <c r="K126" s="38">
        <v>9.6000000000000002E-2</v>
      </c>
      <c r="L126" s="38">
        <v>9.1999999999999998E-2</v>
      </c>
      <c r="M126" s="38">
        <v>9.9000000000000005E-2</v>
      </c>
      <c r="N126" s="38">
        <v>8.8999999999999996E-2</v>
      </c>
      <c r="O126" s="38">
        <v>8.2000000000000003E-2</v>
      </c>
      <c r="P126" s="38">
        <v>7.8E-2</v>
      </c>
      <c r="Q126" s="38">
        <v>7.8E-2</v>
      </c>
      <c r="R126" s="38">
        <v>7.2999999999999995E-2</v>
      </c>
      <c r="S126" s="38">
        <v>7.1999999999999995E-2</v>
      </c>
      <c r="T126" s="38">
        <v>6.8000000000000005E-2</v>
      </c>
      <c r="U126" s="38">
        <v>6.8000000000000005E-2</v>
      </c>
      <c r="V126" s="38">
        <v>6.5000000000000002E-2</v>
      </c>
      <c r="W126" s="38">
        <v>5.5E-2</v>
      </c>
      <c r="X126" s="38">
        <v>5.5E-2</v>
      </c>
      <c r="Y126" s="38">
        <v>5.0999999999999997E-2</v>
      </c>
      <c r="Z126" s="38">
        <v>4.5999999999999999E-2</v>
      </c>
      <c r="AA126" s="38">
        <v>0.04</v>
      </c>
      <c r="AB126" s="38">
        <v>3.6999999999999998E-2</v>
      </c>
      <c r="AC126" s="38">
        <v>3.4000000000000002E-2</v>
      </c>
      <c r="AD126" s="38">
        <v>3.3000000000000002E-2</v>
      </c>
      <c r="AE126" s="38">
        <v>0.03</v>
      </c>
      <c r="AF126" s="38">
        <v>2.7E-2</v>
      </c>
      <c r="AG126" s="38">
        <v>2.7E-2</v>
      </c>
    </row>
    <row r="127" spans="1:33" ht="15" x14ac:dyDescent="0.2">
      <c r="A127" s="24">
        <v>63</v>
      </c>
      <c r="B127" s="65" t="s">
        <v>31</v>
      </c>
      <c r="C127" s="26" t="s">
        <v>178</v>
      </c>
      <c r="D127" s="38">
        <v>5.0000000000000001E-3</v>
      </c>
      <c r="E127" s="38">
        <v>5.0000000000000001E-3</v>
      </c>
      <c r="F127" s="38">
        <v>5.0000000000000001E-3</v>
      </c>
      <c r="G127" s="38">
        <v>5.0000000000000001E-3</v>
      </c>
      <c r="H127" s="38">
        <v>5.0000000000000001E-3</v>
      </c>
      <c r="I127" s="38">
        <v>5.0000000000000001E-3</v>
      </c>
      <c r="J127" s="38">
        <v>6.0000000000000001E-3</v>
      </c>
      <c r="K127" s="38">
        <v>5.0000000000000001E-3</v>
      </c>
      <c r="L127" s="38">
        <v>5.0000000000000001E-3</v>
      </c>
      <c r="M127" s="38">
        <v>5.0000000000000001E-3</v>
      </c>
      <c r="N127" s="38">
        <v>5.0000000000000001E-3</v>
      </c>
      <c r="O127" s="38">
        <v>4.0000000000000001E-3</v>
      </c>
      <c r="P127" s="38">
        <v>4.0000000000000001E-3</v>
      </c>
      <c r="Q127" s="38">
        <v>4.0000000000000001E-3</v>
      </c>
      <c r="R127" s="38">
        <v>3.0000000000000001E-3</v>
      </c>
      <c r="S127" s="38">
        <v>3.0000000000000001E-3</v>
      </c>
      <c r="T127" s="38">
        <v>3.0000000000000001E-3</v>
      </c>
      <c r="U127" s="38">
        <v>3.0000000000000001E-3</v>
      </c>
      <c r="V127" s="38">
        <v>3.0000000000000001E-3</v>
      </c>
      <c r="W127" s="38">
        <v>3.0000000000000001E-3</v>
      </c>
      <c r="X127" s="38">
        <v>3.0000000000000001E-3</v>
      </c>
      <c r="Y127" s="38">
        <v>3.0000000000000001E-3</v>
      </c>
      <c r="Z127" s="38">
        <v>2E-3</v>
      </c>
      <c r="AA127" s="38">
        <v>2E-3</v>
      </c>
      <c r="AB127" s="38">
        <v>2E-3</v>
      </c>
      <c r="AC127" s="38">
        <v>2E-3</v>
      </c>
      <c r="AD127" s="38">
        <v>2E-3</v>
      </c>
      <c r="AE127" s="38">
        <v>2E-3</v>
      </c>
      <c r="AF127" s="38">
        <v>2E-3</v>
      </c>
      <c r="AG127" s="38">
        <v>1E-3</v>
      </c>
    </row>
    <row r="128" spans="1:33" ht="15" x14ac:dyDescent="0.2">
      <c r="A128" s="24">
        <v>64</v>
      </c>
      <c r="B128" s="65" t="s">
        <v>33</v>
      </c>
      <c r="C128" s="26" t="s">
        <v>179</v>
      </c>
      <c r="D128" s="38">
        <v>2.5000000000000001E-2</v>
      </c>
      <c r="E128" s="38">
        <v>2.5999999999999999E-2</v>
      </c>
      <c r="F128" s="38">
        <v>2.4E-2</v>
      </c>
      <c r="G128" s="38">
        <v>2.5000000000000001E-2</v>
      </c>
      <c r="H128" s="38">
        <v>2.1999999999999999E-2</v>
      </c>
      <c r="I128" s="38">
        <v>2.1999999999999999E-2</v>
      </c>
      <c r="J128" s="38">
        <v>0.02</v>
      </c>
      <c r="K128" s="38">
        <v>1.6E-2</v>
      </c>
      <c r="L128" s="38">
        <v>1.2999999999999999E-2</v>
      </c>
      <c r="M128" s="38">
        <v>1.4E-2</v>
      </c>
      <c r="N128" s="38">
        <v>1.0999999999999999E-2</v>
      </c>
      <c r="O128" s="38">
        <v>1.2E-2</v>
      </c>
      <c r="P128" s="38">
        <v>8.0000000000000002E-3</v>
      </c>
      <c r="Q128" s="38">
        <v>8.0000000000000002E-3</v>
      </c>
      <c r="R128" s="38">
        <v>7.0000000000000001E-3</v>
      </c>
      <c r="S128" s="38">
        <v>8.0000000000000002E-3</v>
      </c>
      <c r="T128" s="38">
        <v>7.0000000000000001E-3</v>
      </c>
      <c r="U128" s="38">
        <v>7.0000000000000001E-3</v>
      </c>
      <c r="V128" s="38">
        <v>7.0000000000000001E-3</v>
      </c>
      <c r="W128" s="38">
        <v>6.0000000000000001E-3</v>
      </c>
      <c r="X128" s="38">
        <v>5.0000000000000001E-3</v>
      </c>
      <c r="Y128" s="38">
        <v>5.0000000000000001E-3</v>
      </c>
      <c r="Z128" s="38">
        <v>4.0000000000000001E-3</v>
      </c>
      <c r="AA128" s="38">
        <v>4.0000000000000001E-3</v>
      </c>
      <c r="AB128" s="38">
        <v>4.0000000000000001E-3</v>
      </c>
      <c r="AC128" s="38">
        <v>4.0000000000000001E-3</v>
      </c>
      <c r="AD128" s="38">
        <v>4.0000000000000001E-3</v>
      </c>
      <c r="AE128" s="38">
        <v>3.0000000000000001E-3</v>
      </c>
      <c r="AF128" s="38">
        <v>3.0000000000000001E-3</v>
      </c>
      <c r="AG128" s="38">
        <v>3.0000000000000001E-3</v>
      </c>
    </row>
    <row r="129" spans="1:33" ht="15" x14ac:dyDescent="0.2">
      <c r="A129" s="24" t="s">
        <v>180</v>
      </c>
      <c r="B129" s="65" t="s">
        <v>33</v>
      </c>
      <c r="C129" s="26" t="s">
        <v>181</v>
      </c>
      <c r="D129" s="38">
        <v>3.0000000000000001E-3</v>
      </c>
      <c r="E129" s="38">
        <v>3.0000000000000001E-3</v>
      </c>
      <c r="F129" s="38">
        <v>3.0000000000000001E-3</v>
      </c>
      <c r="G129" s="38">
        <v>3.0000000000000001E-3</v>
      </c>
      <c r="H129" s="38">
        <v>4.0000000000000001E-3</v>
      </c>
      <c r="I129" s="38">
        <v>4.0000000000000001E-3</v>
      </c>
      <c r="J129" s="38">
        <v>4.0000000000000001E-3</v>
      </c>
      <c r="K129" s="38">
        <v>4.0000000000000001E-3</v>
      </c>
      <c r="L129" s="38">
        <v>3.0000000000000001E-3</v>
      </c>
      <c r="M129" s="38">
        <v>4.0000000000000001E-3</v>
      </c>
      <c r="N129" s="38">
        <v>3.0000000000000001E-3</v>
      </c>
      <c r="O129" s="38">
        <v>3.0000000000000001E-3</v>
      </c>
      <c r="P129" s="38">
        <v>3.0000000000000001E-3</v>
      </c>
      <c r="Q129" s="38">
        <v>3.0000000000000001E-3</v>
      </c>
      <c r="R129" s="38">
        <v>2E-3</v>
      </c>
      <c r="S129" s="38">
        <v>2E-3</v>
      </c>
      <c r="T129" s="38">
        <v>2E-3</v>
      </c>
      <c r="U129" s="38">
        <v>2E-3</v>
      </c>
      <c r="V129" s="38">
        <v>2E-3</v>
      </c>
      <c r="W129" s="38">
        <v>2E-3</v>
      </c>
      <c r="X129" s="38">
        <v>2E-3</v>
      </c>
      <c r="Y129" s="38">
        <v>2E-3</v>
      </c>
      <c r="Z129" s="38">
        <v>2E-3</v>
      </c>
      <c r="AA129" s="38">
        <v>1E-3</v>
      </c>
      <c r="AB129" s="38">
        <v>1E-3</v>
      </c>
      <c r="AC129" s="38">
        <v>1E-3</v>
      </c>
      <c r="AD129" s="38">
        <v>1E-3</v>
      </c>
      <c r="AE129" s="38">
        <v>1E-3</v>
      </c>
      <c r="AF129" s="38">
        <v>1E-3</v>
      </c>
      <c r="AG129" s="38">
        <v>1E-3</v>
      </c>
    </row>
    <row r="130" spans="1:33" ht="15" x14ac:dyDescent="0.2">
      <c r="A130" s="24">
        <v>65.3</v>
      </c>
      <c r="B130" s="65" t="s">
        <v>33</v>
      </c>
      <c r="C130" s="26" t="s">
        <v>182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</row>
    <row r="131" spans="1:33" ht="15" x14ac:dyDescent="0.2">
      <c r="A131" s="24">
        <v>66</v>
      </c>
      <c r="B131" s="65" t="s">
        <v>33</v>
      </c>
      <c r="C131" s="26" t="s">
        <v>183</v>
      </c>
      <c r="D131" s="38">
        <v>1.9E-2</v>
      </c>
      <c r="E131" s="38">
        <v>2.1000000000000001E-2</v>
      </c>
      <c r="F131" s="38">
        <v>2.1999999999999999E-2</v>
      </c>
      <c r="G131" s="38">
        <v>2.3E-2</v>
      </c>
      <c r="H131" s="38">
        <v>2.5000000000000001E-2</v>
      </c>
      <c r="I131" s="38">
        <v>2.7E-2</v>
      </c>
      <c r="J131" s="38">
        <v>2.5999999999999999E-2</v>
      </c>
      <c r="K131" s="38">
        <v>2.5999999999999999E-2</v>
      </c>
      <c r="L131" s="38">
        <v>2.4E-2</v>
      </c>
      <c r="M131" s="38">
        <v>2.5000000000000001E-2</v>
      </c>
      <c r="N131" s="38">
        <v>2.3E-2</v>
      </c>
      <c r="O131" s="38">
        <v>0.02</v>
      </c>
      <c r="P131" s="38">
        <v>1.9E-2</v>
      </c>
      <c r="Q131" s="38">
        <v>1.7999999999999999E-2</v>
      </c>
      <c r="R131" s="38">
        <v>1.7000000000000001E-2</v>
      </c>
      <c r="S131" s="38">
        <v>1.4999999999999999E-2</v>
      </c>
      <c r="T131" s="38">
        <v>1.4E-2</v>
      </c>
      <c r="U131" s="38">
        <v>1.6E-2</v>
      </c>
      <c r="V131" s="38">
        <v>1.4999999999999999E-2</v>
      </c>
      <c r="W131" s="38">
        <v>1.2999999999999999E-2</v>
      </c>
      <c r="X131" s="38">
        <v>1.2999999999999999E-2</v>
      </c>
      <c r="Y131" s="38">
        <v>1.2999999999999999E-2</v>
      </c>
      <c r="Z131" s="38">
        <v>1.2E-2</v>
      </c>
      <c r="AA131" s="38">
        <v>0.01</v>
      </c>
      <c r="AB131" s="38">
        <v>8.9999999999999993E-3</v>
      </c>
      <c r="AC131" s="38">
        <v>8.0000000000000002E-3</v>
      </c>
      <c r="AD131" s="38">
        <v>8.0000000000000002E-3</v>
      </c>
      <c r="AE131" s="38">
        <v>7.0000000000000001E-3</v>
      </c>
      <c r="AF131" s="38">
        <v>6.0000000000000001E-3</v>
      </c>
      <c r="AG131" s="38">
        <v>6.0000000000000001E-3</v>
      </c>
    </row>
    <row r="132" spans="1:33" ht="15" x14ac:dyDescent="0.2">
      <c r="A132" s="24" t="s">
        <v>184</v>
      </c>
      <c r="B132" s="65" t="s">
        <v>35</v>
      </c>
      <c r="C132" s="26" t="s">
        <v>185</v>
      </c>
      <c r="D132" s="38">
        <v>4.3999999999999997E-2</v>
      </c>
      <c r="E132" s="38">
        <v>0.05</v>
      </c>
      <c r="F132" s="38">
        <v>5.2999999999999999E-2</v>
      </c>
      <c r="G132" s="38">
        <v>5.7000000000000002E-2</v>
      </c>
      <c r="H132" s="38">
        <v>6.0999999999999999E-2</v>
      </c>
      <c r="I132" s="38">
        <v>6.3E-2</v>
      </c>
      <c r="J132" s="38">
        <v>6.3E-2</v>
      </c>
      <c r="K132" s="38">
        <v>6.2E-2</v>
      </c>
      <c r="L132" s="38">
        <v>0.06</v>
      </c>
      <c r="M132" s="38">
        <v>6.3E-2</v>
      </c>
      <c r="N132" s="38">
        <v>5.6000000000000001E-2</v>
      </c>
      <c r="O132" s="38">
        <v>5.2999999999999999E-2</v>
      </c>
      <c r="P132" s="38">
        <v>0.05</v>
      </c>
      <c r="Q132" s="38">
        <v>0.05</v>
      </c>
      <c r="R132" s="38">
        <v>4.8000000000000001E-2</v>
      </c>
      <c r="S132" s="38">
        <v>4.9000000000000002E-2</v>
      </c>
      <c r="T132" s="38">
        <v>4.8000000000000001E-2</v>
      </c>
      <c r="U132" s="38">
        <v>4.7E-2</v>
      </c>
      <c r="V132" s="38">
        <v>4.7E-2</v>
      </c>
      <c r="W132" s="38">
        <v>4.2999999999999997E-2</v>
      </c>
      <c r="X132" s="38">
        <v>4.2999999999999997E-2</v>
      </c>
      <c r="Y132" s="38">
        <v>4.1000000000000002E-2</v>
      </c>
      <c r="Z132" s="38">
        <v>0.04</v>
      </c>
      <c r="AA132" s="38">
        <v>3.6999999999999998E-2</v>
      </c>
      <c r="AB132" s="38">
        <v>3.5000000000000003E-2</v>
      </c>
      <c r="AC132" s="38">
        <v>3.4000000000000002E-2</v>
      </c>
      <c r="AD132" s="38">
        <v>3.4000000000000002E-2</v>
      </c>
      <c r="AE132" s="38">
        <v>3.1E-2</v>
      </c>
      <c r="AF132" s="38">
        <v>2.9000000000000001E-2</v>
      </c>
      <c r="AG132" s="38">
        <v>2.9000000000000001E-2</v>
      </c>
    </row>
    <row r="133" spans="1:33" ht="15" x14ac:dyDescent="0.2">
      <c r="A133" s="24">
        <v>68.3</v>
      </c>
      <c r="B133" s="65" t="s">
        <v>35</v>
      </c>
      <c r="C133" s="26" t="s">
        <v>186</v>
      </c>
      <c r="D133" s="38">
        <v>5.2999999999999999E-2</v>
      </c>
      <c r="E133" s="38">
        <v>5.7000000000000002E-2</v>
      </c>
      <c r="F133" s="38">
        <v>0.06</v>
      </c>
      <c r="G133" s="38">
        <v>6.3E-2</v>
      </c>
      <c r="H133" s="38">
        <v>6.8000000000000005E-2</v>
      </c>
      <c r="I133" s="38">
        <v>7.0000000000000007E-2</v>
      </c>
      <c r="J133" s="38">
        <v>6.7000000000000004E-2</v>
      </c>
      <c r="K133" s="38">
        <v>6.7000000000000004E-2</v>
      </c>
      <c r="L133" s="38">
        <v>6.2E-2</v>
      </c>
      <c r="M133" s="38">
        <v>6.4000000000000001E-2</v>
      </c>
      <c r="N133" s="38">
        <v>5.7000000000000002E-2</v>
      </c>
      <c r="O133" s="38">
        <v>5.0999999999999997E-2</v>
      </c>
      <c r="P133" s="38">
        <v>4.7E-2</v>
      </c>
      <c r="Q133" s="38">
        <v>4.5999999999999999E-2</v>
      </c>
      <c r="R133" s="38">
        <v>4.2000000000000003E-2</v>
      </c>
      <c r="S133" s="38">
        <v>4.1000000000000002E-2</v>
      </c>
      <c r="T133" s="38">
        <v>3.7999999999999999E-2</v>
      </c>
      <c r="U133" s="38">
        <v>3.7999999999999999E-2</v>
      </c>
      <c r="V133" s="38">
        <v>3.5999999999999997E-2</v>
      </c>
      <c r="W133" s="38">
        <v>3.1E-2</v>
      </c>
      <c r="X133" s="38">
        <v>0.03</v>
      </c>
      <c r="Y133" s="38">
        <v>2.8000000000000001E-2</v>
      </c>
      <c r="Z133" s="38">
        <v>2.7E-2</v>
      </c>
      <c r="AA133" s="38">
        <v>2.3E-2</v>
      </c>
      <c r="AB133" s="38">
        <v>2.1999999999999999E-2</v>
      </c>
      <c r="AC133" s="38">
        <v>2.1000000000000001E-2</v>
      </c>
      <c r="AD133" s="38">
        <v>0.02</v>
      </c>
      <c r="AE133" s="38">
        <v>1.7999999999999999E-2</v>
      </c>
      <c r="AF133" s="38">
        <v>1.7000000000000001E-2</v>
      </c>
      <c r="AG133" s="38">
        <v>1.7000000000000001E-2</v>
      </c>
    </row>
    <row r="134" spans="1:33" ht="15" x14ac:dyDescent="0.2">
      <c r="A134" s="24">
        <v>69.099999999999994</v>
      </c>
      <c r="B134" s="65" t="s">
        <v>37</v>
      </c>
      <c r="C134" s="26" t="s">
        <v>187</v>
      </c>
      <c r="D134" s="38">
        <v>4.2000000000000003E-2</v>
      </c>
      <c r="E134" s="38">
        <v>4.3999999999999997E-2</v>
      </c>
      <c r="F134" s="38">
        <v>4.7E-2</v>
      </c>
      <c r="G134" s="38">
        <v>4.9000000000000002E-2</v>
      </c>
      <c r="H134" s="38">
        <v>5.2999999999999999E-2</v>
      </c>
      <c r="I134" s="38">
        <v>5.6000000000000001E-2</v>
      </c>
      <c r="J134" s="38">
        <v>5.0999999999999997E-2</v>
      </c>
      <c r="K134" s="38">
        <v>0.05</v>
      </c>
      <c r="L134" s="38">
        <v>4.3999999999999997E-2</v>
      </c>
      <c r="M134" s="38">
        <v>4.7E-2</v>
      </c>
      <c r="N134" s="38">
        <v>0.04</v>
      </c>
      <c r="O134" s="38">
        <v>3.4000000000000002E-2</v>
      </c>
      <c r="P134" s="38">
        <v>0.03</v>
      </c>
      <c r="Q134" s="38">
        <v>2.9000000000000001E-2</v>
      </c>
      <c r="R134" s="38">
        <v>2.4E-2</v>
      </c>
      <c r="S134" s="38">
        <v>2.3E-2</v>
      </c>
      <c r="T134" s="38">
        <v>2.1000000000000001E-2</v>
      </c>
      <c r="U134" s="38">
        <v>0.02</v>
      </c>
      <c r="V134" s="38">
        <v>1.9E-2</v>
      </c>
      <c r="W134" s="38">
        <v>1.4E-2</v>
      </c>
      <c r="X134" s="38">
        <v>1.2999999999999999E-2</v>
      </c>
      <c r="Y134" s="38">
        <v>1.2E-2</v>
      </c>
      <c r="Z134" s="38">
        <v>0.01</v>
      </c>
      <c r="AA134" s="38">
        <v>8.9999999999999993E-3</v>
      </c>
      <c r="AB134" s="38">
        <v>8.0000000000000002E-3</v>
      </c>
      <c r="AC134" s="38">
        <v>7.0000000000000001E-3</v>
      </c>
      <c r="AD134" s="38">
        <v>7.0000000000000001E-3</v>
      </c>
      <c r="AE134" s="38">
        <v>6.0000000000000001E-3</v>
      </c>
      <c r="AF134" s="38">
        <v>6.0000000000000001E-3</v>
      </c>
      <c r="AG134" s="38">
        <v>6.0000000000000001E-3</v>
      </c>
    </row>
    <row r="135" spans="1:33" ht="15" x14ac:dyDescent="0.2">
      <c r="A135" s="24">
        <v>69.2</v>
      </c>
      <c r="B135" s="65" t="s">
        <v>37</v>
      </c>
      <c r="C135" s="26" t="s">
        <v>188</v>
      </c>
      <c r="D135" s="38">
        <v>3.5000000000000003E-2</v>
      </c>
      <c r="E135" s="38">
        <v>3.7999999999999999E-2</v>
      </c>
      <c r="F135" s="38">
        <v>0.04</v>
      </c>
      <c r="G135" s="38">
        <v>4.2000000000000003E-2</v>
      </c>
      <c r="H135" s="38">
        <v>4.4999999999999998E-2</v>
      </c>
      <c r="I135" s="38">
        <v>4.7E-2</v>
      </c>
      <c r="J135" s="38">
        <v>4.3999999999999997E-2</v>
      </c>
      <c r="K135" s="38">
        <v>4.3999999999999997E-2</v>
      </c>
      <c r="L135" s="38">
        <v>3.9E-2</v>
      </c>
      <c r="M135" s="38">
        <v>4.1000000000000002E-2</v>
      </c>
      <c r="N135" s="38">
        <v>3.5999999999999997E-2</v>
      </c>
      <c r="O135" s="38">
        <v>3.1E-2</v>
      </c>
      <c r="P135" s="38">
        <v>2.7E-2</v>
      </c>
      <c r="Q135" s="38">
        <v>2.5999999999999999E-2</v>
      </c>
      <c r="R135" s="38">
        <v>2.1999999999999999E-2</v>
      </c>
      <c r="S135" s="38">
        <v>2.1999999999999999E-2</v>
      </c>
      <c r="T135" s="38">
        <v>1.9E-2</v>
      </c>
      <c r="U135" s="38">
        <v>1.9E-2</v>
      </c>
      <c r="V135" s="38">
        <v>1.7999999999999999E-2</v>
      </c>
      <c r="W135" s="38">
        <v>1.4E-2</v>
      </c>
      <c r="X135" s="38">
        <v>1.2999999999999999E-2</v>
      </c>
      <c r="Y135" s="38">
        <v>1.0999999999999999E-2</v>
      </c>
      <c r="Z135" s="38">
        <v>0.01</v>
      </c>
      <c r="AA135" s="38">
        <v>8.9999999999999993E-3</v>
      </c>
      <c r="AB135" s="38">
        <v>8.0000000000000002E-3</v>
      </c>
      <c r="AC135" s="38">
        <v>8.0000000000000002E-3</v>
      </c>
      <c r="AD135" s="38">
        <v>7.0000000000000001E-3</v>
      </c>
      <c r="AE135" s="38">
        <v>6.0000000000000001E-3</v>
      </c>
      <c r="AF135" s="38">
        <v>6.0000000000000001E-3</v>
      </c>
      <c r="AG135" s="38">
        <v>6.0000000000000001E-3</v>
      </c>
    </row>
    <row r="136" spans="1:33" ht="15" x14ac:dyDescent="0.2">
      <c r="A136" s="24">
        <v>70</v>
      </c>
      <c r="B136" s="65" t="s">
        <v>37</v>
      </c>
      <c r="C136" s="26" t="s">
        <v>189</v>
      </c>
      <c r="D136" s="38">
        <v>6.8000000000000005E-2</v>
      </c>
      <c r="E136" s="38">
        <v>7.2999999999999995E-2</v>
      </c>
      <c r="F136" s="38">
        <v>7.9000000000000001E-2</v>
      </c>
      <c r="G136" s="38">
        <v>8.5000000000000006E-2</v>
      </c>
      <c r="H136" s="38">
        <v>9.2999999999999999E-2</v>
      </c>
      <c r="I136" s="38">
        <v>0.10100000000000001</v>
      </c>
      <c r="J136" s="38">
        <v>9.6000000000000002E-2</v>
      </c>
      <c r="K136" s="38">
        <v>9.7000000000000003E-2</v>
      </c>
      <c r="L136" s="38">
        <v>0.09</v>
      </c>
      <c r="M136" s="38">
        <v>9.7000000000000003E-2</v>
      </c>
      <c r="N136" s="38">
        <v>8.6999999999999994E-2</v>
      </c>
      <c r="O136" s="38">
        <v>7.5999999999999998E-2</v>
      </c>
      <c r="P136" s="38">
        <v>7.0999999999999994E-2</v>
      </c>
      <c r="Q136" s="38">
        <v>7.0999999999999994E-2</v>
      </c>
      <c r="R136" s="38">
        <v>6.4000000000000001E-2</v>
      </c>
      <c r="S136" s="38">
        <v>6.5000000000000002E-2</v>
      </c>
      <c r="T136" s="38">
        <v>6.3E-2</v>
      </c>
      <c r="U136" s="38">
        <v>6.5000000000000002E-2</v>
      </c>
      <c r="V136" s="38">
        <v>6.7000000000000004E-2</v>
      </c>
      <c r="W136" s="38">
        <v>5.6000000000000001E-2</v>
      </c>
      <c r="X136" s="38">
        <v>5.3999999999999999E-2</v>
      </c>
      <c r="Y136" s="38">
        <v>5.1999999999999998E-2</v>
      </c>
      <c r="Z136" s="38">
        <v>4.9000000000000002E-2</v>
      </c>
      <c r="AA136" s="38">
        <v>4.2999999999999997E-2</v>
      </c>
      <c r="AB136" s="38">
        <v>4.2000000000000003E-2</v>
      </c>
      <c r="AC136" s="38">
        <v>3.9E-2</v>
      </c>
      <c r="AD136" s="38">
        <v>3.7999999999999999E-2</v>
      </c>
      <c r="AE136" s="38">
        <v>3.4000000000000002E-2</v>
      </c>
      <c r="AF136" s="38">
        <v>0.03</v>
      </c>
      <c r="AG136" s="38">
        <v>3.1E-2</v>
      </c>
    </row>
    <row r="137" spans="1:33" ht="15" x14ac:dyDescent="0.2">
      <c r="A137" s="24">
        <v>71</v>
      </c>
      <c r="B137" s="65" t="s">
        <v>37</v>
      </c>
      <c r="C137" s="26" t="s">
        <v>190</v>
      </c>
      <c r="D137" s="38">
        <v>0.129</v>
      </c>
      <c r="E137" s="38">
        <v>0.13100000000000001</v>
      </c>
      <c r="F137" s="38">
        <v>0.13700000000000001</v>
      </c>
      <c r="G137" s="38">
        <v>0.14199999999999999</v>
      </c>
      <c r="H137" s="38">
        <v>0.151</v>
      </c>
      <c r="I137" s="38">
        <v>0.157</v>
      </c>
      <c r="J137" s="38">
        <v>0.153</v>
      </c>
      <c r="K137" s="38">
        <v>0.156</v>
      </c>
      <c r="L137" s="38">
        <v>0.14799999999999999</v>
      </c>
      <c r="M137" s="38">
        <v>0.157</v>
      </c>
      <c r="N137" s="38">
        <v>0.14799999999999999</v>
      </c>
      <c r="O137" s="38">
        <v>0.13800000000000001</v>
      </c>
      <c r="P137" s="38">
        <v>0.13500000000000001</v>
      </c>
      <c r="Q137" s="38">
        <v>0.13400000000000001</v>
      </c>
      <c r="R137" s="38">
        <v>0.13100000000000001</v>
      </c>
      <c r="S137" s="38">
        <v>0.13</v>
      </c>
      <c r="T137" s="38">
        <v>0.127</v>
      </c>
      <c r="U137" s="38">
        <v>0.128</v>
      </c>
      <c r="V137" s="38">
        <v>0.124</v>
      </c>
      <c r="W137" s="38">
        <v>9.8000000000000004E-2</v>
      </c>
      <c r="X137" s="38">
        <v>9.7000000000000003E-2</v>
      </c>
      <c r="Y137" s="38">
        <v>8.4000000000000005E-2</v>
      </c>
      <c r="Z137" s="38">
        <v>8.3000000000000004E-2</v>
      </c>
      <c r="AA137" s="38">
        <v>6.3E-2</v>
      </c>
      <c r="AB137" s="38">
        <v>6.0999999999999999E-2</v>
      </c>
      <c r="AC137" s="38">
        <v>6.0999999999999999E-2</v>
      </c>
      <c r="AD137" s="38">
        <v>5.3999999999999999E-2</v>
      </c>
      <c r="AE137" s="38">
        <v>5.1999999999999998E-2</v>
      </c>
      <c r="AF137" s="38">
        <v>0.05</v>
      </c>
      <c r="AG137" s="38">
        <v>4.8000000000000001E-2</v>
      </c>
    </row>
    <row r="138" spans="1:33" ht="15" x14ac:dyDescent="0.2">
      <c r="A138" s="24">
        <v>72</v>
      </c>
      <c r="B138" s="65" t="s">
        <v>37</v>
      </c>
      <c r="C138" s="26" t="s">
        <v>191</v>
      </c>
      <c r="D138" s="38">
        <v>3.7999999999999999E-2</v>
      </c>
      <c r="E138" s="38">
        <v>4.1000000000000002E-2</v>
      </c>
      <c r="F138" s="38">
        <v>4.2999999999999997E-2</v>
      </c>
      <c r="G138" s="38">
        <v>4.5999999999999999E-2</v>
      </c>
      <c r="H138" s="38">
        <v>4.8000000000000001E-2</v>
      </c>
      <c r="I138" s="38">
        <v>4.9000000000000002E-2</v>
      </c>
      <c r="J138" s="38">
        <v>4.7E-2</v>
      </c>
      <c r="K138" s="38">
        <v>4.5999999999999999E-2</v>
      </c>
      <c r="L138" s="38">
        <v>4.3999999999999997E-2</v>
      </c>
      <c r="M138" s="38">
        <v>4.3999999999999997E-2</v>
      </c>
      <c r="N138" s="38">
        <v>3.9E-2</v>
      </c>
      <c r="O138" s="38">
        <v>3.6999999999999998E-2</v>
      </c>
      <c r="P138" s="38">
        <v>3.5000000000000003E-2</v>
      </c>
      <c r="Q138" s="38">
        <v>3.4000000000000002E-2</v>
      </c>
      <c r="R138" s="38">
        <v>3.3000000000000002E-2</v>
      </c>
      <c r="S138" s="38">
        <v>3.1E-2</v>
      </c>
      <c r="T138" s="38">
        <v>2.8000000000000001E-2</v>
      </c>
      <c r="U138" s="38">
        <v>2.5000000000000001E-2</v>
      </c>
      <c r="V138" s="38">
        <v>2.3E-2</v>
      </c>
      <c r="W138" s="38">
        <v>0.02</v>
      </c>
      <c r="X138" s="38">
        <v>1.9E-2</v>
      </c>
      <c r="Y138" s="38">
        <v>1.7999999999999999E-2</v>
      </c>
      <c r="Z138" s="38">
        <v>1.7000000000000001E-2</v>
      </c>
      <c r="AA138" s="38">
        <v>1.4999999999999999E-2</v>
      </c>
      <c r="AB138" s="38">
        <v>1.4E-2</v>
      </c>
      <c r="AC138" s="38">
        <v>1.4E-2</v>
      </c>
      <c r="AD138" s="38">
        <v>1.2999999999999999E-2</v>
      </c>
      <c r="AE138" s="38">
        <v>1.2999999999999999E-2</v>
      </c>
      <c r="AF138" s="38">
        <v>1.2999999999999999E-2</v>
      </c>
      <c r="AG138" s="38">
        <v>1.2E-2</v>
      </c>
    </row>
    <row r="139" spans="1:33" ht="15" x14ac:dyDescent="0.2">
      <c r="A139" s="24">
        <v>73</v>
      </c>
      <c r="B139" s="65" t="s">
        <v>37</v>
      </c>
      <c r="C139" s="26" t="s">
        <v>192</v>
      </c>
      <c r="D139" s="38">
        <v>2.4E-2</v>
      </c>
      <c r="E139" s="38">
        <v>2.5999999999999999E-2</v>
      </c>
      <c r="F139" s="38">
        <v>2.8000000000000001E-2</v>
      </c>
      <c r="G139" s="38">
        <v>2.9000000000000001E-2</v>
      </c>
      <c r="H139" s="38">
        <v>3.3000000000000002E-2</v>
      </c>
      <c r="I139" s="38">
        <v>3.5000000000000003E-2</v>
      </c>
      <c r="J139" s="38">
        <v>3.3000000000000002E-2</v>
      </c>
      <c r="K139" s="38">
        <v>3.4000000000000002E-2</v>
      </c>
      <c r="L139" s="38">
        <v>3.1E-2</v>
      </c>
      <c r="M139" s="38">
        <v>3.3000000000000002E-2</v>
      </c>
      <c r="N139" s="38">
        <v>2.9000000000000001E-2</v>
      </c>
      <c r="O139" s="38">
        <v>2.5000000000000001E-2</v>
      </c>
      <c r="P139" s="38">
        <v>2.4E-2</v>
      </c>
      <c r="Q139" s="38">
        <v>2.3E-2</v>
      </c>
      <c r="R139" s="38">
        <v>2.1000000000000001E-2</v>
      </c>
      <c r="S139" s="38">
        <v>2.1000000000000001E-2</v>
      </c>
      <c r="T139" s="38">
        <v>0.02</v>
      </c>
      <c r="U139" s="38">
        <v>0.02</v>
      </c>
      <c r="V139" s="38">
        <v>0.02</v>
      </c>
      <c r="W139" s="38">
        <v>1.7000000000000001E-2</v>
      </c>
      <c r="X139" s="38">
        <v>1.7000000000000001E-2</v>
      </c>
      <c r="Y139" s="38">
        <v>1.6E-2</v>
      </c>
      <c r="Z139" s="38">
        <v>1.4999999999999999E-2</v>
      </c>
      <c r="AA139" s="38">
        <v>1.2999999999999999E-2</v>
      </c>
      <c r="AB139" s="38">
        <v>1.2E-2</v>
      </c>
      <c r="AC139" s="38">
        <v>1.0999999999999999E-2</v>
      </c>
      <c r="AD139" s="38">
        <v>1.0999999999999999E-2</v>
      </c>
      <c r="AE139" s="38">
        <v>0.01</v>
      </c>
      <c r="AF139" s="38">
        <v>8.9999999999999993E-3</v>
      </c>
      <c r="AG139" s="38">
        <v>8.9999999999999993E-3</v>
      </c>
    </row>
    <row r="140" spans="1:33" ht="15" x14ac:dyDescent="0.2">
      <c r="A140" s="24">
        <v>74</v>
      </c>
      <c r="B140" s="65" t="s">
        <v>37</v>
      </c>
      <c r="C140" s="26" t="s">
        <v>193</v>
      </c>
      <c r="D140" s="38">
        <v>2.4E-2</v>
      </c>
      <c r="E140" s="38">
        <v>2.5000000000000001E-2</v>
      </c>
      <c r="F140" s="38">
        <v>2.7E-2</v>
      </c>
      <c r="G140" s="38">
        <v>2.8000000000000001E-2</v>
      </c>
      <c r="H140" s="38">
        <v>3.2000000000000001E-2</v>
      </c>
      <c r="I140" s="38">
        <v>3.4000000000000002E-2</v>
      </c>
      <c r="J140" s="38">
        <v>3.3000000000000002E-2</v>
      </c>
      <c r="K140" s="38">
        <v>3.3000000000000002E-2</v>
      </c>
      <c r="L140" s="38">
        <v>0.03</v>
      </c>
      <c r="M140" s="38">
        <v>3.2000000000000001E-2</v>
      </c>
      <c r="N140" s="38">
        <v>2.9000000000000001E-2</v>
      </c>
      <c r="O140" s="38">
        <v>2.5999999999999999E-2</v>
      </c>
      <c r="P140" s="38">
        <v>2.4E-2</v>
      </c>
      <c r="Q140" s="38">
        <v>2.4E-2</v>
      </c>
      <c r="R140" s="38">
        <v>2.1999999999999999E-2</v>
      </c>
      <c r="S140" s="38">
        <v>2.3E-2</v>
      </c>
      <c r="T140" s="38">
        <v>2.1999999999999999E-2</v>
      </c>
      <c r="U140" s="38">
        <v>2.3E-2</v>
      </c>
      <c r="V140" s="38">
        <v>2.4E-2</v>
      </c>
      <c r="W140" s="38">
        <v>0.02</v>
      </c>
      <c r="X140" s="38">
        <v>0.02</v>
      </c>
      <c r="Y140" s="38">
        <v>1.9E-2</v>
      </c>
      <c r="Z140" s="38">
        <v>1.7999999999999999E-2</v>
      </c>
      <c r="AA140" s="38">
        <v>1.6E-2</v>
      </c>
      <c r="AB140" s="38">
        <v>1.4999999999999999E-2</v>
      </c>
      <c r="AC140" s="38">
        <v>1.2999999999999999E-2</v>
      </c>
      <c r="AD140" s="38">
        <v>1.2999999999999999E-2</v>
      </c>
      <c r="AE140" s="38">
        <v>1.0999999999999999E-2</v>
      </c>
      <c r="AF140" s="38">
        <v>0.01</v>
      </c>
      <c r="AG140" s="38">
        <v>0.01</v>
      </c>
    </row>
    <row r="141" spans="1:33" ht="15" x14ac:dyDescent="0.2">
      <c r="A141" s="24">
        <v>75</v>
      </c>
      <c r="B141" s="65" t="s">
        <v>37</v>
      </c>
      <c r="C141" s="26" t="s">
        <v>194</v>
      </c>
      <c r="D141" s="38">
        <v>1.6E-2</v>
      </c>
      <c r="E141" s="38">
        <v>1.7999999999999999E-2</v>
      </c>
      <c r="F141" s="38">
        <v>1.9E-2</v>
      </c>
      <c r="G141" s="38">
        <v>0.02</v>
      </c>
      <c r="H141" s="38">
        <v>2.1000000000000001E-2</v>
      </c>
      <c r="I141" s="38">
        <v>2.1999999999999999E-2</v>
      </c>
      <c r="J141" s="38">
        <v>2.1999999999999999E-2</v>
      </c>
      <c r="K141" s="38">
        <v>2.1999999999999999E-2</v>
      </c>
      <c r="L141" s="38">
        <v>2.1000000000000001E-2</v>
      </c>
      <c r="M141" s="38">
        <v>2.1999999999999999E-2</v>
      </c>
      <c r="N141" s="38">
        <v>1.9E-2</v>
      </c>
      <c r="O141" s="38">
        <v>1.9E-2</v>
      </c>
      <c r="P141" s="38">
        <v>1.7999999999999999E-2</v>
      </c>
      <c r="Q141" s="38">
        <v>1.7999999999999999E-2</v>
      </c>
      <c r="R141" s="38">
        <v>1.7000000000000001E-2</v>
      </c>
      <c r="S141" s="38">
        <v>1.7000000000000001E-2</v>
      </c>
      <c r="T141" s="38">
        <v>1.6E-2</v>
      </c>
      <c r="U141" s="38">
        <v>1.6E-2</v>
      </c>
      <c r="V141" s="38">
        <v>1.4999999999999999E-2</v>
      </c>
      <c r="W141" s="38">
        <v>1.4E-2</v>
      </c>
      <c r="X141" s="38">
        <v>1.4E-2</v>
      </c>
      <c r="Y141" s="38">
        <v>1.2999999999999999E-2</v>
      </c>
      <c r="Z141" s="38">
        <v>1.2E-2</v>
      </c>
      <c r="AA141" s="38">
        <v>1.0999999999999999E-2</v>
      </c>
      <c r="AB141" s="38">
        <v>0.01</v>
      </c>
      <c r="AC141" s="38">
        <v>0.01</v>
      </c>
      <c r="AD141" s="38">
        <v>0.01</v>
      </c>
      <c r="AE141" s="38">
        <v>8.9999999999999993E-3</v>
      </c>
      <c r="AF141" s="38">
        <v>8.9999999999999993E-3</v>
      </c>
      <c r="AG141" s="38">
        <v>8.0000000000000002E-3</v>
      </c>
    </row>
    <row r="142" spans="1:33" ht="15" x14ac:dyDescent="0.2">
      <c r="A142" s="24">
        <v>77</v>
      </c>
      <c r="B142" s="65" t="s">
        <v>39</v>
      </c>
      <c r="C142" s="26" t="s">
        <v>195</v>
      </c>
      <c r="D142" s="38">
        <v>0.55000000000000004</v>
      </c>
      <c r="E142" s="38">
        <v>0.59799999999999998</v>
      </c>
      <c r="F142" s="38">
        <v>0.61899999999999999</v>
      </c>
      <c r="G142" s="38">
        <v>0.65200000000000002</v>
      </c>
      <c r="H142" s="38">
        <v>0.67900000000000005</v>
      </c>
      <c r="I142" s="38">
        <v>0.68300000000000005</v>
      </c>
      <c r="J142" s="38">
        <v>0.68799999999999994</v>
      </c>
      <c r="K142" s="38">
        <v>0.67900000000000005</v>
      </c>
      <c r="L142" s="38">
        <v>0.66800000000000004</v>
      </c>
      <c r="M142" s="38">
        <v>0.66600000000000004</v>
      </c>
      <c r="N142" s="38">
        <v>0.59599999999999997</v>
      </c>
      <c r="O142" s="38">
        <v>0.57999999999999996</v>
      </c>
      <c r="P142" s="38">
        <v>0.54800000000000004</v>
      </c>
      <c r="Q142" s="38">
        <v>0.53</v>
      </c>
      <c r="R142" s="38">
        <v>0.51100000000000001</v>
      </c>
      <c r="S142" s="38">
        <v>0.51200000000000001</v>
      </c>
      <c r="T142" s="38">
        <v>0.48699999999999999</v>
      </c>
      <c r="U142" s="38">
        <v>0.46500000000000002</v>
      </c>
      <c r="V142" s="38">
        <v>0.41499999999999998</v>
      </c>
      <c r="W142" s="38">
        <v>0.36399999999999999</v>
      </c>
      <c r="X142" s="38">
        <v>0.35299999999999998</v>
      </c>
      <c r="Y142" s="38">
        <v>0.31900000000000001</v>
      </c>
      <c r="Z142" s="38">
        <v>0.3</v>
      </c>
      <c r="AA142" s="38">
        <v>0.26500000000000001</v>
      </c>
      <c r="AB142" s="38">
        <v>0.253</v>
      </c>
      <c r="AC142" s="38">
        <v>0.246</v>
      </c>
      <c r="AD142" s="38">
        <v>0.23200000000000001</v>
      </c>
      <c r="AE142" s="38">
        <v>0.222</v>
      </c>
      <c r="AF142" s="38">
        <v>0.214</v>
      </c>
      <c r="AG142" s="38">
        <v>0.20599999999999999</v>
      </c>
    </row>
    <row r="143" spans="1:33" ht="15" x14ac:dyDescent="0.2">
      <c r="A143" s="24">
        <v>78</v>
      </c>
      <c r="B143" s="65" t="s">
        <v>39</v>
      </c>
      <c r="C143" s="26" t="s">
        <v>196</v>
      </c>
      <c r="D143" s="38">
        <v>7.0000000000000007E-2</v>
      </c>
      <c r="E143" s="38">
        <v>7.5999999999999998E-2</v>
      </c>
      <c r="F143" s="38">
        <v>8.1000000000000003E-2</v>
      </c>
      <c r="G143" s="38">
        <v>8.5999999999999993E-2</v>
      </c>
      <c r="H143" s="38">
        <v>9.2999999999999999E-2</v>
      </c>
      <c r="I143" s="38">
        <v>9.6000000000000002E-2</v>
      </c>
      <c r="J143" s="38">
        <v>9.4E-2</v>
      </c>
      <c r="K143" s="38">
        <v>9.0999999999999998E-2</v>
      </c>
      <c r="L143" s="38">
        <v>8.3000000000000004E-2</v>
      </c>
      <c r="M143" s="38">
        <v>8.4000000000000005E-2</v>
      </c>
      <c r="N143" s="38">
        <v>7.1999999999999995E-2</v>
      </c>
      <c r="O143" s="38">
        <v>6.5000000000000002E-2</v>
      </c>
      <c r="P143" s="38">
        <v>5.7000000000000002E-2</v>
      </c>
      <c r="Q143" s="38">
        <v>5.2999999999999999E-2</v>
      </c>
      <c r="R143" s="38">
        <v>4.7E-2</v>
      </c>
      <c r="S143" s="38">
        <v>4.3999999999999997E-2</v>
      </c>
      <c r="T143" s="38">
        <v>0.04</v>
      </c>
      <c r="U143" s="38">
        <v>3.6999999999999998E-2</v>
      </c>
      <c r="V143" s="38">
        <v>3.4000000000000002E-2</v>
      </c>
      <c r="W143" s="38">
        <v>2.7E-2</v>
      </c>
      <c r="X143" s="38">
        <v>2.8000000000000001E-2</v>
      </c>
      <c r="Y143" s="38">
        <v>2.5000000000000001E-2</v>
      </c>
      <c r="Z143" s="38">
        <v>2.1999999999999999E-2</v>
      </c>
      <c r="AA143" s="38">
        <v>0.02</v>
      </c>
      <c r="AB143" s="38">
        <v>1.7000000000000001E-2</v>
      </c>
      <c r="AC143" s="38">
        <v>1.6E-2</v>
      </c>
      <c r="AD143" s="38">
        <v>1.4999999999999999E-2</v>
      </c>
      <c r="AE143" s="38">
        <v>1.4E-2</v>
      </c>
      <c r="AF143" s="38">
        <v>1.4E-2</v>
      </c>
      <c r="AG143" s="38">
        <v>1.2999999999999999E-2</v>
      </c>
    </row>
    <row r="144" spans="1:33" ht="15" x14ac:dyDescent="0.2">
      <c r="A144" s="24">
        <v>79</v>
      </c>
      <c r="B144" s="65" t="s">
        <v>39</v>
      </c>
      <c r="C144" s="26" t="s">
        <v>197</v>
      </c>
      <c r="D144" s="38">
        <v>3.6999999999999998E-2</v>
      </c>
      <c r="E144" s="38">
        <v>4.1000000000000002E-2</v>
      </c>
      <c r="F144" s="38">
        <v>4.2999999999999997E-2</v>
      </c>
      <c r="G144" s="38">
        <v>4.4999999999999998E-2</v>
      </c>
      <c r="H144" s="38">
        <v>4.7E-2</v>
      </c>
      <c r="I144" s="38">
        <v>4.8000000000000001E-2</v>
      </c>
      <c r="J144" s="38">
        <v>4.8000000000000001E-2</v>
      </c>
      <c r="K144" s="38">
        <v>4.7E-2</v>
      </c>
      <c r="L144" s="38">
        <v>4.4999999999999998E-2</v>
      </c>
      <c r="M144" s="38">
        <v>4.4999999999999998E-2</v>
      </c>
      <c r="N144" s="38">
        <v>0.04</v>
      </c>
      <c r="O144" s="38">
        <v>3.7999999999999999E-2</v>
      </c>
      <c r="P144" s="38">
        <v>3.5000000000000003E-2</v>
      </c>
      <c r="Q144" s="38">
        <v>3.5000000000000003E-2</v>
      </c>
      <c r="R144" s="38">
        <v>3.3000000000000002E-2</v>
      </c>
      <c r="S144" s="38">
        <v>3.2000000000000001E-2</v>
      </c>
      <c r="T144" s="38">
        <v>3.1E-2</v>
      </c>
      <c r="U144" s="38">
        <v>3.1E-2</v>
      </c>
      <c r="V144" s="38">
        <v>0.03</v>
      </c>
      <c r="W144" s="38">
        <v>2.7E-2</v>
      </c>
      <c r="X144" s="38">
        <v>2.8000000000000001E-2</v>
      </c>
      <c r="Y144" s="38">
        <v>2.5999999999999999E-2</v>
      </c>
      <c r="Z144" s="38">
        <v>2.5000000000000001E-2</v>
      </c>
      <c r="AA144" s="38">
        <v>2.1999999999999999E-2</v>
      </c>
      <c r="AB144" s="38">
        <v>2.1999999999999999E-2</v>
      </c>
      <c r="AC144" s="38">
        <v>2.1000000000000001E-2</v>
      </c>
      <c r="AD144" s="38">
        <v>2.1000000000000001E-2</v>
      </c>
      <c r="AE144" s="38">
        <v>1.9E-2</v>
      </c>
      <c r="AF144" s="38">
        <v>1.7999999999999999E-2</v>
      </c>
      <c r="AG144" s="38">
        <v>1.9E-2</v>
      </c>
    </row>
    <row r="145" spans="1:33" ht="15" x14ac:dyDescent="0.2">
      <c r="A145" s="24">
        <v>80</v>
      </c>
      <c r="B145" s="65" t="s">
        <v>39</v>
      </c>
      <c r="C145" s="26" t="s">
        <v>198</v>
      </c>
      <c r="D145" s="38">
        <v>5.7000000000000002E-2</v>
      </c>
      <c r="E145" s="38">
        <v>6.6000000000000003E-2</v>
      </c>
      <c r="F145" s="38">
        <v>7.0999999999999994E-2</v>
      </c>
      <c r="G145" s="38">
        <v>7.6999999999999999E-2</v>
      </c>
      <c r="H145" s="38">
        <v>8.2000000000000003E-2</v>
      </c>
      <c r="I145" s="38">
        <v>8.4000000000000005E-2</v>
      </c>
      <c r="J145" s="38">
        <v>8.5999999999999993E-2</v>
      </c>
      <c r="K145" s="38">
        <v>8.5000000000000006E-2</v>
      </c>
      <c r="L145" s="38">
        <v>8.4000000000000005E-2</v>
      </c>
      <c r="M145" s="38">
        <v>8.5000000000000006E-2</v>
      </c>
      <c r="N145" s="38">
        <v>7.4999999999999997E-2</v>
      </c>
      <c r="O145" s="38">
        <v>7.2999999999999995E-2</v>
      </c>
      <c r="P145" s="38">
        <v>6.8000000000000005E-2</v>
      </c>
      <c r="Q145" s="38">
        <v>6.7000000000000004E-2</v>
      </c>
      <c r="R145" s="38">
        <v>6.3E-2</v>
      </c>
      <c r="S145" s="38">
        <v>0.06</v>
      </c>
      <c r="T145" s="38">
        <v>5.6000000000000001E-2</v>
      </c>
      <c r="U145" s="38">
        <v>5.1999999999999998E-2</v>
      </c>
      <c r="V145" s="38">
        <v>4.8000000000000001E-2</v>
      </c>
      <c r="W145" s="38">
        <v>4.1000000000000002E-2</v>
      </c>
      <c r="X145" s="38">
        <v>3.9E-2</v>
      </c>
      <c r="Y145" s="38">
        <v>3.5000000000000003E-2</v>
      </c>
      <c r="Z145" s="38">
        <v>3.1E-2</v>
      </c>
      <c r="AA145" s="38">
        <v>2.8000000000000001E-2</v>
      </c>
      <c r="AB145" s="38">
        <v>2.5999999999999999E-2</v>
      </c>
      <c r="AC145" s="38">
        <v>2.4E-2</v>
      </c>
      <c r="AD145" s="38">
        <v>2.3E-2</v>
      </c>
      <c r="AE145" s="38">
        <v>2.1000000000000001E-2</v>
      </c>
      <c r="AF145" s="38">
        <v>1.9E-2</v>
      </c>
      <c r="AG145" s="38">
        <v>1.9E-2</v>
      </c>
    </row>
    <row r="146" spans="1:33" ht="15" x14ac:dyDescent="0.2">
      <c r="A146" s="24">
        <v>81</v>
      </c>
      <c r="B146" s="65" t="s">
        <v>39</v>
      </c>
      <c r="C146" s="26" t="s">
        <v>199</v>
      </c>
      <c r="D146" s="38">
        <v>0.214</v>
      </c>
      <c r="E146" s="38">
        <v>0.23400000000000001</v>
      </c>
      <c r="F146" s="38">
        <v>0.24299999999999999</v>
      </c>
      <c r="G146" s="38">
        <v>0.25700000000000001</v>
      </c>
      <c r="H146" s="38">
        <v>0.26300000000000001</v>
      </c>
      <c r="I146" s="38">
        <v>0.26500000000000001</v>
      </c>
      <c r="J146" s="38">
        <v>0.25800000000000001</v>
      </c>
      <c r="K146" s="38">
        <v>0.245</v>
      </c>
      <c r="L146" s="38">
        <v>0.23200000000000001</v>
      </c>
      <c r="M146" s="38">
        <v>0.22600000000000001</v>
      </c>
      <c r="N146" s="38">
        <v>0.19700000000000001</v>
      </c>
      <c r="O146" s="38">
        <v>0.189</v>
      </c>
      <c r="P146" s="38">
        <v>0.17699999999999999</v>
      </c>
      <c r="Q146" s="38">
        <v>0.17399999999999999</v>
      </c>
      <c r="R146" s="38">
        <v>0.16600000000000001</v>
      </c>
      <c r="S146" s="38">
        <v>0.16400000000000001</v>
      </c>
      <c r="T146" s="38">
        <v>0.16</v>
      </c>
      <c r="U146" s="38">
        <v>0.159</v>
      </c>
      <c r="V146" s="38">
        <v>0.159</v>
      </c>
      <c r="W146" s="38">
        <v>0.14699999999999999</v>
      </c>
      <c r="X146" s="38">
        <v>0.15</v>
      </c>
      <c r="Y146" s="38">
        <v>0.14299999999999999</v>
      </c>
      <c r="Z146" s="38">
        <v>0.13700000000000001</v>
      </c>
      <c r="AA146" s="38">
        <v>0.128</v>
      </c>
      <c r="AB146" s="38">
        <v>0.125</v>
      </c>
      <c r="AC146" s="38">
        <v>0.121</v>
      </c>
      <c r="AD146" s="38">
        <v>0.11799999999999999</v>
      </c>
      <c r="AE146" s="38">
        <v>0.111</v>
      </c>
      <c r="AF146" s="38">
        <v>0.107</v>
      </c>
      <c r="AG146" s="38">
        <v>0.105</v>
      </c>
    </row>
    <row r="147" spans="1:33" ht="15" x14ac:dyDescent="0.2">
      <c r="A147" s="24">
        <v>82</v>
      </c>
      <c r="B147" s="65" t="s">
        <v>39</v>
      </c>
      <c r="C147" s="26" t="s">
        <v>200</v>
      </c>
      <c r="D147" s="38">
        <v>0.112</v>
      </c>
      <c r="E147" s="38">
        <v>0.13</v>
      </c>
      <c r="F147" s="38">
        <v>0.13800000000000001</v>
      </c>
      <c r="G147" s="38">
        <v>0.15</v>
      </c>
      <c r="H147" s="38">
        <v>0.161</v>
      </c>
      <c r="I147" s="38">
        <v>0.16600000000000001</v>
      </c>
      <c r="J147" s="38">
        <v>0.16800000000000001</v>
      </c>
      <c r="K147" s="38">
        <v>0.16700000000000001</v>
      </c>
      <c r="L147" s="38">
        <v>0.16300000000000001</v>
      </c>
      <c r="M147" s="38">
        <v>0.16700000000000001</v>
      </c>
      <c r="N147" s="38">
        <v>0.14799999999999999</v>
      </c>
      <c r="O147" s="38">
        <v>0.14399999999999999</v>
      </c>
      <c r="P147" s="38">
        <v>0.13600000000000001</v>
      </c>
      <c r="Q147" s="38">
        <v>0.13600000000000001</v>
      </c>
      <c r="R147" s="38">
        <v>0.13</v>
      </c>
      <c r="S147" s="38">
        <v>0.128</v>
      </c>
      <c r="T147" s="38">
        <v>0.122</v>
      </c>
      <c r="U147" s="38">
        <v>0.12</v>
      </c>
      <c r="V147" s="38">
        <v>0.11700000000000001</v>
      </c>
      <c r="W147" s="38">
        <v>0.105</v>
      </c>
      <c r="X147" s="38">
        <v>0.107</v>
      </c>
      <c r="Y147" s="38">
        <v>0.1</v>
      </c>
      <c r="Z147" s="38">
        <v>9.4E-2</v>
      </c>
      <c r="AA147" s="38">
        <v>8.5999999999999993E-2</v>
      </c>
      <c r="AB147" s="38">
        <v>8.2000000000000003E-2</v>
      </c>
      <c r="AC147" s="38">
        <v>7.8E-2</v>
      </c>
      <c r="AD147" s="38">
        <v>7.5999999999999998E-2</v>
      </c>
      <c r="AE147" s="38">
        <v>7.0999999999999994E-2</v>
      </c>
      <c r="AF147" s="38">
        <v>6.7000000000000004E-2</v>
      </c>
      <c r="AG147" s="38">
        <v>6.6000000000000003E-2</v>
      </c>
    </row>
    <row r="148" spans="1:33" ht="15" x14ac:dyDescent="0.2">
      <c r="A148" s="24" t="s">
        <v>201</v>
      </c>
      <c r="B148" s="65" t="s">
        <v>41</v>
      </c>
      <c r="C148" s="26" t="s">
        <v>202</v>
      </c>
      <c r="D148" s="38">
        <v>1.839</v>
      </c>
      <c r="E148" s="38">
        <v>1.89</v>
      </c>
      <c r="F148" s="38">
        <v>1.9490000000000001</v>
      </c>
      <c r="G148" s="38">
        <v>1.956</v>
      </c>
      <c r="H148" s="38">
        <v>1.72</v>
      </c>
      <c r="I148" s="38">
        <v>1.476</v>
      </c>
      <c r="J148" s="38">
        <v>1.486</v>
      </c>
      <c r="K148" s="38">
        <v>1.327</v>
      </c>
      <c r="L148" s="38">
        <v>1.3280000000000001</v>
      </c>
      <c r="M148" s="38">
        <v>1.429</v>
      </c>
      <c r="N148" s="38">
        <v>1.2569999999999999</v>
      </c>
      <c r="O148" s="38">
        <v>1.1639999999999999</v>
      </c>
      <c r="P148" s="38">
        <v>0.88100000000000001</v>
      </c>
      <c r="Q148" s="38">
        <v>0.84599999999999997</v>
      </c>
      <c r="R148" s="38">
        <v>0.82599999999999996</v>
      </c>
      <c r="S148" s="38">
        <v>0.68700000000000006</v>
      </c>
      <c r="T148" s="38">
        <v>0.621</v>
      </c>
      <c r="U148" s="38">
        <v>0.58799999999999997</v>
      </c>
      <c r="V148" s="38">
        <v>0.55100000000000005</v>
      </c>
      <c r="W148" s="38">
        <v>0.54100000000000004</v>
      </c>
      <c r="X148" s="38">
        <v>0.49099999999999999</v>
      </c>
      <c r="Y148" s="38">
        <v>0.438</v>
      </c>
      <c r="Z148" s="38">
        <v>0.41699999999999998</v>
      </c>
      <c r="AA148" s="38">
        <v>0.34300000000000003</v>
      </c>
      <c r="AB148" s="38">
        <v>0.32100000000000001</v>
      </c>
      <c r="AC148" s="38">
        <v>0.316</v>
      </c>
      <c r="AD148" s="38">
        <v>0.29499999999999998</v>
      </c>
      <c r="AE148" s="38">
        <v>0.28399999999999997</v>
      </c>
      <c r="AF148" s="38">
        <v>0.28299999999999997</v>
      </c>
      <c r="AG148" s="38">
        <v>0.27</v>
      </c>
    </row>
    <row r="149" spans="1:33" ht="15" x14ac:dyDescent="0.2">
      <c r="A149" s="24">
        <v>84.22</v>
      </c>
      <c r="B149" s="65" t="s">
        <v>41</v>
      </c>
      <c r="C149" s="26" t="s">
        <v>203</v>
      </c>
      <c r="D149" s="38">
        <v>1.446</v>
      </c>
      <c r="E149" s="38">
        <v>1.41</v>
      </c>
      <c r="F149" s="38">
        <v>1.3240000000000001</v>
      </c>
      <c r="G149" s="38">
        <v>1.222</v>
      </c>
      <c r="H149" s="38">
        <v>1.131</v>
      </c>
      <c r="I149" s="38">
        <v>1.1000000000000001</v>
      </c>
      <c r="J149" s="38">
        <v>1.081</v>
      </c>
      <c r="K149" s="38">
        <v>1.085</v>
      </c>
      <c r="L149" s="38">
        <v>0.81799999999999995</v>
      </c>
      <c r="M149" s="38">
        <v>0.85</v>
      </c>
      <c r="N149" s="38">
        <v>0.83199999999999996</v>
      </c>
      <c r="O149" s="38">
        <v>0.73299999999999998</v>
      </c>
      <c r="P149" s="38">
        <v>0.66200000000000003</v>
      </c>
      <c r="Q149" s="38">
        <v>0.70799999999999996</v>
      </c>
      <c r="R149" s="38">
        <v>0.74199999999999999</v>
      </c>
      <c r="S149" s="38">
        <v>0.67300000000000004</v>
      </c>
      <c r="T149" s="38">
        <v>0.69299999999999995</v>
      </c>
      <c r="U149" s="38">
        <v>0.72599999999999998</v>
      </c>
      <c r="V149" s="38">
        <v>0.65700000000000003</v>
      </c>
      <c r="W149" s="38">
        <v>0.61599999999999999</v>
      </c>
      <c r="X149" s="38">
        <v>0.59899999999999998</v>
      </c>
      <c r="Y149" s="38">
        <v>0.53900000000000003</v>
      </c>
      <c r="Z149" s="38">
        <v>0.47899999999999998</v>
      </c>
      <c r="AA149" s="38">
        <v>0.42499999999999999</v>
      </c>
      <c r="AB149" s="38">
        <v>0.36199999999999999</v>
      </c>
      <c r="AC149" s="38">
        <v>0.24099999999999999</v>
      </c>
      <c r="AD149" s="38">
        <v>0.22800000000000001</v>
      </c>
      <c r="AE149" s="38">
        <v>0.23799999999999999</v>
      </c>
      <c r="AF149" s="38">
        <v>0.248</v>
      </c>
      <c r="AG149" s="38">
        <v>0.26700000000000002</v>
      </c>
    </row>
    <row r="150" spans="1:33" ht="15" x14ac:dyDescent="0.2">
      <c r="A150" s="24">
        <v>85</v>
      </c>
      <c r="B150" s="65" t="s">
        <v>43</v>
      </c>
      <c r="C150" s="26" t="s">
        <v>204</v>
      </c>
      <c r="D150" s="38">
        <v>3.222</v>
      </c>
      <c r="E150" s="38">
        <v>3.081</v>
      </c>
      <c r="F150" s="38">
        <v>2.8039999999999998</v>
      </c>
      <c r="G150" s="38">
        <v>2.4409999999999998</v>
      </c>
      <c r="H150" s="38">
        <v>1.907</v>
      </c>
      <c r="I150" s="38">
        <v>1.411</v>
      </c>
      <c r="J150" s="38">
        <v>1.5960000000000001</v>
      </c>
      <c r="K150" s="38">
        <v>1.7430000000000001</v>
      </c>
      <c r="L150" s="38">
        <v>0.83399999999999996</v>
      </c>
      <c r="M150" s="38">
        <v>0.87</v>
      </c>
      <c r="N150" s="38">
        <v>0.53400000000000003</v>
      </c>
      <c r="O150" s="38">
        <v>0.627</v>
      </c>
      <c r="P150" s="38">
        <v>0.432</v>
      </c>
      <c r="Q150" s="38">
        <v>0.307</v>
      </c>
      <c r="R150" s="38">
        <v>0.32800000000000001</v>
      </c>
      <c r="S150" s="38">
        <v>0.35199999999999998</v>
      </c>
      <c r="T150" s="38">
        <v>0.36799999999999999</v>
      </c>
      <c r="U150" s="38">
        <v>0.35499999999999998</v>
      </c>
      <c r="V150" s="38">
        <v>0.27600000000000002</v>
      </c>
      <c r="W150" s="38">
        <v>0.27600000000000002</v>
      </c>
      <c r="X150" s="38">
        <v>0.27200000000000002</v>
      </c>
      <c r="Y150" s="38">
        <v>0.26800000000000002</v>
      </c>
      <c r="Z150" s="38">
        <v>0.26</v>
      </c>
      <c r="AA150" s="38">
        <v>0.33100000000000002</v>
      </c>
      <c r="AB150" s="38">
        <v>0.314</v>
      </c>
      <c r="AC150" s="38">
        <v>0.14699999999999999</v>
      </c>
      <c r="AD150" s="38">
        <v>0.13800000000000001</v>
      </c>
      <c r="AE150" s="38">
        <v>0.14599999999999999</v>
      </c>
      <c r="AF150" s="38">
        <v>0.158</v>
      </c>
      <c r="AG150" s="38">
        <v>0.128</v>
      </c>
    </row>
    <row r="151" spans="1:33" ht="15" x14ac:dyDescent="0.2">
      <c r="A151" s="24">
        <v>86</v>
      </c>
      <c r="B151" s="65" t="s">
        <v>45</v>
      </c>
      <c r="C151" s="26" t="s">
        <v>205</v>
      </c>
      <c r="D151" s="38">
        <v>1.9870000000000001</v>
      </c>
      <c r="E151" s="38">
        <v>1.9330000000000001</v>
      </c>
      <c r="F151" s="38">
        <v>1.869</v>
      </c>
      <c r="G151" s="38">
        <v>1.7290000000000001</v>
      </c>
      <c r="H151" s="38">
        <v>1.53</v>
      </c>
      <c r="I151" s="38">
        <v>1.2190000000000001</v>
      </c>
      <c r="J151" s="38">
        <v>1.232</v>
      </c>
      <c r="K151" s="38">
        <v>1.1910000000000001</v>
      </c>
      <c r="L151" s="38">
        <v>1.2889999999999999</v>
      </c>
      <c r="M151" s="38">
        <v>1.302</v>
      </c>
      <c r="N151" s="38">
        <v>0.99399999999999999</v>
      </c>
      <c r="O151" s="38">
        <v>0.99199999999999999</v>
      </c>
      <c r="P151" s="38">
        <v>0.73099999999999998</v>
      </c>
      <c r="Q151" s="38">
        <v>0.745</v>
      </c>
      <c r="R151" s="38">
        <v>0.59899999999999998</v>
      </c>
      <c r="S151" s="38">
        <v>0.82</v>
      </c>
      <c r="T151" s="38">
        <v>0.71499999999999997</v>
      </c>
      <c r="U151" s="38">
        <v>0.66100000000000003</v>
      </c>
      <c r="V151" s="38">
        <v>0.71399999999999997</v>
      </c>
      <c r="W151" s="38">
        <v>0.68799999999999994</v>
      </c>
      <c r="X151" s="38">
        <v>0.73399999999999999</v>
      </c>
      <c r="Y151" s="38">
        <v>0.74099999999999999</v>
      </c>
      <c r="Z151" s="38">
        <v>0.65400000000000003</v>
      </c>
      <c r="AA151" s="38">
        <v>0.63300000000000001</v>
      </c>
      <c r="AB151" s="38">
        <v>0.64300000000000002</v>
      </c>
      <c r="AC151" s="38">
        <v>0.16700000000000001</v>
      </c>
      <c r="AD151" s="38">
        <v>0.18</v>
      </c>
      <c r="AE151" s="38">
        <v>0.17699999999999999</v>
      </c>
      <c r="AF151" s="38">
        <v>0.17699999999999999</v>
      </c>
      <c r="AG151" s="38">
        <v>0.152</v>
      </c>
    </row>
    <row r="152" spans="1:33" ht="15" x14ac:dyDescent="0.2">
      <c r="A152" s="24">
        <v>87</v>
      </c>
      <c r="B152" s="65" t="s">
        <v>45</v>
      </c>
      <c r="C152" s="26" t="s">
        <v>206</v>
      </c>
      <c r="D152" s="38">
        <v>0.29699999999999999</v>
      </c>
      <c r="E152" s="38">
        <v>0.29699999999999999</v>
      </c>
      <c r="F152" s="38">
        <v>0.33200000000000002</v>
      </c>
      <c r="G152" s="38">
        <v>0.34100000000000003</v>
      </c>
      <c r="H152" s="38">
        <v>0.33700000000000002</v>
      </c>
      <c r="I152" s="38">
        <v>0.29799999999999999</v>
      </c>
      <c r="J152" s="38">
        <v>0.3</v>
      </c>
      <c r="K152" s="38">
        <v>0.23200000000000001</v>
      </c>
      <c r="L152" s="38">
        <v>0.20300000000000001</v>
      </c>
      <c r="M152" s="38">
        <v>0.188</v>
      </c>
      <c r="N152" s="38">
        <v>0.122</v>
      </c>
      <c r="O152" s="38">
        <v>0.13</v>
      </c>
      <c r="P152" s="38">
        <v>0.104</v>
      </c>
      <c r="Q152" s="38">
        <v>0.1</v>
      </c>
      <c r="R152" s="38">
        <v>7.9000000000000001E-2</v>
      </c>
      <c r="S152" s="38">
        <v>0.08</v>
      </c>
      <c r="T152" s="38">
        <v>8.3000000000000004E-2</v>
      </c>
      <c r="U152" s="38">
        <v>8.3000000000000004E-2</v>
      </c>
      <c r="V152" s="38">
        <v>8.3000000000000004E-2</v>
      </c>
      <c r="W152" s="38">
        <v>7.0999999999999994E-2</v>
      </c>
      <c r="X152" s="38">
        <v>5.5E-2</v>
      </c>
      <c r="Y152" s="38">
        <v>6.0999999999999999E-2</v>
      </c>
      <c r="Z152" s="38">
        <v>4.9000000000000002E-2</v>
      </c>
      <c r="AA152" s="38">
        <v>4.3999999999999997E-2</v>
      </c>
      <c r="AB152" s="38">
        <v>4.2999999999999997E-2</v>
      </c>
      <c r="AC152" s="38">
        <v>4.3999999999999997E-2</v>
      </c>
      <c r="AD152" s="38">
        <v>4.2000000000000003E-2</v>
      </c>
      <c r="AE152" s="38">
        <v>4.2999999999999997E-2</v>
      </c>
      <c r="AF152" s="38">
        <v>4.3999999999999997E-2</v>
      </c>
      <c r="AG152" s="38">
        <v>4.1000000000000002E-2</v>
      </c>
    </row>
    <row r="153" spans="1:33" ht="15" x14ac:dyDescent="0.2">
      <c r="A153" s="24">
        <v>88</v>
      </c>
      <c r="B153" s="65" t="s">
        <v>45</v>
      </c>
      <c r="C153" s="26" t="s">
        <v>207</v>
      </c>
      <c r="D153" s="38">
        <v>4.1000000000000002E-2</v>
      </c>
      <c r="E153" s="38">
        <v>4.4999999999999998E-2</v>
      </c>
      <c r="F153" s="38">
        <v>4.9000000000000002E-2</v>
      </c>
      <c r="G153" s="38">
        <v>0.05</v>
      </c>
      <c r="H153" s="38">
        <v>5.3999999999999999E-2</v>
      </c>
      <c r="I153" s="38">
        <v>5.7000000000000002E-2</v>
      </c>
      <c r="J153" s="38">
        <v>5.7000000000000002E-2</v>
      </c>
      <c r="K153" s="38">
        <v>6.2E-2</v>
      </c>
      <c r="L153" s="38">
        <v>5.8000000000000003E-2</v>
      </c>
      <c r="M153" s="38">
        <v>5.8999999999999997E-2</v>
      </c>
      <c r="N153" s="38">
        <v>5.0999999999999997E-2</v>
      </c>
      <c r="O153" s="38">
        <v>4.8000000000000001E-2</v>
      </c>
      <c r="P153" s="38">
        <v>4.2999999999999997E-2</v>
      </c>
      <c r="Q153" s="38">
        <v>4.1000000000000002E-2</v>
      </c>
      <c r="R153" s="38">
        <v>3.7999999999999999E-2</v>
      </c>
      <c r="S153" s="38">
        <v>0.04</v>
      </c>
      <c r="T153" s="38">
        <v>3.6999999999999998E-2</v>
      </c>
      <c r="U153" s="38">
        <v>3.5999999999999997E-2</v>
      </c>
      <c r="V153" s="38">
        <v>3.3000000000000002E-2</v>
      </c>
      <c r="W153" s="38">
        <v>2.9000000000000001E-2</v>
      </c>
      <c r="X153" s="38">
        <v>2.8000000000000001E-2</v>
      </c>
      <c r="Y153" s="38">
        <v>2.5000000000000001E-2</v>
      </c>
      <c r="Z153" s="38">
        <v>2.5000000000000001E-2</v>
      </c>
      <c r="AA153" s="38">
        <v>2.4E-2</v>
      </c>
      <c r="AB153" s="38">
        <v>2.1999999999999999E-2</v>
      </c>
      <c r="AC153" s="38">
        <v>2.1999999999999999E-2</v>
      </c>
      <c r="AD153" s="38">
        <v>2.1999999999999999E-2</v>
      </c>
      <c r="AE153" s="38">
        <v>2.1999999999999999E-2</v>
      </c>
      <c r="AF153" s="38">
        <v>2.3E-2</v>
      </c>
      <c r="AG153" s="38">
        <v>2.1999999999999999E-2</v>
      </c>
    </row>
    <row r="154" spans="1:33" ht="15" x14ac:dyDescent="0.2">
      <c r="A154" s="24">
        <v>90</v>
      </c>
      <c r="B154" s="65" t="s">
        <v>47</v>
      </c>
      <c r="C154" s="26" t="s">
        <v>208</v>
      </c>
      <c r="D154" s="38">
        <v>0.15</v>
      </c>
      <c r="E154" s="38">
        <v>0.14299999999999999</v>
      </c>
      <c r="F154" s="38">
        <v>0.11600000000000001</v>
      </c>
      <c r="G154" s="38">
        <v>0.13400000000000001</v>
      </c>
      <c r="H154" s="38">
        <v>0.153</v>
      </c>
      <c r="I154" s="38">
        <v>0.153</v>
      </c>
      <c r="J154" s="38">
        <v>0.129</v>
      </c>
      <c r="K154" s="38">
        <v>0.10199999999999999</v>
      </c>
      <c r="L154" s="38">
        <v>0.113</v>
      </c>
      <c r="M154" s="38">
        <v>7.2999999999999995E-2</v>
      </c>
      <c r="N154" s="38">
        <v>5.5E-2</v>
      </c>
      <c r="O154" s="38">
        <v>7.1999999999999995E-2</v>
      </c>
      <c r="P154" s="38">
        <v>5.3999999999999999E-2</v>
      </c>
      <c r="Q154" s="38">
        <v>5.0999999999999997E-2</v>
      </c>
      <c r="R154" s="38">
        <v>4.9000000000000002E-2</v>
      </c>
      <c r="S154" s="38">
        <v>5.1999999999999998E-2</v>
      </c>
      <c r="T154" s="38">
        <v>3.6999999999999998E-2</v>
      </c>
      <c r="U154" s="38">
        <v>3.3000000000000002E-2</v>
      </c>
      <c r="V154" s="38">
        <v>3.6999999999999998E-2</v>
      </c>
      <c r="W154" s="38">
        <v>5.1999999999999998E-2</v>
      </c>
      <c r="X154" s="38">
        <v>2.9000000000000001E-2</v>
      </c>
      <c r="Y154" s="38">
        <v>0.03</v>
      </c>
      <c r="Z154" s="38">
        <v>2.5999999999999999E-2</v>
      </c>
      <c r="AA154" s="38">
        <v>2.4E-2</v>
      </c>
      <c r="AB154" s="38">
        <v>2.4E-2</v>
      </c>
      <c r="AC154" s="38">
        <v>2.3E-2</v>
      </c>
      <c r="AD154" s="38">
        <v>2.1999999999999999E-2</v>
      </c>
      <c r="AE154" s="38">
        <v>0.02</v>
      </c>
      <c r="AF154" s="38">
        <v>0.02</v>
      </c>
      <c r="AG154" s="38">
        <v>0.02</v>
      </c>
    </row>
    <row r="155" spans="1:33" ht="15" x14ac:dyDescent="0.2">
      <c r="A155" s="24">
        <v>91</v>
      </c>
      <c r="B155" s="65" t="s">
        <v>47</v>
      </c>
      <c r="C155" s="26" t="s">
        <v>209</v>
      </c>
      <c r="D155" s="38">
        <v>0.24</v>
      </c>
      <c r="E155" s="38">
        <v>0.223</v>
      </c>
      <c r="F155" s="38">
        <v>0.16</v>
      </c>
      <c r="G155" s="38">
        <v>0.17199999999999999</v>
      </c>
      <c r="H155" s="38">
        <v>0.16200000000000001</v>
      </c>
      <c r="I155" s="38">
        <v>0.13800000000000001</v>
      </c>
      <c r="J155" s="38">
        <v>0.115</v>
      </c>
      <c r="K155" s="38">
        <v>0.09</v>
      </c>
      <c r="L155" s="38">
        <v>8.6999999999999994E-2</v>
      </c>
      <c r="M155" s="38">
        <v>0.05</v>
      </c>
      <c r="N155" s="38">
        <v>3.6999999999999998E-2</v>
      </c>
      <c r="O155" s="38">
        <v>3.6999999999999998E-2</v>
      </c>
      <c r="P155" s="38">
        <v>2.9000000000000001E-2</v>
      </c>
      <c r="Q155" s="38">
        <v>2.7E-2</v>
      </c>
      <c r="R155" s="38">
        <v>2.5000000000000001E-2</v>
      </c>
      <c r="S155" s="38">
        <v>2.8000000000000001E-2</v>
      </c>
      <c r="T155" s="38">
        <v>2.3E-2</v>
      </c>
      <c r="U155" s="38">
        <v>1.9E-2</v>
      </c>
      <c r="V155" s="38">
        <v>1.7000000000000001E-2</v>
      </c>
      <c r="W155" s="38">
        <v>3.3000000000000002E-2</v>
      </c>
      <c r="X155" s="38">
        <v>1.2E-2</v>
      </c>
      <c r="Y155" s="38">
        <v>1.2999999999999999E-2</v>
      </c>
      <c r="Z155" s="38">
        <v>1.0999999999999999E-2</v>
      </c>
      <c r="AA155" s="38">
        <v>0.01</v>
      </c>
      <c r="AB155" s="38">
        <v>8.9999999999999993E-3</v>
      </c>
      <c r="AC155" s="38">
        <v>8.9999999999999993E-3</v>
      </c>
      <c r="AD155" s="38">
        <v>8.9999999999999993E-3</v>
      </c>
      <c r="AE155" s="38">
        <v>8.0000000000000002E-3</v>
      </c>
      <c r="AF155" s="38">
        <v>8.9999999999999993E-3</v>
      </c>
      <c r="AG155" s="38">
        <v>8.9999999999999993E-3</v>
      </c>
    </row>
    <row r="156" spans="1:33" ht="15" x14ac:dyDescent="0.2">
      <c r="A156" s="24">
        <v>92</v>
      </c>
      <c r="B156" s="65" t="s">
        <v>47</v>
      </c>
      <c r="C156" s="26" t="s">
        <v>210</v>
      </c>
      <c r="D156" s="38">
        <v>0.23200000000000001</v>
      </c>
      <c r="E156" s="38">
        <v>0.217</v>
      </c>
      <c r="F156" s="38">
        <v>0.155</v>
      </c>
      <c r="G156" s="38">
        <v>0.16700000000000001</v>
      </c>
      <c r="H156" s="38">
        <v>0.151</v>
      </c>
      <c r="I156" s="38">
        <v>0.123</v>
      </c>
      <c r="J156" s="38">
        <v>0.10199999999999999</v>
      </c>
      <c r="K156" s="38">
        <v>8.1000000000000003E-2</v>
      </c>
      <c r="L156" s="38">
        <v>8.3000000000000004E-2</v>
      </c>
      <c r="M156" s="38">
        <v>5.1999999999999998E-2</v>
      </c>
      <c r="N156" s="38">
        <v>4.1000000000000002E-2</v>
      </c>
      <c r="O156" s="38">
        <v>0.04</v>
      </c>
      <c r="P156" s="38">
        <v>3.1E-2</v>
      </c>
      <c r="Q156" s="38">
        <v>0.03</v>
      </c>
      <c r="R156" s="38">
        <v>2.7E-2</v>
      </c>
      <c r="S156" s="38">
        <v>0.03</v>
      </c>
      <c r="T156" s="38">
        <v>2.4E-2</v>
      </c>
      <c r="U156" s="38">
        <v>2.1000000000000001E-2</v>
      </c>
      <c r="V156" s="38">
        <v>0.02</v>
      </c>
      <c r="W156" s="38">
        <v>3.2000000000000001E-2</v>
      </c>
      <c r="X156" s="38">
        <v>1.4999999999999999E-2</v>
      </c>
      <c r="Y156" s="38">
        <v>1.7000000000000001E-2</v>
      </c>
      <c r="Z156" s="38">
        <v>1.4E-2</v>
      </c>
      <c r="AA156" s="38">
        <v>1.2999999999999999E-2</v>
      </c>
      <c r="AB156" s="38">
        <v>1.2E-2</v>
      </c>
      <c r="AC156" s="38">
        <v>1.0999999999999999E-2</v>
      </c>
      <c r="AD156" s="38">
        <v>1.0999999999999999E-2</v>
      </c>
      <c r="AE156" s="38">
        <v>0.01</v>
      </c>
      <c r="AF156" s="38">
        <v>0.01</v>
      </c>
      <c r="AG156" s="38">
        <v>8.9999999999999993E-3</v>
      </c>
    </row>
    <row r="157" spans="1:33" ht="15" x14ac:dyDescent="0.2">
      <c r="A157" s="24">
        <v>93</v>
      </c>
      <c r="B157" s="65" t="s">
        <v>47</v>
      </c>
      <c r="C157" s="26" t="s">
        <v>211</v>
      </c>
      <c r="D157" s="38">
        <v>0.73</v>
      </c>
      <c r="E157" s="38">
        <v>0.68400000000000005</v>
      </c>
      <c r="F157" s="38">
        <v>0.51800000000000002</v>
      </c>
      <c r="G157" s="38">
        <v>0.55700000000000005</v>
      </c>
      <c r="H157" s="38">
        <v>0.53800000000000003</v>
      </c>
      <c r="I157" s="38">
        <v>0.47699999999999998</v>
      </c>
      <c r="J157" s="38">
        <v>0.43</v>
      </c>
      <c r="K157" s="38">
        <v>0.35399999999999998</v>
      </c>
      <c r="L157" s="38">
        <v>0.36599999999999999</v>
      </c>
      <c r="M157" s="38">
        <v>0.25800000000000001</v>
      </c>
      <c r="N157" s="38">
        <v>0.216</v>
      </c>
      <c r="O157" s="38">
        <v>0.21299999999999999</v>
      </c>
      <c r="P157" s="38">
        <v>0.18099999999999999</v>
      </c>
      <c r="Q157" s="38">
        <v>0.17499999999999999</v>
      </c>
      <c r="R157" s="38">
        <v>0.16600000000000001</v>
      </c>
      <c r="S157" s="38">
        <v>0.17699999999999999</v>
      </c>
      <c r="T157" s="38">
        <v>0.153</v>
      </c>
      <c r="U157" s="38">
        <v>0.14000000000000001</v>
      </c>
      <c r="V157" s="38">
        <v>0.13900000000000001</v>
      </c>
      <c r="W157" s="38">
        <v>0.2</v>
      </c>
      <c r="X157" s="38">
        <v>0.108</v>
      </c>
      <c r="Y157" s="38">
        <v>0.109</v>
      </c>
      <c r="Z157" s="38">
        <v>0.10100000000000001</v>
      </c>
      <c r="AA157" s="38">
        <v>9.2999999999999999E-2</v>
      </c>
      <c r="AB157" s="38">
        <v>0.09</v>
      </c>
      <c r="AC157" s="38">
        <v>9.0999999999999998E-2</v>
      </c>
      <c r="AD157" s="38">
        <v>8.6999999999999994E-2</v>
      </c>
      <c r="AE157" s="38">
        <v>8.6999999999999994E-2</v>
      </c>
      <c r="AF157" s="38">
        <v>8.4000000000000005E-2</v>
      </c>
      <c r="AG157" s="38">
        <v>8.3000000000000004E-2</v>
      </c>
    </row>
    <row r="158" spans="1:33" ht="15" x14ac:dyDescent="0.2">
      <c r="A158" s="24">
        <v>94</v>
      </c>
      <c r="B158" s="65" t="s">
        <v>49</v>
      </c>
      <c r="C158" s="26" t="s">
        <v>212</v>
      </c>
      <c r="D158" s="38">
        <v>7.0000000000000007E-2</v>
      </c>
      <c r="E158" s="38">
        <v>7.0000000000000007E-2</v>
      </c>
      <c r="F158" s="38">
        <v>7.3999999999999996E-2</v>
      </c>
      <c r="G158" s="38">
        <v>7.6999999999999999E-2</v>
      </c>
      <c r="H158" s="38">
        <v>7.2999999999999995E-2</v>
      </c>
      <c r="I158" s="38">
        <v>7.5999999999999998E-2</v>
      </c>
      <c r="J158" s="38">
        <v>7.6999999999999999E-2</v>
      </c>
      <c r="K158" s="38">
        <v>7.0000000000000007E-2</v>
      </c>
      <c r="L158" s="38">
        <v>6.4000000000000001E-2</v>
      </c>
      <c r="M158" s="38">
        <v>6.0999999999999999E-2</v>
      </c>
      <c r="N158" s="38">
        <v>6.0999999999999999E-2</v>
      </c>
      <c r="O158" s="38">
        <v>5.6000000000000001E-2</v>
      </c>
      <c r="P158" s="38">
        <v>4.5999999999999999E-2</v>
      </c>
      <c r="Q158" s="38">
        <v>4.4999999999999998E-2</v>
      </c>
      <c r="R158" s="38">
        <v>3.6999999999999998E-2</v>
      </c>
      <c r="S158" s="38">
        <v>4.3999999999999997E-2</v>
      </c>
      <c r="T158" s="38">
        <v>2.8000000000000001E-2</v>
      </c>
      <c r="U158" s="38">
        <v>2.4E-2</v>
      </c>
      <c r="V158" s="38">
        <v>1.9E-2</v>
      </c>
      <c r="W158" s="38">
        <v>1.2999999999999999E-2</v>
      </c>
      <c r="X158" s="38">
        <v>1.2E-2</v>
      </c>
      <c r="Y158" s="38">
        <v>0.01</v>
      </c>
      <c r="Z158" s="38">
        <v>8.9999999999999993E-3</v>
      </c>
      <c r="AA158" s="38">
        <v>8.9999999999999993E-3</v>
      </c>
      <c r="AB158" s="38">
        <v>8.0000000000000002E-3</v>
      </c>
      <c r="AC158" s="38">
        <v>8.0000000000000002E-3</v>
      </c>
      <c r="AD158" s="38">
        <v>8.0000000000000002E-3</v>
      </c>
      <c r="AE158" s="38">
        <v>8.0000000000000002E-3</v>
      </c>
      <c r="AF158" s="38">
        <v>8.0000000000000002E-3</v>
      </c>
      <c r="AG158" s="38">
        <v>8.0000000000000002E-3</v>
      </c>
    </row>
    <row r="159" spans="1:33" ht="15" x14ac:dyDescent="0.2">
      <c r="A159" s="24">
        <v>95</v>
      </c>
      <c r="B159" s="65" t="s">
        <v>49</v>
      </c>
      <c r="C159" s="26" t="s">
        <v>213</v>
      </c>
      <c r="D159" s="38">
        <v>4.8000000000000001E-2</v>
      </c>
      <c r="E159" s="38">
        <v>5.0999999999999997E-2</v>
      </c>
      <c r="F159" s="38">
        <v>5.1999999999999998E-2</v>
      </c>
      <c r="G159" s="38">
        <v>5.0999999999999997E-2</v>
      </c>
      <c r="H159" s="38">
        <v>4.9000000000000002E-2</v>
      </c>
      <c r="I159" s="38">
        <v>0.05</v>
      </c>
      <c r="J159" s="38">
        <v>0.05</v>
      </c>
      <c r="K159" s="38">
        <v>0.05</v>
      </c>
      <c r="L159" s="38">
        <v>4.8000000000000001E-2</v>
      </c>
      <c r="M159" s="38">
        <v>4.8000000000000001E-2</v>
      </c>
      <c r="N159" s="38">
        <v>4.4999999999999998E-2</v>
      </c>
      <c r="O159" s="38">
        <v>4.2999999999999997E-2</v>
      </c>
      <c r="P159" s="38">
        <v>4.2000000000000003E-2</v>
      </c>
      <c r="Q159" s="38">
        <v>0.04</v>
      </c>
      <c r="R159" s="38">
        <v>3.5000000000000003E-2</v>
      </c>
      <c r="S159" s="38">
        <v>3.2000000000000001E-2</v>
      </c>
      <c r="T159" s="38">
        <v>0.03</v>
      </c>
      <c r="U159" s="38">
        <v>2.8000000000000001E-2</v>
      </c>
      <c r="V159" s="38">
        <v>2.5000000000000001E-2</v>
      </c>
      <c r="W159" s="38">
        <v>2.4E-2</v>
      </c>
      <c r="X159" s="38">
        <v>2.1000000000000001E-2</v>
      </c>
      <c r="Y159" s="38">
        <v>1.9E-2</v>
      </c>
      <c r="Z159" s="38">
        <v>1.7000000000000001E-2</v>
      </c>
      <c r="AA159" s="38">
        <v>1.6E-2</v>
      </c>
      <c r="AB159" s="38">
        <v>1.4999999999999999E-2</v>
      </c>
      <c r="AC159" s="38">
        <v>1.4999999999999999E-2</v>
      </c>
      <c r="AD159" s="38">
        <v>1.6E-2</v>
      </c>
      <c r="AE159" s="38">
        <v>1.6E-2</v>
      </c>
      <c r="AF159" s="38">
        <v>1.6E-2</v>
      </c>
      <c r="AG159" s="38">
        <v>1.4999999999999999E-2</v>
      </c>
    </row>
    <row r="160" spans="1:33" ht="15" x14ac:dyDescent="0.2">
      <c r="A160" s="24">
        <v>96</v>
      </c>
      <c r="B160" s="65" t="s">
        <v>49</v>
      </c>
      <c r="C160" s="26" t="s">
        <v>214</v>
      </c>
      <c r="D160" s="38">
        <v>0.17100000000000001</v>
      </c>
      <c r="E160" s="38">
        <v>0.18</v>
      </c>
      <c r="F160" s="38">
        <v>0.185</v>
      </c>
      <c r="G160" s="38">
        <v>0.19</v>
      </c>
      <c r="H160" s="38">
        <v>0.19400000000000001</v>
      </c>
      <c r="I160" s="38">
        <v>0.19900000000000001</v>
      </c>
      <c r="J160" s="38">
        <v>0.19600000000000001</v>
      </c>
      <c r="K160" s="38">
        <v>0.189</v>
      </c>
      <c r="L160" s="38">
        <v>0.183</v>
      </c>
      <c r="M160" s="38">
        <v>0.183</v>
      </c>
      <c r="N160" s="38">
        <v>0.16300000000000001</v>
      </c>
      <c r="O160" s="38">
        <v>0.159</v>
      </c>
      <c r="P160" s="38">
        <v>0.14899999999999999</v>
      </c>
      <c r="Q160" s="38">
        <v>0.14799999999999999</v>
      </c>
      <c r="R160" s="38">
        <v>0.13900000000000001</v>
      </c>
      <c r="S160" s="38">
        <v>0.13900000000000001</v>
      </c>
      <c r="T160" s="38">
        <v>0.14699999999999999</v>
      </c>
      <c r="U160" s="38">
        <v>0.126</v>
      </c>
      <c r="V160" s="38">
        <v>0.125</v>
      </c>
      <c r="W160" s="38">
        <v>0.108</v>
      </c>
      <c r="X160" s="38">
        <v>9.9000000000000005E-2</v>
      </c>
      <c r="Y160" s="38">
        <v>9.2999999999999999E-2</v>
      </c>
      <c r="Z160" s="38">
        <v>8.7999999999999995E-2</v>
      </c>
      <c r="AA160" s="38">
        <v>8.3000000000000004E-2</v>
      </c>
      <c r="AB160" s="38">
        <v>7.9000000000000001E-2</v>
      </c>
      <c r="AC160" s="38">
        <v>7.8E-2</v>
      </c>
      <c r="AD160" s="38">
        <v>7.5999999999999998E-2</v>
      </c>
      <c r="AE160" s="38">
        <v>7.1999999999999995E-2</v>
      </c>
      <c r="AF160" s="38">
        <v>6.9000000000000006E-2</v>
      </c>
      <c r="AG160" s="38">
        <v>6.8000000000000005E-2</v>
      </c>
    </row>
    <row r="161" spans="1:33" ht="15" x14ac:dyDescent="0.2">
      <c r="A161" s="24">
        <v>97</v>
      </c>
      <c r="B161" s="65" t="s">
        <v>51</v>
      </c>
      <c r="C161" s="26" t="s">
        <v>215</v>
      </c>
      <c r="D161" s="38">
        <v>0.01</v>
      </c>
      <c r="E161" s="38">
        <v>0.01</v>
      </c>
      <c r="F161" s="38">
        <v>1.0999999999999999E-2</v>
      </c>
      <c r="G161" s="38">
        <v>1.2E-2</v>
      </c>
      <c r="H161" s="38">
        <v>1.2999999999999999E-2</v>
      </c>
      <c r="I161" s="38">
        <v>1.4E-2</v>
      </c>
      <c r="J161" s="38">
        <v>1.2999999999999999E-2</v>
      </c>
      <c r="K161" s="38">
        <v>1.4E-2</v>
      </c>
      <c r="L161" s="38">
        <v>1.2E-2</v>
      </c>
      <c r="M161" s="38">
        <v>1.2999999999999999E-2</v>
      </c>
      <c r="N161" s="38">
        <v>1.4E-2</v>
      </c>
      <c r="O161" s="38">
        <v>1.2E-2</v>
      </c>
      <c r="P161" s="38">
        <v>1.2E-2</v>
      </c>
      <c r="Q161" s="38">
        <v>1.2E-2</v>
      </c>
      <c r="R161" s="38">
        <v>1.2E-2</v>
      </c>
      <c r="S161" s="38">
        <v>1.2E-2</v>
      </c>
      <c r="T161" s="38">
        <v>0.01</v>
      </c>
      <c r="U161" s="38">
        <v>8.0000000000000002E-3</v>
      </c>
      <c r="V161" s="38">
        <v>8.0000000000000002E-3</v>
      </c>
      <c r="W161" s="38">
        <v>6.0000000000000001E-3</v>
      </c>
      <c r="X161" s="38">
        <v>8.0000000000000002E-3</v>
      </c>
      <c r="Y161" s="38">
        <v>7.0000000000000001E-3</v>
      </c>
      <c r="Z161" s="38">
        <v>7.0000000000000001E-3</v>
      </c>
      <c r="AA161" s="38">
        <v>6.0000000000000001E-3</v>
      </c>
      <c r="AB161" s="38">
        <v>6.0000000000000001E-3</v>
      </c>
      <c r="AC161" s="38">
        <v>5.0000000000000001E-3</v>
      </c>
      <c r="AD161" s="38">
        <v>6.0000000000000001E-3</v>
      </c>
      <c r="AE161" s="38">
        <v>5.0000000000000001E-3</v>
      </c>
      <c r="AF161" s="38">
        <v>5.0000000000000001E-3</v>
      </c>
      <c r="AG161" s="38">
        <v>4.0000000000000001E-3</v>
      </c>
    </row>
    <row r="162" spans="1:33" ht="15" x14ac:dyDescent="0.25">
      <c r="A162" s="24">
        <v>100</v>
      </c>
      <c r="B162" s="66"/>
      <c r="C162" s="26" t="s">
        <v>216</v>
      </c>
      <c r="D162" s="38">
        <v>51.908999999999999</v>
      </c>
      <c r="E162" s="38">
        <v>54.267000000000003</v>
      </c>
      <c r="F162" s="38">
        <v>50.094000000000001</v>
      </c>
      <c r="G162" s="38">
        <v>51.789000000000001</v>
      </c>
      <c r="H162" s="38">
        <v>44.39</v>
      </c>
      <c r="I162" s="38">
        <v>37.305</v>
      </c>
      <c r="J162" s="38">
        <v>41.631</v>
      </c>
      <c r="K162" s="38">
        <v>39.146999999999998</v>
      </c>
      <c r="L162" s="38">
        <v>39.566000000000003</v>
      </c>
      <c r="M162" s="38">
        <v>42.713000000000001</v>
      </c>
      <c r="N162" s="38">
        <v>37.927999999999997</v>
      </c>
      <c r="O162" s="38">
        <v>38.360999999999997</v>
      </c>
      <c r="P162" s="38">
        <v>34.472000000000001</v>
      </c>
      <c r="Q162" s="38">
        <v>36.505000000000003</v>
      </c>
      <c r="R162" s="38">
        <v>35.896999999999998</v>
      </c>
      <c r="S162" s="38">
        <v>35.94</v>
      </c>
      <c r="T162" s="38">
        <v>36.850999999999999</v>
      </c>
      <c r="U162" s="38">
        <v>37.508000000000003</v>
      </c>
      <c r="V162" s="38">
        <v>41.904000000000003</v>
      </c>
      <c r="W162" s="38">
        <v>43.244999999999997</v>
      </c>
      <c r="X162" s="38">
        <v>51.207999999999998</v>
      </c>
      <c r="Y162" s="38">
        <v>44.156999999999996</v>
      </c>
      <c r="Z162" s="38">
        <v>50.475000000000001</v>
      </c>
      <c r="AA162" s="38">
        <v>52.893999999999998</v>
      </c>
      <c r="AB162" s="38">
        <v>46.715000000000003</v>
      </c>
      <c r="AC162" s="38">
        <v>50.182000000000002</v>
      </c>
      <c r="AD162" s="38">
        <v>51.796999999999997</v>
      </c>
      <c r="AE162" s="38">
        <v>50.783999999999999</v>
      </c>
      <c r="AF162" s="38">
        <v>53.439</v>
      </c>
      <c r="AG162" s="38">
        <v>53.002000000000002</v>
      </c>
    </row>
    <row r="163" spans="1:33" ht="15" x14ac:dyDescent="0.25">
      <c r="A163" s="24">
        <v>101</v>
      </c>
      <c r="B163" s="66"/>
      <c r="C163" s="26" t="s">
        <v>217</v>
      </c>
      <c r="D163" s="38">
        <v>10.858000000000001</v>
      </c>
      <c r="E163" s="38">
        <v>11.327999999999999</v>
      </c>
      <c r="F163" s="38">
        <v>11.973000000000001</v>
      </c>
      <c r="G163" s="38">
        <v>12.369</v>
      </c>
      <c r="H163" s="38">
        <v>12.824</v>
      </c>
      <c r="I163" s="38">
        <v>13.250999999999999</v>
      </c>
      <c r="J163" s="38">
        <v>14.412000000000001</v>
      </c>
      <c r="K163" s="38">
        <v>14.101000000000001</v>
      </c>
      <c r="L163" s="38">
        <v>14.295</v>
      </c>
      <c r="M163" s="38">
        <v>14.423999999999999</v>
      </c>
      <c r="N163" s="38">
        <v>13.430999999999999</v>
      </c>
      <c r="O163" s="38">
        <v>13.907999999999999</v>
      </c>
      <c r="P163" s="38">
        <v>13.945</v>
      </c>
      <c r="Q163" s="38">
        <v>13.752000000000001</v>
      </c>
      <c r="R163" s="38">
        <v>13.962999999999999</v>
      </c>
      <c r="S163" s="38">
        <v>13.839</v>
      </c>
      <c r="T163" s="38">
        <v>13.85</v>
      </c>
      <c r="U163" s="38">
        <v>13.566000000000001</v>
      </c>
      <c r="V163" s="38">
        <v>13.555999999999999</v>
      </c>
      <c r="W163" s="38">
        <v>13.663</v>
      </c>
      <c r="X163" s="38">
        <v>13.32</v>
      </c>
      <c r="Y163" s="38">
        <v>12.667</v>
      </c>
      <c r="Z163" s="38">
        <v>12.617000000000001</v>
      </c>
      <c r="AA163" s="38">
        <v>12.48</v>
      </c>
      <c r="AB163" s="38">
        <v>12.315</v>
      </c>
      <c r="AC163" s="38">
        <v>12.446</v>
      </c>
      <c r="AD163" s="38">
        <v>12.332000000000001</v>
      </c>
      <c r="AE163" s="38">
        <v>12.381</v>
      </c>
      <c r="AF163" s="38">
        <v>12.571</v>
      </c>
      <c r="AG163" s="38">
        <v>12.784000000000001</v>
      </c>
    </row>
    <row r="164" spans="1:33" ht="17.25" x14ac:dyDescent="0.25">
      <c r="A164" s="24">
        <v>103</v>
      </c>
      <c r="B164" s="66"/>
      <c r="C164" s="17" t="s">
        <v>55</v>
      </c>
      <c r="D164" s="38">
        <v>0.45</v>
      </c>
      <c r="E164" s="38">
        <v>0.26300000000000001</v>
      </c>
      <c r="F164" s="38">
        <v>0.223</v>
      </c>
      <c r="G164" s="38">
        <v>0.218</v>
      </c>
      <c r="H164" s="38">
        <v>0.34499999999999997</v>
      </c>
      <c r="I164" s="38">
        <v>0.79500000000000004</v>
      </c>
      <c r="J164" s="38">
        <v>0.751</v>
      </c>
      <c r="K164" s="38">
        <v>0.434</v>
      </c>
      <c r="L164" s="38">
        <v>0.10299999999999999</v>
      </c>
      <c r="M164" s="38">
        <v>0.253</v>
      </c>
      <c r="N164" s="38">
        <v>0.35299999999999998</v>
      </c>
      <c r="O164" s="38">
        <v>0.32300000000000001</v>
      </c>
      <c r="P164" s="38">
        <v>0.23100000000000001</v>
      </c>
      <c r="Q164" s="38">
        <v>1.07</v>
      </c>
      <c r="R164" s="38">
        <v>0.29299999999999998</v>
      </c>
      <c r="S164" s="38">
        <v>0.30499999999999999</v>
      </c>
      <c r="T164" s="38">
        <v>0.32800000000000001</v>
      </c>
      <c r="U164" s="38">
        <v>0.28899999999999998</v>
      </c>
      <c r="V164" s="38">
        <v>0.27400000000000002</v>
      </c>
      <c r="W164" s="38">
        <v>0.28499999999999998</v>
      </c>
      <c r="X164" s="38">
        <v>0.53400000000000003</v>
      </c>
      <c r="Y164" s="38">
        <v>3.1920000000000002</v>
      </c>
      <c r="Z164" s="38">
        <v>0.17899999999999999</v>
      </c>
      <c r="AA164" s="38">
        <v>0.59099999999999997</v>
      </c>
      <c r="AB164" s="38">
        <v>0.35099999999999998</v>
      </c>
      <c r="AC164" s="38">
        <v>0.54600000000000004</v>
      </c>
      <c r="AD164" s="38">
        <v>0.32400000000000001</v>
      </c>
      <c r="AE164" s="38">
        <v>0.4</v>
      </c>
      <c r="AF164" s="38">
        <v>0.42199999999999999</v>
      </c>
      <c r="AG164" s="38">
        <v>0.42199999999999999</v>
      </c>
    </row>
    <row r="165" spans="1:33" ht="12.75" customHeight="1" thickBot="1" x14ac:dyDescent="0.25">
      <c r="A165" s="27"/>
      <c r="B165" s="21"/>
      <c r="C165" s="18"/>
      <c r="D165" s="39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6"/>
      <c r="AG165" s="6"/>
    </row>
    <row r="166" spans="1:33" s="4" customFormat="1" ht="15" x14ac:dyDescent="0.25">
      <c r="A166" s="19"/>
      <c r="B166" s="19"/>
      <c r="C166" s="20" t="s">
        <v>57</v>
      </c>
      <c r="D166" s="41">
        <v>451.70800000000003</v>
      </c>
      <c r="E166" s="41">
        <v>446.31900000000002</v>
      </c>
      <c r="F166" s="41">
        <v>411.93700000000001</v>
      </c>
      <c r="G166" s="41">
        <v>380.26600000000002</v>
      </c>
      <c r="H166" s="41">
        <v>358.21499999999997</v>
      </c>
      <c r="I166" s="41">
        <v>334.78300000000002</v>
      </c>
      <c r="J166" s="41">
        <v>340.23899999999998</v>
      </c>
      <c r="K166" s="41">
        <v>322.80500000000001</v>
      </c>
      <c r="L166" s="41">
        <v>305.53199999999998</v>
      </c>
      <c r="M166" s="41">
        <v>291.75200000000001</v>
      </c>
      <c r="N166" s="41">
        <v>276.14600000000002</v>
      </c>
      <c r="O166" s="41">
        <v>292.471</v>
      </c>
      <c r="P166" s="41">
        <v>266.5</v>
      </c>
      <c r="Q166" s="41">
        <v>285.29199999999997</v>
      </c>
      <c r="R166" s="41">
        <v>277.101</v>
      </c>
      <c r="S166" s="41">
        <v>270.77600000000001</v>
      </c>
      <c r="T166" s="41">
        <v>242.798</v>
      </c>
      <c r="U166" s="41">
        <v>216.35300000000001</v>
      </c>
      <c r="V166" s="41">
        <v>204.429</v>
      </c>
      <c r="W166" s="41">
        <v>188.535</v>
      </c>
      <c r="X166" s="41">
        <v>203.358</v>
      </c>
      <c r="Y166" s="41">
        <v>184.13499999999999</v>
      </c>
      <c r="Z166" s="41">
        <v>182.96799999999999</v>
      </c>
      <c r="AA166" s="41">
        <v>188.619</v>
      </c>
      <c r="AB166" s="41">
        <v>181.404</v>
      </c>
      <c r="AC166" s="41">
        <v>182.22</v>
      </c>
      <c r="AD166" s="41">
        <v>183.39599999999999</v>
      </c>
      <c r="AE166" s="41">
        <v>184.40299999999999</v>
      </c>
      <c r="AF166" s="41">
        <v>185.30500000000001</v>
      </c>
      <c r="AG166" s="41">
        <v>176.233</v>
      </c>
    </row>
    <row r="167" spans="1:33" ht="15.75" thickBot="1" x14ac:dyDescent="0.3">
      <c r="A167" s="5"/>
      <c r="B167" s="5"/>
      <c r="C167" s="21" t="s">
        <v>56</v>
      </c>
      <c r="D167" s="54">
        <v>452.15800000000002</v>
      </c>
      <c r="E167" s="42">
        <v>446.58300000000003</v>
      </c>
      <c r="F167" s="42">
        <v>412.15899999999999</v>
      </c>
      <c r="G167" s="42">
        <v>380.48399999999998</v>
      </c>
      <c r="H167" s="42">
        <v>358.56099999999998</v>
      </c>
      <c r="I167" s="42">
        <v>335.57799999999997</v>
      </c>
      <c r="J167" s="42">
        <v>340.99099999999999</v>
      </c>
      <c r="K167" s="42">
        <v>323.238</v>
      </c>
      <c r="L167" s="42">
        <v>305.63499999999999</v>
      </c>
      <c r="M167" s="42">
        <v>292.005</v>
      </c>
      <c r="N167" s="42">
        <v>276.49900000000002</v>
      </c>
      <c r="O167" s="42">
        <v>292.79399999999998</v>
      </c>
      <c r="P167" s="42">
        <v>266.73099999999999</v>
      </c>
      <c r="Q167" s="42">
        <v>286.36200000000002</v>
      </c>
      <c r="R167" s="42">
        <v>277.39400000000001</v>
      </c>
      <c r="S167" s="42">
        <v>271.08100000000002</v>
      </c>
      <c r="T167" s="42">
        <v>243.126</v>
      </c>
      <c r="U167" s="42">
        <v>216.642</v>
      </c>
      <c r="V167" s="42">
        <v>204.703</v>
      </c>
      <c r="W167" s="42">
        <v>188.81899999999999</v>
      </c>
      <c r="X167" s="42">
        <v>203.892</v>
      </c>
      <c r="Y167" s="42">
        <v>187.327</v>
      </c>
      <c r="Z167" s="42">
        <v>183.14699999999999</v>
      </c>
      <c r="AA167" s="42">
        <v>189.21</v>
      </c>
      <c r="AB167" s="42">
        <v>181.755</v>
      </c>
      <c r="AC167" s="42">
        <v>182.767</v>
      </c>
      <c r="AD167" s="42">
        <v>183.72</v>
      </c>
      <c r="AE167" s="42">
        <v>184.80199999999999</v>
      </c>
      <c r="AF167" s="42">
        <v>185.72800000000001</v>
      </c>
      <c r="AG167" s="42">
        <v>176.65600000000001</v>
      </c>
    </row>
    <row r="168" spans="1:33" ht="12.75" customHeight="1" x14ac:dyDescent="0.2">
      <c r="A168" s="84"/>
      <c r="B168" s="84"/>
      <c r="C168" s="84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9"/>
      <c r="AB168" s="9"/>
      <c r="AC168" s="86"/>
      <c r="AD168" s="86"/>
      <c r="AE168" s="86"/>
      <c r="AF168" s="86"/>
      <c r="AG168" s="86"/>
    </row>
    <row r="169" spans="1:33" ht="15" x14ac:dyDescent="0.2">
      <c r="A169" s="4" t="s">
        <v>8</v>
      </c>
      <c r="B169" s="4"/>
      <c r="C169" s="86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86"/>
      <c r="AG169" s="86"/>
    </row>
    <row r="170" spans="1:33" x14ac:dyDescent="0.2">
      <c r="A170" s="9" t="s">
        <v>218</v>
      </c>
      <c r="B170" s="9"/>
      <c r="C170" s="86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86"/>
      <c r="AG170" s="86"/>
    </row>
    <row r="171" spans="1:33" x14ac:dyDescent="0.2">
      <c r="A171" s="99" t="s">
        <v>219</v>
      </c>
      <c r="B171" s="99"/>
      <c r="C171" s="99"/>
      <c r="D171" s="99"/>
      <c r="E171" s="99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</row>
    <row r="172" spans="1:33" ht="12.75" customHeight="1" x14ac:dyDescent="0.2">
      <c r="A172" s="84"/>
      <c r="B172" s="84"/>
      <c r="C172" s="84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</row>
    <row r="173" spans="1:33" ht="15" customHeight="1" x14ac:dyDescent="0.2">
      <c r="A173" s="99" t="s">
        <v>7</v>
      </c>
      <c r="B173" s="99"/>
      <c r="C173" s="99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</row>
  </sheetData>
  <mergeCells count="2">
    <mergeCell ref="A171:E171"/>
    <mergeCell ref="A173:C173"/>
  </mergeCells>
  <hyperlinks>
    <hyperlink ref="AG1" location="Contents!A1" display="Back to contents" xr:uid="{C64BBCA8-60BC-46B6-BEDC-5770FB7DB5B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75"/>
  <sheetViews>
    <sheetView showGridLines="0" zoomScale="80" zoomScaleNormal="80" workbookViewId="0"/>
  </sheetViews>
  <sheetFormatPr defaultColWidth="7.5703125" defaultRowHeight="14.25" x14ac:dyDescent="0.2"/>
  <cols>
    <col min="1" max="1" width="26.42578125" style="76" customWidth="1"/>
    <col min="2" max="2" width="15" style="76" customWidth="1"/>
    <col min="3" max="3" width="110.28515625" style="76" bestFit="1" customWidth="1"/>
    <col min="4" max="31" width="11.28515625" style="77" customWidth="1"/>
    <col min="32" max="32" width="11.5703125" style="77" bestFit="1" customWidth="1"/>
    <col min="33" max="33" width="9.85546875" style="77" customWidth="1"/>
    <col min="34" max="34" width="9.28515625" style="77" bestFit="1" customWidth="1"/>
    <col min="35" max="16384" width="7.5703125" style="77"/>
  </cols>
  <sheetData>
    <row r="1" spans="1:34" ht="19.5" customHeight="1" x14ac:dyDescent="0.2">
      <c r="A1" s="4" t="s">
        <v>234</v>
      </c>
      <c r="B1" s="4"/>
      <c r="C1" s="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5"/>
      <c r="AB1" s="85"/>
      <c r="AC1" s="86"/>
      <c r="AD1" s="86"/>
      <c r="AE1" s="75"/>
      <c r="AF1" s="75"/>
      <c r="AG1" s="75"/>
      <c r="AH1" s="75" t="s">
        <v>10</v>
      </c>
    </row>
    <row r="2" spans="1:34" x14ac:dyDescent="0.2">
      <c r="A2" s="22" t="s">
        <v>11</v>
      </c>
      <c r="B2" s="22"/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86"/>
      <c r="AD2" s="86"/>
      <c r="AE2" s="86"/>
      <c r="AF2" s="86"/>
      <c r="AG2" s="86"/>
      <c r="AH2" s="86"/>
    </row>
    <row r="3" spans="1:34" ht="15" thickBot="1" x14ac:dyDescent="0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6"/>
      <c r="AD3" s="6"/>
      <c r="AE3" s="8"/>
      <c r="AF3" s="8"/>
      <c r="AG3" s="8"/>
      <c r="AH3" s="8" t="s">
        <v>12</v>
      </c>
    </row>
    <row r="4" spans="1:34" ht="19.5" customHeight="1" x14ac:dyDescent="0.2">
      <c r="A4" s="10"/>
      <c r="B4" s="10"/>
      <c r="C4" s="11"/>
      <c r="D4" s="12">
        <v>1990</v>
      </c>
      <c r="E4" s="13">
        <v>1991</v>
      </c>
      <c r="F4" s="13">
        <v>1992</v>
      </c>
      <c r="G4" s="13">
        <v>1993</v>
      </c>
      <c r="H4" s="13">
        <v>1994</v>
      </c>
      <c r="I4" s="13">
        <v>1995</v>
      </c>
      <c r="J4" s="13">
        <v>1996</v>
      </c>
      <c r="K4" s="13">
        <v>1997</v>
      </c>
      <c r="L4" s="13">
        <v>1998</v>
      </c>
      <c r="M4" s="13">
        <v>1999</v>
      </c>
      <c r="N4" s="13">
        <v>2000</v>
      </c>
      <c r="O4" s="13">
        <v>2001</v>
      </c>
      <c r="P4" s="13">
        <v>2002</v>
      </c>
      <c r="Q4" s="13">
        <v>2003</v>
      </c>
      <c r="R4" s="13">
        <v>2004</v>
      </c>
      <c r="S4" s="13">
        <v>2005</v>
      </c>
      <c r="T4" s="13">
        <v>2006</v>
      </c>
      <c r="U4" s="13">
        <v>2007</v>
      </c>
      <c r="V4" s="13">
        <v>2008</v>
      </c>
      <c r="W4" s="13">
        <v>2009</v>
      </c>
      <c r="X4" s="13">
        <v>2010</v>
      </c>
      <c r="Y4" s="13">
        <v>2011</v>
      </c>
      <c r="Z4" s="13">
        <v>2012</v>
      </c>
      <c r="AA4" s="13">
        <v>2013</v>
      </c>
      <c r="AB4" s="13">
        <v>2014</v>
      </c>
      <c r="AC4" s="14">
        <v>2015</v>
      </c>
      <c r="AD4" s="14">
        <v>2016</v>
      </c>
      <c r="AE4" s="14">
        <v>2017</v>
      </c>
      <c r="AF4" s="58">
        <v>2018</v>
      </c>
      <c r="AG4" s="58">
        <v>2019</v>
      </c>
      <c r="AH4" s="14">
        <v>2020</v>
      </c>
    </row>
    <row r="5" spans="1:34" x14ac:dyDescent="0.2">
      <c r="A5" s="15" t="s">
        <v>13</v>
      </c>
      <c r="B5" s="15"/>
      <c r="C5" s="16" t="s">
        <v>14</v>
      </c>
      <c r="D5" s="38">
        <v>28.914000000000001</v>
      </c>
      <c r="E5" s="38">
        <v>26.939</v>
      </c>
      <c r="F5" s="38">
        <v>23.422000000000001</v>
      </c>
      <c r="G5" s="38">
        <v>14.611000000000001</v>
      </c>
      <c r="H5" s="38">
        <v>15.355</v>
      </c>
      <c r="I5" s="38">
        <v>14.129</v>
      </c>
      <c r="J5" s="38">
        <v>13.647</v>
      </c>
      <c r="K5" s="38">
        <v>14.468</v>
      </c>
      <c r="L5" s="38">
        <v>13.859</v>
      </c>
      <c r="M5" s="38">
        <v>13.529</v>
      </c>
      <c r="N5" s="38">
        <v>13.082000000000001</v>
      </c>
      <c r="O5" s="38">
        <v>12.723000000000001</v>
      </c>
      <c r="P5" s="38">
        <v>12.268000000000001</v>
      </c>
      <c r="Q5" s="38">
        <v>11.914</v>
      </c>
      <c r="R5" s="38">
        <v>11.012</v>
      </c>
      <c r="S5" s="38">
        <v>10.423999999999999</v>
      </c>
      <c r="T5" s="38">
        <v>9.6039999999999992</v>
      </c>
      <c r="U5" s="38">
        <v>8.5009999999999994</v>
      </c>
      <c r="V5" s="38">
        <v>7.88</v>
      </c>
      <c r="W5" s="38">
        <v>7.4260000000000002</v>
      </c>
      <c r="X5" s="38">
        <v>7.0720000000000001</v>
      </c>
      <c r="Y5" s="38">
        <v>6.5110000000000001</v>
      </c>
      <c r="Z5" s="38">
        <v>6.1310000000000002</v>
      </c>
      <c r="AA5" s="38">
        <v>5.8419999999999996</v>
      </c>
      <c r="AB5" s="38">
        <v>5.8879999999999999</v>
      </c>
      <c r="AC5" s="38">
        <v>6.17</v>
      </c>
      <c r="AD5" s="38">
        <v>6.3810000000000002</v>
      </c>
      <c r="AE5" s="38">
        <v>6.3079999999999998</v>
      </c>
      <c r="AF5" s="38">
        <v>6.19</v>
      </c>
      <c r="AG5" s="38">
        <v>6.0730000000000004</v>
      </c>
      <c r="AH5" s="56">
        <v>5.7380000000000004</v>
      </c>
    </row>
    <row r="6" spans="1:34" x14ac:dyDescent="0.2">
      <c r="A6" s="15" t="s">
        <v>15</v>
      </c>
      <c r="B6" s="15"/>
      <c r="C6" s="17" t="s">
        <v>16</v>
      </c>
      <c r="D6" s="38">
        <v>12.879</v>
      </c>
      <c r="E6" s="38">
        <v>11.363</v>
      </c>
      <c r="F6" s="38">
        <v>10.298999999999999</v>
      </c>
      <c r="G6" s="38">
        <v>11.2</v>
      </c>
      <c r="H6" s="38">
        <v>11.019</v>
      </c>
      <c r="I6" s="38">
        <v>9.3840000000000003</v>
      </c>
      <c r="J6" s="38">
        <v>9.5429999999999993</v>
      </c>
      <c r="K6" s="38">
        <v>9.4770000000000003</v>
      </c>
      <c r="L6" s="38">
        <v>9.2539999999999996</v>
      </c>
      <c r="M6" s="38">
        <v>8.3889999999999993</v>
      </c>
      <c r="N6" s="38">
        <v>7.6879999999999997</v>
      </c>
      <c r="O6" s="38">
        <v>7.7830000000000004</v>
      </c>
      <c r="P6" s="38">
        <v>7.1749999999999998</v>
      </c>
      <c r="Q6" s="38">
        <v>6.7560000000000002</v>
      </c>
      <c r="R6" s="38">
        <v>6.6870000000000003</v>
      </c>
      <c r="S6" s="38">
        <v>6.3949999999999996</v>
      </c>
      <c r="T6" s="38">
        <v>6.0410000000000004</v>
      </c>
      <c r="U6" s="38">
        <v>5.6660000000000004</v>
      </c>
      <c r="V6" s="38">
        <v>5.1310000000000002</v>
      </c>
      <c r="W6" s="38">
        <v>4.5309999999999997</v>
      </c>
      <c r="X6" s="38">
        <v>4.351</v>
      </c>
      <c r="Y6" s="38">
        <v>3.7130000000000001</v>
      </c>
      <c r="Z6" s="38">
        <v>3.367</v>
      </c>
      <c r="AA6" s="38">
        <v>3.0739999999999998</v>
      </c>
      <c r="AB6" s="38">
        <v>3.22</v>
      </c>
      <c r="AC6" s="38">
        <v>3.347</v>
      </c>
      <c r="AD6" s="38">
        <v>3.3159999999999998</v>
      </c>
      <c r="AE6" s="38">
        <v>3.4039999999999999</v>
      </c>
      <c r="AF6" s="38">
        <v>3.3460000000000001</v>
      </c>
      <c r="AG6" s="38">
        <v>3.238</v>
      </c>
      <c r="AH6" s="56">
        <v>2.5830000000000002</v>
      </c>
    </row>
    <row r="7" spans="1:34" x14ac:dyDescent="0.2">
      <c r="A7" s="15" t="s">
        <v>17</v>
      </c>
      <c r="B7" s="15"/>
      <c r="C7" s="17" t="s">
        <v>18</v>
      </c>
      <c r="D7" s="38">
        <v>57.3</v>
      </c>
      <c r="E7" s="38">
        <v>58.271000000000001</v>
      </c>
      <c r="F7" s="38">
        <v>60.496000000000002</v>
      </c>
      <c r="G7" s="38">
        <v>54.899000000000001</v>
      </c>
      <c r="H7" s="38">
        <v>53.887</v>
      </c>
      <c r="I7" s="38">
        <v>51.13</v>
      </c>
      <c r="J7" s="38">
        <v>44.084000000000003</v>
      </c>
      <c r="K7" s="38">
        <v>42.246000000000002</v>
      </c>
      <c r="L7" s="38">
        <v>36.892000000000003</v>
      </c>
      <c r="M7" s="38">
        <v>36.316000000000003</v>
      </c>
      <c r="N7" s="38">
        <v>31.472000000000001</v>
      </c>
      <c r="O7" s="38">
        <v>29.783000000000001</v>
      </c>
      <c r="P7" s="38">
        <v>27.779</v>
      </c>
      <c r="Q7" s="38">
        <v>28.751999999999999</v>
      </c>
      <c r="R7" s="38">
        <v>27.934000000000001</v>
      </c>
      <c r="S7" s="38">
        <v>27.062000000000001</v>
      </c>
      <c r="T7" s="38">
        <v>26.579000000000001</v>
      </c>
      <c r="U7" s="38">
        <v>25.437999999999999</v>
      </c>
      <c r="V7" s="38">
        <v>24.613</v>
      </c>
      <c r="W7" s="38">
        <v>23.306000000000001</v>
      </c>
      <c r="X7" s="38">
        <v>24.809000000000001</v>
      </c>
      <c r="Y7" s="38">
        <v>24.484999999999999</v>
      </c>
      <c r="Z7" s="38">
        <v>24.504999999999999</v>
      </c>
      <c r="AA7" s="38">
        <v>27.686</v>
      </c>
      <c r="AB7" s="38">
        <v>29.323</v>
      </c>
      <c r="AC7" s="38">
        <v>26.792000000000002</v>
      </c>
      <c r="AD7" s="38">
        <v>24.199000000000002</v>
      </c>
      <c r="AE7" s="38">
        <v>25.584</v>
      </c>
      <c r="AF7" s="38">
        <v>26.074999999999999</v>
      </c>
      <c r="AG7" s="38">
        <v>24.53</v>
      </c>
      <c r="AH7" s="56">
        <v>22.335999999999999</v>
      </c>
    </row>
    <row r="8" spans="1:34" x14ac:dyDescent="0.2">
      <c r="A8" s="15" t="s">
        <v>19</v>
      </c>
      <c r="B8" s="15"/>
      <c r="C8" s="17" t="s">
        <v>20</v>
      </c>
      <c r="D8" s="38">
        <v>31.821000000000002</v>
      </c>
      <c r="E8" s="38">
        <v>31.491</v>
      </c>
      <c r="F8" s="38">
        <v>29.812999999999999</v>
      </c>
      <c r="G8" s="38">
        <v>25.434000000000001</v>
      </c>
      <c r="H8" s="38">
        <v>22.9</v>
      </c>
      <c r="I8" s="38">
        <v>17.957999999999998</v>
      </c>
      <c r="J8" s="38">
        <v>16.93</v>
      </c>
      <c r="K8" s="38">
        <v>13.801</v>
      </c>
      <c r="L8" s="38">
        <v>12.638</v>
      </c>
      <c r="M8" s="38">
        <v>10.147</v>
      </c>
      <c r="N8" s="38">
        <v>11.035</v>
      </c>
      <c r="O8" s="38">
        <v>8.6950000000000003</v>
      </c>
      <c r="P8" s="38">
        <v>4.91</v>
      </c>
      <c r="Q8" s="38">
        <v>4.633</v>
      </c>
      <c r="R8" s="38">
        <v>5.1429999999999998</v>
      </c>
      <c r="S8" s="38">
        <v>6.2750000000000004</v>
      </c>
      <c r="T8" s="38">
        <v>6.9219999999999997</v>
      </c>
      <c r="U8" s="38">
        <v>6.3609999999999998</v>
      </c>
      <c r="V8" s="38">
        <v>6.0279999999999996</v>
      </c>
      <c r="W8" s="38">
        <v>4.3390000000000004</v>
      </c>
      <c r="X8" s="38">
        <v>4.4889999999999999</v>
      </c>
      <c r="Y8" s="38">
        <v>4.266</v>
      </c>
      <c r="Z8" s="38">
        <v>5.5140000000000002</v>
      </c>
      <c r="AA8" s="38">
        <v>4.923</v>
      </c>
      <c r="AB8" s="38">
        <v>3.95</v>
      </c>
      <c r="AC8" s="38">
        <v>3.2370000000000001</v>
      </c>
      <c r="AD8" s="38">
        <v>2.4609999999999999</v>
      </c>
      <c r="AE8" s="38">
        <v>2.133</v>
      </c>
      <c r="AF8" s="38">
        <v>1.88</v>
      </c>
      <c r="AG8" s="38">
        <v>1.5569999999999999</v>
      </c>
      <c r="AH8" s="56">
        <v>1.526</v>
      </c>
    </row>
    <row r="9" spans="1:34" x14ac:dyDescent="0.2">
      <c r="A9" s="15" t="s">
        <v>21</v>
      </c>
      <c r="B9" s="15"/>
      <c r="C9" s="17" t="s">
        <v>22</v>
      </c>
      <c r="D9" s="38">
        <v>1.415</v>
      </c>
      <c r="E9" s="38">
        <v>1.766</v>
      </c>
      <c r="F9" s="38">
        <v>1.8049999999999999</v>
      </c>
      <c r="G9" s="38">
        <v>1.728</v>
      </c>
      <c r="H9" s="38">
        <v>1.6930000000000001</v>
      </c>
      <c r="I9" s="38">
        <v>1.613</v>
      </c>
      <c r="J9" s="38">
        <v>1.6459999999999999</v>
      </c>
      <c r="K9" s="38">
        <v>1.474</v>
      </c>
      <c r="L9" s="38">
        <v>2.1240000000000001</v>
      </c>
      <c r="M9" s="38">
        <v>1.5049999999999999</v>
      </c>
      <c r="N9" s="38">
        <v>1.4330000000000001</v>
      </c>
      <c r="O9" s="38">
        <v>4.78</v>
      </c>
      <c r="P9" s="38">
        <v>1.3360000000000001</v>
      </c>
      <c r="Q9" s="38">
        <v>1.1559999999999999</v>
      </c>
      <c r="R9" s="38">
        <v>1.256</v>
      </c>
      <c r="S9" s="38">
        <v>1.4279999999999999</v>
      </c>
      <c r="T9" s="38">
        <v>1.3520000000000001</v>
      </c>
      <c r="U9" s="38">
        <v>1.2410000000000001</v>
      </c>
      <c r="V9" s="38">
        <v>0.98499999999999999</v>
      </c>
      <c r="W9" s="38">
        <v>0.92800000000000005</v>
      </c>
      <c r="X9" s="38">
        <v>0.97299999999999998</v>
      </c>
      <c r="Y9" s="38">
        <v>0.90900000000000003</v>
      </c>
      <c r="Z9" s="38">
        <v>0.91100000000000003</v>
      </c>
      <c r="AA9" s="38">
        <v>0.88100000000000001</v>
      </c>
      <c r="AB9" s="38">
        <v>0.88</v>
      </c>
      <c r="AC9" s="38">
        <v>0.92900000000000005</v>
      </c>
      <c r="AD9" s="38">
        <v>0.95899999999999996</v>
      </c>
      <c r="AE9" s="38">
        <v>0.98899999999999999</v>
      </c>
      <c r="AF9" s="38">
        <v>1</v>
      </c>
      <c r="AG9" s="38">
        <v>0.99</v>
      </c>
      <c r="AH9" s="56">
        <v>0.96899999999999997</v>
      </c>
    </row>
    <row r="10" spans="1:34" x14ac:dyDescent="0.2">
      <c r="A10" s="15" t="s">
        <v>23</v>
      </c>
      <c r="B10" s="15"/>
      <c r="C10" s="17" t="s">
        <v>24</v>
      </c>
      <c r="D10" s="38">
        <v>13.198</v>
      </c>
      <c r="E10" s="38">
        <v>13.374000000000001</v>
      </c>
      <c r="F10" s="38">
        <v>12.643000000000001</v>
      </c>
      <c r="G10" s="38">
        <v>12.526999999999999</v>
      </c>
      <c r="H10" s="38">
        <v>12.238</v>
      </c>
      <c r="I10" s="38">
        <v>12.54</v>
      </c>
      <c r="J10" s="38">
        <v>13.189</v>
      </c>
      <c r="K10" s="38">
        <v>13.032999999999999</v>
      </c>
      <c r="L10" s="38">
        <v>12.42</v>
      </c>
      <c r="M10" s="38">
        <v>12.673</v>
      </c>
      <c r="N10" s="38">
        <v>12.37</v>
      </c>
      <c r="O10" s="38">
        <v>13.398999999999999</v>
      </c>
      <c r="P10" s="38">
        <v>12.375</v>
      </c>
      <c r="Q10" s="38">
        <v>13.538</v>
      </c>
      <c r="R10" s="38">
        <v>12.117000000000001</v>
      </c>
      <c r="S10" s="38">
        <v>11.537000000000001</v>
      </c>
      <c r="T10" s="38">
        <v>10.525</v>
      </c>
      <c r="U10" s="38">
        <v>9.8870000000000005</v>
      </c>
      <c r="V10" s="38">
        <v>8.8119999999999994</v>
      </c>
      <c r="W10" s="38">
        <v>7.6870000000000003</v>
      </c>
      <c r="X10" s="38">
        <v>8.69</v>
      </c>
      <c r="Y10" s="38">
        <v>7.2770000000000001</v>
      </c>
      <c r="Z10" s="38">
        <v>6.7430000000000003</v>
      </c>
      <c r="AA10" s="38">
        <v>6.1980000000000004</v>
      </c>
      <c r="AB10" s="38">
        <v>5.7549999999999999</v>
      </c>
      <c r="AC10" s="38">
        <v>6.117</v>
      </c>
      <c r="AD10" s="38">
        <v>6.1429999999999998</v>
      </c>
      <c r="AE10" s="38">
        <v>6.9050000000000002</v>
      </c>
      <c r="AF10" s="38">
        <v>6.4710000000000001</v>
      </c>
      <c r="AG10" s="38">
        <v>5.9870000000000001</v>
      </c>
      <c r="AH10" s="56">
        <v>5.5860000000000003</v>
      </c>
    </row>
    <row r="11" spans="1:34" x14ac:dyDescent="0.2">
      <c r="A11" s="15" t="s">
        <v>25</v>
      </c>
      <c r="B11" s="15"/>
      <c r="C11" s="17" t="s">
        <v>26</v>
      </c>
      <c r="D11" s="38">
        <v>4.1779999999999999</v>
      </c>
      <c r="E11" s="38">
        <v>4.3620000000000001</v>
      </c>
      <c r="F11" s="38">
        <v>4.4379999999999997</v>
      </c>
      <c r="G11" s="38">
        <v>4.577</v>
      </c>
      <c r="H11" s="38">
        <v>4.702</v>
      </c>
      <c r="I11" s="38">
        <v>4.7370000000000001</v>
      </c>
      <c r="J11" s="38">
        <v>4.6630000000000003</v>
      </c>
      <c r="K11" s="38">
        <v>4.5609999999999999</v>
      </c>
      <c r="L11" s="38">
        <v>4.375</v>
      </c>
      <c r="M11" s="38">
        <v>4.3490000000000002</v>
      </c>
      <c r="N11" s="38">
        <v>3.8460000000000001</v>
      </c>
      <c r="O11" s="38">
        <v>3.669</v>
      </c>
      <c r="P11" s="38">
        <v>3.4750000000000001</v>
      </c>
      <c r="Q11" s="38">
        <v>3.4060000000000001</v>
      </c>
      <c r="R11" s="38">
        <v>3.2469999999999999</v>
      </c>
      <c r="S11" s="38">
        <v>3.1</v>
      </c>
      <c r="T11" s="38">
        <v>2.968</v>
      </c>
      <c r="U11" s="38">
        <v>2.9049999999999998</v>
      </c>
      <c r="V11" s="38">
        <v>2.6859999999999999</v>
      </c>
      <c r="W11" s="38">
        <v>2.5590000000000002</v>
      </c>
      <c r="X11" s="38">
        <v>2.4990000000000001</v>
      </c>
      <c r="Y11" s="38">
        <v>2.2669999999999999</v>
      </c>
      <c r="Z11" s="38">
        <v>2.1339999999999999</v>
      </c>
      <c r="AA11" s="38">
        <v>1.8560000000000001</v>
      </c>
      <c r="AB11" s="38">
        <v>1.752</v>
      </c>
      <c r="AC11" s="38">
        <v>1.6739999999999999</v>
      </c>
      <c r="AD11" s="38">
        <v>1.5409999999999999</v>
      </c>
      <c r="AE11" s="38">
        <v>1.4430000000000001</v>
      </c>
      <c r="AF11" s="38">
        <v>1.371</v>
      </c>
      <c r="AG11" s="38">
        <v>1.3180000000000001</v>
      </c>
      <c r="AH11" s="56">
        <v>1.1990000000000001</v>
      </c>
    </row>
    <row r="12" spans="1:34" x14ac:dyDescent="0.2">
      <c r="A12" s="15" t="s">
        <v>27</v>
      </c>
      <c r="B12" s="15"/>
      <c r="C12" s="17" t="s">
        <v>28</v>
      </c>
      <c r="D12" s="38">
        <v>88.05</v>
      </c>
      <c r="E12" s="38">
        <v>84.195999999999998</v>
      </c>
      <c r="F12" s="38">
        <v>71.215999999999994</v>
      </c>
      <c r="G12" s="38">
        <v>67.209999999999994</v>
      </c>
      <c r="H12" s="38">
        <v>64.513999999999996</v>
      </c>
      <c r="I12" s="38">
        <v>64.793999999999997</v>
      </c>
      <c r="J12" s="38">
        <v>70.436999999999998</v>
      </c>
      <c r="K12" s="38">
        <v>68.522000000000006</v>
      </c>
      <c r="L12" s="38">
        <v>65.137</v>
      </c>
      <c r="M12" s="38">
        <v>56.283999999999999</v>
      </c>
      <c r="N12" s="38">
        <v>52.509</v>
      </c>
      <c r="O12" s="38">
        <v>60.712000000000003</v>
      </c>
      <c r="P12" s="38">
        <v>63.878</v>
      </c>
      <c r="Q12" s="38">
        <v>67.296000000000006</v>
      </c>
      <c r="R12" s="38">
        <v>74.956999999999994</v>
      </c>
      <c r="S12" s="38">
        <v>73.61</v>
      </c>
      <c r="T12" s="38">
        <v>52.250999999999998</v>
      </c>
      <c r="U12" s="38">
        <v>35.210999999999999</v>
      </c>
      <c r="V12" s="38">
        <v>30.209</v>
      </c>
      <c r="W12" s="38">
        <v>22.64</v>
      </c>
      <c r="X12" s="38">
        <v>20.187999999999999</v>
      </c>
      <c r="Y12" s="38">
        <v>17.669</v>
      </c>
      <c r="Z12" s="38">
        <v>16.283000000000001</v>
      </c>
      <c r="AA12" s="38">
        <v>12.387</v>
      </c>
      <c r="AB12" s="38">
        <v>13.37</v>
      </c>
      <c r="AC12" s="38">
        <v>14.944000000000001</v>
      </c>
      <c r="AD12" s="38">
        <v>14.807</v>
      </c>
      <c r="AE12" s="38">
        <v>9.84</v>
      </c>
      <c r="AF12" s="38">
        <v>12.816000000000001</v>
      </c>
      <c r="AG12" s="38">
        <v>9.407</v>
      </c>
      <c r="AH12" s="56">
        <v>7.4320000000000004</v>
      </c>
    </row>
    <row r="13" spans="1:34" x14ac:dyDescent="0.2">
      <c r="A13" s="15" t="s">
        <v>29</v>
      </c>
      <c r="B13" s="15"/>
      <c r="C13" s="17" t="s">
        <v>30</v>
      </c>
      <c r="D13" s="38">
        <v>0.442</v>
      </c>
      <c r="E13" s="38">
        <v>0.432</v>
      </c>
      <c r="F13" s="38">
        <v>0.432</v>
      </c>
      <c r="G13" s="38">
        <v>0.436</v>
      </c>
      <c r="H13" s="38">
        <v>0.439</v>
      </c>
      <c r="I13" s="38">
        <v>0.46700000000000003</v>
      </c>
      <c r="J13" s="38">
        <v>0.45</v>
      </c>
      <c r="K13" s="38">
        <v>0.42199999999999999</v>
      </c>
      <c r="L13" s="38">
        <v>0.39900000000000002</v>
      </c>
      <c r="M13" s="38">
        <v>0.42</v>
      </c>
      <c r="N13" s="38">
        <v>0.38800000000000001</v>
      </c>
      <c r="O13" s="38">
        <v>0.39600000000000002</v>
      </c>
      <c r="P13" s="38">
        <v>0.36399999999999999</v>
      </c>
      <c r="Q13" s="38">
        <v>0.371</v>
      </c>
      <c r="R13" s="38">
        <v>0.33900000000000002</v>
      </c>
      <c r="S13" s="38">
        <v>0.32700000000000001</v>
      </c>
      <c r="T13" s="38">
        <v>0.313</v>
      </c>
      <c r="U13" s="38">
        <v>0.3</v>
      </c>
      <c r="V13" s="38">
        <v>0.26600000000000001</v>
      </c>
      <c r="W13" s="38">
        <v>0.20200000000000001</v>
      </c>
      <c r="X13" s="38">
        <v>0.189</v>
      </c>
      <c r="Y13" s="38">
        <v>0.16800000000000001</v>
      </c>
      <c r="Z13" s="38">
        <v>0.16400000000000001</v>
      </c>
      <c r="AA13" s="38">
        <v>0.14499999999999999</v>
      </c>
      <c r="AB13" s="38">
        <v>0.13600000000000001</v>
      </c>
      <c r="AC13" s="38">
        <v>0.14099999999999999</v>
      </c>
      <c r="AD13" s="38">
        <v>0.13400000000000001</v>
      </c>
      <c r="AE13" s="38">
        <v>0.13300000000000001</v>
      </c>
      <c r="AF13" s="38">
        <v>0.13</v>
      </c>
      <c r="AG13" s="38">
        <v>0.126</v>
      </c>
      <c r="AH13" s="56">
        <v>0.111</v>
      </c>
    </row>
    <row r="14" spans="1:34" x14ac:dyDescent="0.2">
      <c r="A14" s="15" t="s">
        <v>31</v>
      </c>
      <c r="B14" s="15"/>
      <c r="C14" s="17" t="s">
        <v>32</v>
      </c>
      <c r="D14" s="38">
        <v>0.20300000000000001</v>
      </c>
      <c r="E14" s="38">
        <v>0.222</v>
      </c>
      <c r="F14" s="38">
        <v>0.23799999999999999</v>
      </c>
      <c r="G14" s="38">
        <v>0.254</v>
      </c>
      <c r="H14" s="38">
        <v>0.27300000000000002</v>
      </c>
      <c r="I14" s="38">
        <v>0.28699999999999998</v>
      </c>
      <c r="J14" s="38">
        <v>0.28000000000000003</v>
      </c>
      <c r="K14" s="38">
        <v>0.28000000000000003</v>
      </c>
      <c r="L14" s="38">
        <v>0.26100000000000001</v>
      </c>
      <c r="M14" s="38">
        <v>0.27200000000000002</v>
      </c>
      <c r="N14" s="38">
        <v>0.23599999999999999</v>
      </c>
      <c r="O14" s="38">
        <v>0.215</v>
      </c>
      <c r="P14" s="38">
        <v>0.2</v>
      </c>
      <c r="Q14" s="38">
        <v>0.19700000000000001</v>
      </c>
      <c r="R14" s="38">
        <v>0.18</v>
      </c>
      <c r="S14" s="38">
        <v>0.17599999999999999</v>
      </c>
      <c r="T14" s="38">
        <v>0.16200000000000001</v>
      </c>
      <c r="U14" s="38">
        <v>0.158</v>
      </c>
      <c r="V14" s="38">
        <v>0.152</v>
      </c>
      <c r="W14" s="38">
        <v>0.128</v>
      </c>
      <c r="X14" s="38">
        <v>0.126</v>
      </c>
      <c r="Y14" s="38">
        <v>0.114</v>
      </c>
      <c r="Z14" s="38">
        <v>0.10299999999999999</v>
      </c>
      <c r="AA14" s="38">
        <v>8.7999999999999995E-2</v>
      </c>
      <c r="AB14" s="38">
        <v>8.1000000000000003E-2</v>
      </c>
      <c r="AC14" s="38">
        <v>7.3999999999999996E-2</v>
      </c>
      <c r="AD14" s="38">
        <v>6.9000000000000006E-2</v>
      </c>
      <c r="AE14" s="38">
        <v>6.2E-2</v>
      </c>
      <c r="AF14" s="38">
        <v>5.6000000000000001E-2</v>
      </c>
      <c r="AG14" s="38">
        <v>5.5E-2</v>
      </c>
      <c r="AH14" s="56">
        <v>4.7E-2</v>
      </c>
    </row>
    <row r="15" spans="1:34" x14ac:dyDescent="0.2">
      <c r="A15" s="15" t="s">
        <v>33</v>
      </c>
      <c r="B15" s="15"/>
      <c r="C15" s="17" t="s">
        <v>34</v>
      </c>
      <c r="D15" s="38">
        <v>0.04</v>
      </c>
      <c r="E15" s="38">
        <v>4.1000000000000002E-2</v>
      </c>
      <c r="F15" s="38">
        <v>4.2000000000000003E-2</v>
      </c>
      <c r="G15" s="38">
        <v>4.2999999999999997E-2</v>
      </c>
      <c r="H15" s="38">
        <v>4.2999999999999997E-2</v>
      </c>
      <c r="I15" s="38">
        <v>4.4999999999999998E-2</v>
      </c>
      <c r="J15" s="38">
        <v>4.2000000000000003E-2</v>
      </c>
      <c r="K15" s="38">
        <v>0.04</v>
      </c>
      <c r="L15" s="38">
        <v>3.4000000000000002E-2</v>
      </c>
      <c r="M15" s="38">
        <v>3.6999999999999998E-2</v>
      </c>
      <c r="N15" s="38">
        <v>3.1E-2</v>
      </c>
      <c r="O15" s="38">
        <v>2.8000000000000001E-2</v>
      </c>
      <c r="P15" s="38">
        <v>2.4E-2</v>
      </c>
      <c r="Q15" s="38">
        <v>2.4E-2</v>
      </c>
      <c r="R15" s="38">
        <v>2.1999999999999999E-2</v>
      </c>
      <c r="S15" s="38">
        <v>2.1000000000000001E-2</v>
      </c>
      <c r="T15" s="38">
        <v>0.02</v>
      </c>
      <c r="U15" s="38">
        <v>0.02</v>
      </c>
      <c r="V15" s="38">
        <v>0.02</v>
      </c>
      <c r="W15" s="38">
        <v>1.7000000000000001E-2</v>
      </c>
      <c r="X15" s="38">
        <v>1.7000000000000001E-2</v>
      </c>
      <c r="Y15" s="38">
        <v>1.6E-2</v>
      </c>
      <c r="Z15" s="38">
        <v>1.4E-2</v>
      </c>
      <c r="AA15" s="38">
        <v>1.2999999999999999E-2</v>
      </c>
      <c r="AB15" s="38">
        <v>1.0999999999999999E-2</v>
      </c>
      <c r="AC15" s="38">
        <v>0.01</v>
      </c>
      <c r="AD15" s="38">
        <v>0.01</v>
      </c>
      <c r="AE15" s="38">
        <v>8.9999999999999993E-3</v>
      </c>
      <c r="AF15" s="38">
        <v>8.0000000000000002E-3</v>
      </c>
      <c r="AG15" s="38">
        <v>8.0000000000000002E-3</v>
      </c>
      <c r="AH15" s="56">
        <v>7.0000000000000001E-3</v>
      </c>
    </row>
    <row r="16" spans="1:34" x14ac:dyDescent="0.2">
      <c r="A16" s="15" t="s">
        <v>35</v>
      </c>
      <c r="B16" s="15"/>
      <c r="C16" s="17" t="s">
        <v>36</v>
      </c>
      <c r="D16" s="38">
        <v>8.3000000000000004E-2</v>
      </c>
      <c r="E16" s="38">
        <v>9.1999999999999998E-2</v>
      </c>
      <c r="F16" s="38">
        <v>9.9000000000000005E-2</v>
      </c>
      <c r="G16" s="38">
        <v>0.106</v>
      </c>
      <c r="H16" s="38">
        <v>0.113</v>
      </c>
      <c r="I16" s="38">
        <v>0.11799999999999999</v>
      </c>
      <c r="J16" s="38">
        <v>0.11600000000000001</v>
      </c>
      <c r="K16" s="38">
        <v>0.115</v>
      </c>
      <c r="L16" s="38">
        <v>0.108</v>
      </c>
      <c r="M16" s="38">
        <v>0.112</v>
      </c>
      <c r="N16" s="38">
        <v>9.8000000000000004E-2</v>
      </c>
      <c r="O16" s="38">
        <v>0.09</v>
      </c>
      <c r="P16" s="38">
        <v>8.4000000000000005E-2</v>
      </c>
      <c r="Q16" s="38">
        <v>8.3000000000000004E-2</v>
      </c>
      <c r="R16" s="38">
        <v>7.8E-2</v>
      </c>
      <c r="S16" s="38">
        <v>7.6999999999999999E-2</v>
      </c>
      <c r="T16" s="38">
        <v>7.3999999999999996E-2</v>
      </c>
      <c r="U16" s="38">
        <v>7.1999999999999995E-2</v>
      </c>
      <c r="V16" s="38">
        <v>7.0999999999999994E-2</v>
      </c>
      <c r="W16" s="38">
        <v>6.3E-2</v>
      </c>
      <c r="X16" s="38">
        <v>6.2E-2</v>
      </c>
      <c r="Y16" s="38">
        <v>5.7000000000000002E-2</v>
      </c>
      <c r="Z16" s="38">
        <v>5.5E-2</v>
      </c>
      <c r="AA16" s="38">
        <v>4.9000000000000002E-2</v>
      </c>
      <c r="AB16" s="38">
        <v>4.5999999999999999E-2</v>
      </c>
      <c r="AC16" s="38">
        <v>4.3999999999999997E-2</v>
      </c>
      <c r="AD16" s="38">
        <v>4.2000000000000003E-2</v>
      </c>
      <c r="AE16" s="38">
        <v>3.7999999999999999E-2</v>
      </c>
      <c r="AF16" s="38">
        <v>3.5999999999999997E-2</v>
      </c>
      <c r="AG16" s="38">
        <v>3.5999999999999997E-2</v>
      </c>
      <c r="AH16" s="56">
        <v>3.2000000000000001E-2</v>
      </c>
    </row>
    <row r="17" spans="1:34" x14ac:dyDescent="0.2">
      <c r="A17" s="15" t="s">
        <v>37</v>
      </c>
      <c r="B17" s="15"/>
      <c r="C17" s="17" t="s">
        <v>38</v>
      </c>
      <c r="D17" s="38">
        <v>0.311</v>
      </c>
      <c r="E17" s="38">
        <v>0.33200000000000002</v>
      </c>
      <c r="F17" s="38">
        <v>0.35599999999999998</v>
      </c>
      <c r="G17" s="38">
        <v>0.377</v>
      </c>
      <c r="H17" s="38">
        <v>0.40699999999999997</v>
      </c>
      <c r="I17" s="38">
        <v>0.432</v>
      </c>
      <c r="J17" s="38">
        <v>0.41499999999999998</v>
      </c>
      <c r="K17" s="38">
        <v>0.41899999999999998</v>
      </c>
      <c r="L17" s="38">
        <v>0.38600000000000001</v>
      </c>
      <c r="M17" s="38">
        <v>0.41</v>
      </c>
      <c r="N17" s="38">
        <v>0.36399999999999999</v>
      </c>
      <c r="O17" s="38">
        <v>0.32800000000000001</v>
      </c>
      <c r="P17" s="38">
        <v>0.309</v>
      </c>
      <c r="Q17" s="38">
        <v>0.309</v>
      </c>
      <c r="R17" s="38">
        <v>0.28799999999999998</v>
      </c>
      <c r="S17" s="38">
        <v>0.28299999999999997</v>
      </c>
      <c r="T17" s="38">
        <v>0.27100000000000002</v>
      </c>
      <c r="U17" s="38">
        <v>0.26800000000000002</v>
      </c>
      <c r="V17" s="38">
        <v>0.26400000000000001</v>
      </c>
      <c r="W17" s="38">
        <v>0.214</v>
      </c>
      <c r="X17" s="38">
        <v>0.20799999999999999</v>
      </c>
      <c r="Y17" s="38">
        <v>0.186</v>
      </c>
      <c r="Z17" s="38">
        <v>0.17799999999999999</v>
      </c>
      <c r="AA17" s="38">
        <v>0.14499999999999999</v>
      </c>
      <c r="AB17" s="38">
        <v>0.13700000000000001</v>
      </c>
      <c r="AC17" s="38">
        <v>0.13200000000000001</v>
      </c>
      <c r="AD17" s="38">
        <v>0.122</v>
      </c>
      <c r="AE17" s="38">
        <v>0.113</v>
      </c>
      <c r="AF17" s="38">
        <v>0.106</v>
      </c>
      <c r="AG17" s="38">
        <v>0.10299999999999999</v>
      </c>
      <c r="AH17" s="56">
        <v>9.0999999999999998E-2</v>
      </c>
    </row>
    <row r="18" spans="1:34" x14ac:dyDescent="0.2">
      <c r="A18" s="15" t="s">
        <v>39</v>
      </c>
      <c r="B18" s="15"/>
      <c r="C18" s="17" t="s">
        <v>40</v>
      </c>
      <c r="D18" s="38">
        <v>0.94599999999999995</v>
      </c>
      <c r="E18" s="38">
        <v>1.048</v>
      </c>
      <c r="F18" s="38">
        <v>1.0980000000000001</v>
      </c>
      <c r="G18" s="38">
        <v>1.171</v>
      </c>
      <c r="H18" s="38">
        <v>1.2250000000000001</v>
      </c>
      <c r="I18" s="38">
        <v>1.24</v>
      </c>
      <c r="J18" s="38">
        <v>1.2390000000000001</v>
      </c>
      <c r="K18" s="38">
        <v>1.21</v>
      </c>
      <c r="L18" s="38">
        <v>1.169</v>
      </c>
      <c r="M18" s="38">
        <v>1.167</v>
      </c>
      <c r="N18" s="38">
        <v>1.02</v>
      </c>
      <c r="O18" s="38">
        <v>0.98299999999999998</v>
      </c>
      <c r="P18" s="38">
        <v>0.91500000000000004</v>
      </c>
      <c r="Q18" s="38">
        <v>0.88900000000000001</v>
      </c>
      <c r="R18" s="38">
        <v>0.84499999999999997</v>
      </c>
      <c r="S18" s="38">
        <v>0.82799999999999996</v>
      </c>
      <c r="T18" s="38">
        <v>0.78100000000000003</v>
      </c>
      <c r="U18" s="38">
        <v>0.74399999999999999</v>
      </c>
      <c r="V18" s="38">
        <v>0.68600000000000005</v>
      </c>
      <c r="W18" s="38">
        <v>0.60299999999999998</v>
      </c>
      <c r="X18" s="38">
        <v>0.59799999999999998</v>
      </c>
      <c r="Y18" s="38">
        <v>0.54</v>
      </c>
      <c r="Z18" s="38">
        <v>0.504</v>
      </c>
      <c r="AA18" s="38">
        <v>0.442</v>
      </c>
      <c r="AB18" s="38">
        <v>0.41199999999999998</v>
      </c>
      <c r="AC18" s="38">
        <v>0.39300000000000002</v>
      </c>
      <c r="AD18" s="38">
        <v>0.36699999999999999</v>
      </c>
      <c r="AE18" s="38">
        <v>0.34100000000000003</v>
      </c>
      <c r="AF18" s="38">
        <v>0.32300000000000001</v>
      </c>
      <c r="AG18" s="38">
        <v>0.31</v>
      </c>
      <c r="AH18" s="56">
        <v>0.28000000000000003</v>
      </c>
    </row>
    <row r="19" spans="1:34" x14ac:dyDescent="0.2">
      <c r="A19" s="15" t="s">
        <v>41</v>
      </c>
      <c r="B19" s="15"/>
      <c r="C19" s="17" t="s">
        <v>42</v>
      </c>
      <c r="D19" s="38">
        <v>2.9990000000000001</v>
      </c>
      <c r="E19" s="38">
        <v>3.0089999999999999</v>
      </c>
      <c r="F19" s="38">
        <v>2.98</v>
      </c>
      <c r="G19" s="38">
        <v>2.8929999999999998</v>
      </c>
      <c r="H19" s="38">
        <v>2.6110000000000002</v>
      </c>
      <c r="I19" s="38">
        <v>2.3759999999999999</v>
      </c>
      <c r="J19" s="38">
        <v>2.3690000000000002</v>
      </c>
      <c r="K19" s="38">
        <v>2.238</v>
      </c>
      <c r="L19" s="38">
        <v>1.99</v>
      </c>
      <c r="M19" s="38">
        <v>2.1110000000000002</v>
      </c>
      <c r="N19" s="38">
        <v>1.9330000000000001</v>
      </c>
      <c r="O19" s="38">
        <v>1.7549999999999999</v>
      </c>
      <c r="P19" s="38">
        <v>1.4339999999999999</v>
      </c>
      <c r="Q19" s="38">
        <v>1.4470000000000001</v>
      </c>
      <c r="R19" s="38">
        <v>1.4650000000000001</v>
      </c>
      <c r="S19" s="38">
        <v>1.2669999999999999</v>
      </c>
      <c r="T19" s="38">
        <v>1.2270000000000001</v>
      </c>
      <c r="U19" s="38">
        <v>1.228</v>
      </c>
      <c r="V19" s="38">
        <v>1.1220000000000001</v>
      </c>
      <c r="W19" s="38">
        <v>1.0660000000000001</v>
      </c>
      <c r="X19" s="38">
        <v>1.004</v>
      </c>
      <c r="Y19" s="38">
        <v>0.89500000000000002</v>
      </c>
      <c r="Z19" s="38">
        <v>0.82099999999999995</v>
      </c>
      <c r="AA19" s="38">
        <v>0.69799999999999995</v>
      </c>
      <c r="AB19" s="38">
        <v>0.61499999999999999</v>
      </c>
      <c r="AC19" s="38">
        <v>0.498</v>
      </c>
      <c r="AD19" s="38">
        <v>0.46200000000000002</v>
      </c>
      <c r="AE19" s="38">
        <v>0.46100000000000002</v>
      </c>
      <c r="AF19" s="38">
        <v>0.46899999999999997</v>
      </c>
      <c r="AG19" s="38">
        <v>0.47499999999999998</v>
      </c>
      <c r="AH19" s="56">
        <v>0.46400000000000002</v>
      </c>
    </row>
    <row r="20" spans="1:34" x14ac:dyDescent="0.2">
      <c r="A20" s="15" t="s">
        <v>43</v>
      </c>
      <c r="B20" s="15"/>
      <c r="C20" s="17" t="s">
        <v>44</v>
      </c>
      <c r="D20" s="38">
        <v>2.9550000000000001</v>
      </c>
      <c r="E20" s="38">
        <v>2.8239999999999998</v>
      </c>
      <c r="F20" s="38">
        <v>2.5680000000000001</v>
      </c>
      <c r="G20" s="38">
        <v>2.234</v>
      </c>
      <c r="H20" s="38">
        <v>1.742</v>
      </c>
      <c r="I20" s="38">
        <v>1.286</v>
      </c>
      <c r="J20" s="38">
        <v>1.4570000000000001</v>
      </c>
      <c r="K20" s="38">
        <v>1.5980000000000001</v>
      </c>
      <c r="L20" s="38">
        <v>0.76</v>
      </c>
      <c r="M20" s="38">
        <v>0.79400000000000004</v>
      </c>
      <c r="N20" s="38">
        <v>0.48399999999999999</v>
      </c>
      <c r="O20" s="38">
        <v>0.57199999999999995</v>
      </c>
      <c r="P20" s="38">
        <v>0.39600000000000002</v>
      </c>
      <c r="Q20" s="38">
        <v>0.28199999999999997</v>
      </c>
      <c r="R20" s="38">
        <v>0.30199999999999999</v>
      </c>
      <c r="S20" s="38">
        <v>0.32200000000000001</v>
      </c>
      <c r="T20" s="38">
        <v>0.33900000000000002</v>
      </c>
      <c r="U20" s="38">
        <v>0.32600000000000001</v>
      </c>
      <c r="V20" s="38">
        <v>0.254</v>
      </c>
      <c r="W20" s="38">
        <v>0.254</v>
      </c>
      <c r="X20" s="38">
        <v>0.251</v>
      </c>
      <c r="Y20" s="38">
        <v>0.247</v>
      </c>
      <c r="Z20" s="38">
        <v>0.24</v>
      </c>
      <c r="AA20" s="38">
        <v>0.30499999999999999</v>
      </c>
      <c r="AB20" s="38">
        <v>0.28899999999999998</v>
      </c>
      <c r="AC20" s="38">
        <v>0.13500000000000001</v>
      </c>
      <c r="AD20" s="38">
        <v>0.127</v>
      </c>
      <c r="AE20" s="38">
        <v>0.13500000000000001</v>
      </c>
      <c r="AF20" s="38">
        <v>0.14599999999999999</v>
      </c>
      <c r="AG20" s="38">
        <v>0.11700000000000001</v>
      </c>
      <c r="AH20" s="56">
        <v>0.114</v>
      </c>
    </row>
    <row r="21" spans="1:34" x14ac:dyDescent="0.2">
      <c r="A21" s="15" t="s">
        <v>45</v>
      </c>
      <c r="B21" s="15"/>
      <c r="C21" s="17" t="s">
        <v>46</v>
      </c>
      <c r="D21" s="38">
        <v>2.09</v>
      </c>
      <c r="E21" s="38">
        <v>2.0430000000000001</v>
      </c>
      <c r="F21" s="38">
        <v>2.0139999999999998</v>
      </c>
      <c r="G21" s="38">
        <v>1.893</v>
      </c>
      <c r="H21" s="38">
        <v>1.71</v>
      </c>
      <c r="I21" s="38">
        <v>1.401</v>
      </c>
      <c r="J21" s="38">
        <v>1.419</v>
      </c>
      <c r="K21" s="38">
        <v>1.3340000000000001</v>
      </c>
      <c r="L21" s="38">
        <v>1.4</v>
      </c>
      <c r="M21" s="38">
        <v>1.405</v>
      </c>
      <c r="N21" s="38">
        <v>1.0640000000000001</v>
      </c>
      <c r="O21" s="38">
        <v>1.0640000000000001</v>
      </c>
      <c r="P21" s="38">
        <v>0.8</v>
      </c>
      <c r="Q21" s="38">
        <v>0.81</v>
      </c>
      <c r="R21" s="38">
        <v>0.65600000000000003</v>
      </c>
      <c r="S21" s="38">
        <v>0.86199999999999999</v>
      </c>
      <c r="T21" s="38">
        <v>0.76400000000000001</v>
      </c>
      <c r="U21" s="38">
        <v>0.71099999999999997</v>
      </c>
      <c r="V21" s="38">
        <v>0.75800000000000001</v>
      </c>
      <c r="W21" s="38">
        <v>0.72199999999999998</v>
      </c>
      <c r="X21" s="38">
        <v>0.748</v>
      </c>
      <c r="Y21" s="38">
        <v>0.754</v>
      </c>
      <c r="Z21" s="38">
        <v>0.66700000000000004</v>
      </c>
      <c r="AA21" s="38">
        <v>0.64300000000000002</v>
      </c>
      <c r="AB21" s="38">
        <v>0.64800000000000002</v>
      </c>
      <c r="AC21" s="38">
        <v>0.21</v>
      </c>
      <c r="AD21" s="38">
        <v>0.22</v>
      </c>
      <c r="AE21" s="38">
        <v>0.217</v>
      </c>
      <c r="AF21" s="38">
        <v>0.221</v>
      </c>
      <c r="AG21" s="38">
        <v>0.192</v>
      </c>
      <c r="AH21" s="56">
        <v>0.185</v>
      </c>
    </row>
    <row r="22" spans="1:34" x14ac:dyDescent="0.2">
      <c r="A22" s="15" t="s">
        <v>47</v>
      </c>
      <c r="B22" s="15"/>
      <c r="C22" s="17" t="s">
        <v>48</v>
      </c>
      <c r="D22" s="38">
        <v>1.2390000000000001</v>
      </c>
      <c r="E22" s="38">
        <v>1.1599999999999999</v>
      </c>
      <c r="F22" s="38">
        <v>0.86799999999999999</v>
      </c>
      <c r="G22" s="38">
        <v>0.94399999999999995</v>
      </c>
      <c r="H22" s="38">
        <v>0.92</v>
      </c>
      <c r="I22" s="38">
        <v>0.81699999999999995</v>
      </c>
      <c r="J22" s="38">
        <v>0.71099999999999997</v>
      </c>
      <c r="K22" s="38">
        <v>0.57399999999999995</v>
      </c>
      <c r="L22" s="38">
        <v>0.59399999999999997</v>
      </c>
      <c r="M22" s="38">
        <v>0.39600000000000002</v>
      </c>
      <c r="N22" s="38">
        <v>0.316</v>
      </c>
      <c r="O22" s="38">
        <v>0.32700000000000001</v>
      </c>
      <c r="P22" s="38">
        <v>0.26500000000000001</v>
      </c>
      <c r="Q22" s="38">
        <v>0.255</v>
      </c>
      <c r="R22" s="38">
        <v>0.24</v>
      </c>
      <c r="S22" s="38">
        <v>0.255</v>
      </c>
      <c r="T22" s="38">
        <v>0.21199999999999999</v>
      </c>
      <c r="U22" s="38">
        <v>0.189</v>
      </c>
      <c r="V22" s="38">
        <v>0.19</v>
      </c>
      <c r="W22" s="38">
        <v>0.28399999999999997</v>
      </c>
      <c r="X22" s="38">
        <v>0.14399999999999999</v>
      </c>
      <c r="Y22" s="38">
        <v>0.14699999999999999</v>
      </c>
      <c r="Z22" s="38">
        <v>0.13200000000000001</v>
      </c>
      <c r="AA22" s="38">
        <v>0.12</v>
      </c>
      <c r="AB22" s="38">
        <v>0.113</v>
      </c>
      <c r="AC22" s="38">
        <v>0.113</v>
      </c>
      <c r="AD22" s="38">
        <v>0.107</v>
      </c>
      <c r="AE22" s="38">
        <v>0.105</v>
      </c>
      <c r="AF22" s="38">
        <v>0.10199999999999999</v>
      </c>
      <c r="AG22" s="38">
        <v>0.1</v>
      </c>
      <c r="AH22" s="56">
        <v>9.1999999999999998E-2</v>
      </c>
    </row>
    <row r="23" spans="1:34" x14ac:dyDescent="0.2">
      <c r="A23" s="15" t="s">
        <v>49</v>
      </c>
      <c r="B23" s="15"/>
      <c r="C23" s="17" t="s">
        <v>50</v>
      </c>
      <c r="D23" s="38">
        <v>0.25700000000000001</v>
      </c>
      <c r="E23" s="38">
        <v>0.26900000000000002</v>
      </c>
      <c r="F23" s="38">
        <v>0.27800000000000002</v>
      </c>
      <c r="G23" s="38">
        <v>0.28599999999999998</v>
      </c>
      <c r="H23" s="38">
        <v>0.28399999999999997</v>
      </c>
      <c r="I23" s="38">
        <v>0.29299999999999998</v>
      </c>
      <c r="J23" s="38">
        <v>0.28999999999999998</v>
      </c>
      <c r="K23" s="38">
        <v>0.27600000000000002</v>
      </c>
      <c r="L23" s="38">
        <v>0.26300000000000001</v>
      </c>
      <c r="M23" s="38">
        <v>0.26100000000000001</v>
      </c>
      <c r="N23" s="38">
        <v>0.23799999999999999</v>
      </c>
      <c r="O23" s="38">
        <v>0.22800000000000001</v>
      </c>
      <c r="P23" s="38">
        <v>0.20899999999999999</v>
      </c>
      <c r="Q23" s="38">
        <v>0.20599999999999999</v>
      </c>
      <c r="R23" s="38">
        <v>0.185</v>
      </c>
      <c r="S23" s="38">
        <v>0.188</v>
      </c>
      <c r="T23" s="38">
        <v>0.17699999999999999</v>
      </c>
      <c r="U23" s="38">
        <v>0.153</v>
      </c>
      <c r="V23" s="38">
        <v>0.14399999999999999</v>
      </c>
      <c r="W23" s="38">
        <v>0.123</v>
      </c>
      <c r="X23" s="38">
        <v>0.112</v>
      </c>
      <c r="Y23" s="38">
        <v>0.10299999999999999</v>
      </c>
      <c r="Z23" s="38">
        <v>9.5000000000000001E-2</v>
      </c>
      <c r="AA23" s="38">
        <v>8.8999999999999996E-2</v>
      </c>
      <c r="AB23" s="38">
        <v>8.4000000000000005E-2</v>
      </c>
      <c r="AC23" s="38">
        <v>8.2000000000000003E-2</v>
      </c>
      <c r="AD23" s="38">
        <v>0.08</v>
      </c>
      <c r="AE23" s="38">
        <v>7.5999999999999998E-2</v>
      </c>
      <c r="AF23" s="38">
        <v>7.3999999999999996E-2</v>
      </c>
      <c r="AG23" s="38">
        <v>7.1999999999999995E-2</v>
      </c>
      <c r="AH23" s="56">
        <v>7.0000000000000007E-2</v>
      </c>
    </row>
    <row r="24" spans="1:34" x14ac:dyDescent="0.2">
      <c r="A24" s="15" t="s">
        <v>51</v>
      </c>
      <c r="B24" s="15"/>
      <c r="C24" s="17" t="s">
        <v>52</v>
      </c>
      <c r="D24" s="38">
        <v>8.0000000000000002E-3</v>
      </c>
      <c r="E24" s="38">
        <v>8.0000000000000002E-3</v>
      </c>
      <c r="F24" s="38">
        <v>8.9999999999999993E-3</v>
      </c>
      <c r="G24" s="38">
        <v>0.01</v>
      </c>
      <c r="H24" s="38">
        <v>1.0999999999999999E-2</v>
      </c>
      <c r="I24" s="38">
        <v>1.2E-2</v>
      </c>
      <c r="J24" s="38">
        <v>1.0999999999999999E-2</v>
      </c>
      <c r="K24" s="38">
        <v>1.2E-2</v>
      </c>
      <c r="L24" s="38">
        <v>0.01</v>
      </c>
      <c r="M24" s="38">
        <v>1.0999999999999999E-2</v>
      </c>
      <c r="N24" s="38">
        <v>1.2E-2</v>
      </c>
      <c r="O24" s="38">
        <v>0.01</v>
      </c>
      <c r="P24" s="38">
        <v>0.01</v>
      </c>
      <c r="Q24" s="38">
        <v>0.01</v>
      </c>
      <c r="R24" s="38">
        <v>8.9999999999999993E-3</v>
      </c>
      <c r="S24" s="38">
        <v>0.01</v>
      </c>
      <c r="T24" s="38">
        <v>8.0000000000000002E-3</v>
      </c>
      <c r="U24" s="38">
        <v>7.0000000000000001E-3</v>
      </c>
      <c r="V24" s="38">
        <v>6.0000000000000001E-3</v>
      </c>
      <c r="W24" s="38">
        <v>5.0000000000000001E-3</v>
      </c>
      <c r="X24" s="38">
        <v>6.0000000000000001E-3</v>
      </c>
      <c r="Y24" s="38">
        <v>6.0000000000000001E-3</v>
      </c>
      <c r="Z24" s="38">
        <v>5.0000000000000001E-3</v>
      </c>
      <c r="AA24" s="38">
        <v>4.0000000000000001E-3</v>
      </c>
      <c r="AB24" s="38">
        <v>4.0000000000000001E-3</v>
      </c>
      <c r="AC24" s="38">
        <v>4.0000000000000001E-3</v>
      </c>
      <c r="AD24" s="38">
        <v>4.0000000000000001E-3</v>
      </c>
      <c r="AE24" s="38">
        <v>4.0000000000000001E-3</v>
      </c>
      <c r="AF24" s="38">
        <v>3.0000000000000001E-3</v>
      </c>
      <c r="AG24" s="38">
        <v>3.0000000000000001E-3</v>
      </c>
      <c r="AH24" s="56">
        <v>3.0000000000000001E-3</v>
      </c>
    </row>
    <row r="25" spans="1:34" x14ac:dyDescent="0.2">
      <c r="A25" s="15" t="s">
        <v>53</v>
      </c>
      <c r="B25" s="15"/>
      <c r="C25" s="17" t="s">
        <v>54</v>
      </c>
      <c r="D25" s="38">
        <v>58.466999999999999</v>
      </c>
      <c r="E25" s="38">
        <v>61.26</v>
      </c>
      <c r="F25" s="38">
        <v>57.780999999999999</v>
      </c>
      <c r="G25" s="38">
        <v>59.832000000000001</v>
      </c>
      <c r="H25" s="38">
        <v>52.944000000000003</v>
      </c>
      <c r="I25" s="38">
        <v>46.335000000000001</v>
      </c>
      <c r="J25" s="38">
        <v>51.6</v>
      </c>
      <c r="K25" s="38">
        <v>48.828000000000003</v>
      </c>
      <c r="L25" s="38">
        <v>49.344999999999999</v>
      </c>
      <c r="M25" s="38">
        <v>52.265999999999998</v>
      </c>
      <c r="N25" s="38">
        <v>46.521000000000001</v>
      </c>
      <c r="O25" s="38">
        <v>47.319000000000003</v>
      </c>
      <c r="P25" s="38">
        <v>43.317999999999998</v>
      </c>
      <c r="Q25" s="38">
        <v>44.645000000000003</v>
      </c>
      <c r="R25" s="38">
        <v>44.511000000000003</v>
      </c>
      <c r="S25" s="38">
        <v>44.354999999999997</v>
      </c>
      <c r="T25" s="38">
        <v>45.213999999999999</v>
      </c>
      <c r="U25" s="38">
        <v>45.704999999999998</v>
      </c>
      <c r="V25" s="38">
        <v>50.220999999999997</v>
      </c>
      <c r="W25" s="38">
        <v>51.715000000000003</v>
      </c>
      <c r="X25" s="38">
        <v>59.091999999999999</v>
      </c>
      <c r="Y25" s="38">
        <v>51.546999999999997</v>
      </c>
      <c r="Z25" s="38">
        <v>57.558</v>
      </c>
      <c r="AA25" s="38">
        <v>59.904000000000003</v>
      </c>
      <c r="AB25" s="38">
        <v>53.542000000000002</v>
      </c>
      <c r="AC25" s="38">
        <v>56.908999999999999</v>
      </c>
      <c r="AD25" s="38">
        <v>58.316000000000003</v>
      </c>
      <c r="AE25" s="38">
        <v>57.26</v>
      </c>
      <c r="AF25" s="38">
        <v>59.953000000000003</v>
      </c>
      <c r="AG25" s="38">
        <v>59.722999999999999</v>
      </c>
      <c r="AH25" s="56">
        <v>57.802999999999997</v>
      </c>
    </row>
    <row r="26" spans="1:34" s="93" customFormat="1" x14ac:dyDescent="0.2">
      <c r="A26" s="15"/>
      <c r="B26" s="15"/>
      <c r="C26" s="94" t="s">
        <v>241</v>
      </c>
      <c r="D26" s="38">
        <v>50.52</v>
      </c>
      <c r="E26" s="38">
        <v>52.841000000000001</v>
      </c>
      <c r="F26" s="38">
        <v>48.734000000000002</v>
      </c>
      <c r="G26" s="38">
        <v>50.398000000000003</v>
      </c>
      <c r="H26" s="38">
        <v>43.103999999999999</v>
      </c>
      <c r="I26" s="38">
        <v>36.113</v>
      </c>
      <c r="J26" s="38">
        <v>40.344999999999999</v>
      </c>
      <c r="K26" s="38">
        <v>37.948</v>
      </c>
      <c r="L26" s="38">
        <v>38.319000000000003</v>
      </c>
      <c r="M26" s="38">
        <v>41.177</v>
      </c>
      <c r="N26" s="38">
        <v>36.4</v>
      </c>
      <c r="O26" s="38">
        <v>36.83</v>
      </c>
      <c r="P26" s="38">
        <v>32.898000000000003</v>
      </c>
      <c r="Q26" s="38">
        <v>34.451999999999998</v>
      </c>
      <c r="R26" s="38">
        <v>34.18</v>
      </c>
      <c r="S26" s="38">
        <v>34.121000000000002</v>
      </c>
      <c r="T26" s="38">
        <v>35.04</v>
      </c>
      <c r="U26" s="38">
        <v>35.787999999999997</v>
      </c>
      <c r="V26" s="38">
        <v>40.308</v>
      </c>
      <c r="W26" s="38">
        <v>41.707000000000001</v>
      </c>
      <c r="X26" s="38">
        <v>49.378999999999998</v>
      </c>
      <c r="Y26" s="38">
        <v>42.514000000000003</v>
      </c>
      <c r="Z26" s="38">
        <v>48.631999999999998</v>
      </c>
      <c r="AA26" s="38">
        <v>51.167999999999999</v>
      </c>
      <c r="AB26" s="38">
        <v>45.07</v>
      </c>
      <c r="AC26" s="38">
        <v>48.418999999999997</v>
      </c>
      <c r="AD26" s="38">
        <v>50.018000000000001</v>
      </c>
      <c r="AE26" s="38">
        <v>49.033999999999999</v>
      </c>
      <c r="AF26" s="38">
        <v>51.636000000000003</v>
      </c>
      <c r="AG26" s="38">
        <v>51.286000000000001</v>
      </c>
      <c r="AH26" s="56">
        <v>51.344000000000001</v>
      </c>
    </row>
    <row r="27" spans="1:34" s="93" customFormat="1" x14ac:dyDescent="0.2">
      <c r="A27" s="15"/>
      <c r="B27" s="15"/>
      <c r="C27" s="94" t="s">
        <v>242</v>
      </c>
      <c r="D27" s="38">
        <v>7.9470000000000001</v>
      </c>
      <c r="E27" s="38">
        <v>8.4190000000000005</v>
      </c>
      <c r="F27" s="38">
        <v>9.0470000000000006</v>
      </c>
      <c r="G27" s="38">
        <v>9.4339999999999993</v>
      </c>
      <c r="H27" s="38">
        <v>9.84</v>
      </c>
      <c r="I27" s="38">
        <v>10.222</v>
      </c>
      <c r="J27" s="38">
        <v>11.255000000000001</v>
      </c>
      <c r="K27" s="38">
        <v>10.881</v>
      </c>
      <c r="L27" s="38">
        <v>11.026</v>
      </c>
      <c r="M27" s="38">
        <v>11.087999999999999</v>
      </c>
      <c r="N27" s="38">
        <v>10.121</v>
      </c>
      <c r="O27" s="38">
        <v>10.489000000000001</v>
      </c>
      <c r="P27" s="38">
        <v>10.42</v>
      </c>
      <c r="Q27" s="38">
        <v>10.193</v>
      </c>
      <c r="R27" s="38">
        <v>10.332000000000001</v>
      </c>
      <c r="S27" s="38">
        <v>10.234</v>
      </c>
      <c r="T27" s="38">
        <v>10.173999999999999</v>
      </c>
      <c r="U27" s="38">
        <v>9.9169999999999998</v>
      </c>
      <c r="V27" s="38">
        <v>9.9130000000000003</v>
      </c>
      <c r="W27" s="38">
        <v>10.007999999999999</v>
      </c>
      <c r="X27" s="38">
        <v>9.7129999999999992</v>
      </c>
      <c r="Y27" s="38">
        <v>9.032</v>
      </c>
      <c r="Z27" s="38">
        <v>8.9260000000000002</v>
      </c>
      <c r="AA27" s="38">
        <v>8.7349999999999994</v>
      </c>
      <c r="AB27" s="38">
        <v>8.4710000000000001</v>
      </c>
      <c r="AC27" s="38">
        <v>8.49</v>
      </c>
      <c r="AD27" s="38">
        <v>8.298</v>
      </c>
      <c r="AE27" s="38">
        <v>8.2260000000000009</v>
      </c>
      <c r="AF27" s="38">
        <v>8.3170000000000002</v>
      </c>
      <c r="AG27" s="38">
        <v>8.4369999999999994</v>
      </c>
      <c r="AH27" s="56">
        <v>6.4589999999999996</v>
      </c>
    </row>
    <row r="28" spans="1:34" ht="16.5" x14ac:dyDescent="0.2">
      <c r="A28" s="15" t="s">
        <v>53</v>
      </c>
      <c r="B28" s="15"/>
      <c r="C28" s="17" t="s">
        <v>55</v>
      </c>
      <c r="D28" s="38">
        <v>0.36799999999999999</v>
      </c>
      <c r="E28" s="38">
        <v>0.216</v>
      </c>
      <c r="F28" s="38">
        <v>0.182</v>
      </c>
      <c r="G28" s="38">
        <v>0.17799999999999999</v>
      </c>
      <c r="H28" s="38">
        <v>0.28199999999999997</v>
      </c>
      <c r="I28" s="38">
        <v>0.65</v>
      </c>
      <c r="J28" s="38">
        <v>0.61499999999999999</v>
      </c>
      <c r="K28" s="38">
        <v>0.35499999999999998</v>
      </c>
      <c r="L28" s="38">
        <v>8.4000000000000005E-2</v>
      </c>
      <c r="M28" s="38">
        <v>0.20699999999999999</v>
      </c>
      <c r="N28" s="38">
        <v>0.28899999999999998</v>
      </c>
      <c r="O28" s="38">
        <v>0.26500000000000001</v>
      </c>
      <c r="P28" s="38">
        <v>0.189</v>
      </c>
      <c r="Q28" s="38">
        <v>0.876</v>
      </c>
      <c r="R28" s="38">
        <v>0.24</v>
      </c>
      <c r="S28" s="38">
        <v>0.25</v>
      </c>
      <c r="T28" s="38">
        <v>0.26800000000000002</v>
      </c>
      <c r="U28" s="38">
        <v>0.23699999999999999</v>
      </c>
      <c r="V28" s="38">
        <v>0.224</v>
      </c>
      <c r="W28" s="38">
        <v>0.23300000000000001</v>
      </c>
      <c r="X28" s="38">
        <v>0.437</v>
      </c>
      <c r="Y28" s="38">
        <v>2.6120000000000001</v>
      </c>
      <c r="Z28" s="38">
        <v>0.14599999999999999</v>
      </c>
      <c r="AA28" s="38">
        <v>0.48399999999999999</v>
      </c>
      <c r="AB28" s="38">
        <v>0.28699999999999998</v>
      </c>
      <c r="AC28" s="38">
        <v>0.44700000000000001</v>
      </c>
      <c r="AD28" s="38">
        <v>0.26500000000000001</v>
      </c>
      <c r="AE28" s="38">
        <v>0.32700000000000001</v>
      </c>
      <c r="AF28" s="38">
        <v>0.34599999999999997</v>
      </c>
      <c r="AG28" s="38">
        <v>0.34599999999999997</v>
      </c>
      <c r="AH28" s="56">
        <v>0.34599999999999997</v>
      </c>
    </row>
    <row r="29" spans="1:34" ht="12.75" customHeight="1" thickBot="1" x14ac:dyDescent="0.25">
      <c r="A29" s="5"/>
      <c r="B29" s="5"/>
      <c r="C29" s="1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9"/>
      <c r="AG29" s="59"/>
      <c r="AH29" s="46"/>
    </row>
    <row r="30" spans="1:34" s="4" customFormat="1" ht="15" x14ac:dyDescent="0.25">
      <c r="A30" s="30"/>
      <c r="B30" s="30"/>
      <c r="C30" s="20" t="s">
        <v>221</v>
      </c>
      <c r="D30" s="41">
        <v>308.16000000000003</v>
      </c>
      <c r="E30" s="41">
        <v>304.71800000000002</v>
      </c>
      <c r="F30" s="41">
        <v>283.07600000000002</v>
      </c>
      <c r="G30" s="41">
        <v>262.84199999999998</v>
      </c>
      <c r="H30" s="41">
        <v>249.316</v>
      </c>
      <c r="I30" s="41">
        <v>232.04300000000001</v>
      </c>
      <c r="J30" s="41">
        <v>235.155</v>
      </c>
      <c r="K30" s="41">
        <v>225.28200000000001</v>
      </c>
      <c r="L30" s="41">
        <v>213.50200000000001</v>
      </c>
      <c r="M30" s="41">
        <v>203.06100000000001</v>
      </c>
      <c r="N30" s="41">
        <v>186.42699999999999</v>
      </c>
      <c r="O30" s="41">
        <v>195.124</v>
      </c>
      <c r="P30" s="41">
        <v>181.715</v>
      </c>
      <c r="Q30" s="41">
        <v>187.85599999999999</v>
      </c>
      <c r="R30" s="41">
        <v>191.71100000000001</v>
      </c>
      <c r="S30" s="41">
        <v>189.05099999999999</v>
      </c>
      <c r="T30" s="41">
        <v>166.072</v>
      </c>
      <c r="U30" s="41">
        <v>145.32599999999999</v>
      </c>
      <c r="V30" s="41">
        <v>140.72399999999999</v>
      </c>
      <c r="W30" s="41">
        <v>129.04300000000001</v>
      </c>
      <c r="X30" s="41">
        <v>136.06399999999999</v>
      </c>
      <c r="Y30" s="41">
        <v>124.48699999999999</v>
      </c>
      <c r="Z30" s="41">
        <v>126.27200000000001</v>
      </c>
      <c r="AA30" s="41">
        <v>125.976</v>
      </c>
      <c r="AB30" s="41">
        <v>120.54300000000001</v>
      </c>
      <c r="AC30" s="41">
        <v>122.40300000000001</v>
      </c>
      <c r="AD30" s="41">
        <v>120.133</v>
      </c>
      <c r="AE30" s="41">
        <v>115.886</v>
      </c>
      <c r="AF30" s="41">
        <v>121.125</v>
      </c>
      <c r="AG30" s="41">
        <v>114.765</v>
      </c>
      <c r="AH30" s="88">
        <v>107.015</v>
      </c>
    </row>
    <row r="31" spans="1:34" ht="15.75" thickBot="1" x14ac:dyDescent="0.3">
      <c r="A31" s="5"/>
      <c r="B31" s="5"/>
      <c r="C31" s="21" t="s">
        <v>222</v>
      </c>
      <c r="D31" s="54">
        <v>307.79199999999997</v>
      </c>
      <c r="E31" s="42">
        <v>304.50200000000001</v>
      </c>
      <c r="F31" s="42">
        <v>282.89400000000001</v>
      </c>
      <c r="G31" s="42">
        <v>262.66399999999999</v>
      </c>
      <c r="H31" s="42">
        <v>249.03399999999999</v>
      </c>
      <c r="I31" s="42">
        <v>231.393</v>
      </c>
      <c r="J31" s="42">
        <v>234.54</v>
      </c>
      <c r="K31" s="42">
        <v>224.92699999999999</v>
      </c>
      <c r="L31" s="42">
        <v>213.41800000000001</v>
      </c>
      <c r="M31" s="42">
        <v>202.85400000000001</v>
      </c>
      <c r="N31" s="42">
        <v>186.13900000000001</v>
      </c>
      <c r="O31" s="42">
        <v>194.85900000000001</v>
      </c>
      <c r="P31" s="42">
        <v>181.52600000000001</v>
      </c>
      <c r="Q31" s="42">
        <v>186.98</v>
      </c>
      <c r="R31" s="42">
        <v>191.47200000000001</v>
      </c>
      <c r="S31" s="42">
        <v>188.80099999999999</v>
      </c>
      <c r="T31" s="42">
        <v>165.804</v>
      </c>
      <c r="U31" s="42">
        <v>145.089</v>
      </c>
      <c r="V31" s="42">
        <v>140.5</v>
      </c>
      <c r="W31" s="42">
        <v>128.81</v>
      </c>
      <c r="X31" s="42">
        <v>135.62799999999999</v>
      </c>
      <c r="Y31" s="42">
        <v>124.48699999999999</v>
      </c>
      <c r="Z31" s="42">
        <v>126.125</v>
      </c>
      <c r="AA31" s="42">
        <v>125.492</v>
      </c>
      <c r="AB31" s="42">
        <v>120.256</v>
      </c>
      <c r="AC31" s="42">
        <v>121.956</v>
      </c>
      <c r="AD31" s="42">
        <v>119.869</v>
      </c>
      <c r="AE31" s="42">
        <v>115.559</v>
      </c>
      <c r="AF31" s="42">
        <v>120.779</v>
      </c>
      <c r="AG31" s="42">
        <v>114.42</v>
      </c>
      <c r="AH31" s="89">
        <v>106.669</v>
      </c>
    </row>
    <row r="32" spans="1:34" x14ac:dyDescent="0.2">
      <c r="A32" s="22"/>
      <c r="B32" s="22"/>
      <c r="C32" s="2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:34" ht="15" thickBot="1" x14ac:dyDescent="0.25">
      <c r="A33" s="5"/>
      <c r="B33" s="5"/>
      <c r="C33" s="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7"/>
      <c r="AB33" s="47"/>
      <c r="AC33" s="46"/>
      <c r="AD33" s="46"/>
      <c r="AE33" s="48"/>
      <c r="AF33" s="6"/>
      <c r="AG33" s="6"/>
      <c r="AH33" s="86"/>
    </row>
    <row r="34" spans="1:34" ht="19.5" customHeight="1" x14ac:dyDescent="0.2">
      <c r="A34" s="31" t="s">
        <v>58</v>
      </c>
      <c r="B34" s="63" t="s">
        <v>59</v>
      </c>
      <c r="C34" s="32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0"/>
      <c r="AA34" s="50"/>
      <c r="AB34" s="50"/>
      <c r="AC34" s="50"/>
      <c r="AD34" s="50"/>
      <c r="AE34" s="50"/>
      <c r="AF34" s="61"/>
      <c r="AG34" s="61"/>
      <c r="AH34" s="86"/>
    </row>
    <row r="35" spans="1:34" ht="15" x14ac:dyDescent="0.25">
      <c r="A35" s="30">
        <v>1</v>
      </c>
      <c r="B35" s="81" t="s">
        <v>13</v>
      </c>
      <c r="C35" s="25" t="s">
        <v>60</v>
      </c>
      <c r="D35" s="38">
        <v>27.774999999999999</v>
      </c>
      <c r="E35" s="38">
        <v>25.882000000000001</v>
      </c>
      <c r="F35" s="38">
        <v>22.366</v>
      </c>
      <c r="G35" s="38">
        <v>12.563000000000001</v>
      </c>
      <c r="H35" s="38">
        <v>12.356</v>
      </c>
      <c r="I35" s="38">
        <v>12.6</v>
      </c>
      <c r="J35" s="38">
        <v>12.669</v>
      </c>
      <c r="K35" s="38">
        <v>12.629</v>
      </c>
      <c r="L35" s="38">
        <v>12.327999999999999</v>
      </c>
      <c r="M35" s="38">
        <v>12.095000000000001</v>
      </c>
      <c r="N35" s="38">
        <v>11.737</v>
      </c>
      <c r="O35" s="38">
        <v>11.382999999999999</v>
      </c>
      <c r="P35" s="38">
        <v>10.958</v>
      </c>
      <c r="Q35" s="38">
        <v>10.625999999999999</v>
      </c>
      <c r="R35" s="38">
        <v>9.7100000000000009</v>
      </c>
      <c r="S35" s="38">
        <v>9.1180000000000003</v>
      </c>
      <c r="T35" s="38">
        <v>8.35</v>
      </c>
      <c r="U35" s="38">
        <v>7.3369999999999997</v>
      </c>
      <c r="V35" s="38">
        <v>6.79</v>
      </c>
      <c r="W35" s="38">
        <v>6.3869999999999996</v>
      </c>
      <c r="X35" s="38">
        <v>6.0519999999999996</v>
      </c>
      <c r="Y35" s="38">
        <v>5.5350000000000001</v>
      </c>
      <c r="Z35" s="38">
        <v>5.1459999999999999</v>
      </c>
      <c r="AA35" s="38">
        <v>4.883</v>
      </c>
      <c r="AB35" s="38">
        <v>4.8860000000000001</v>
      </c>
      <c r="AC35" s="38">
        <v>5.2089999999999996</v>
      </c>
      <c r="AD35" s="38">
        <v>5.4180000000000001</v>
      </c>
      <c r="AE35" s="38">
        <v>5.34</v>
      </c>
      <c r="AF35" s="38">
        <v>5.24</v>
      </c>
      <c r="AG35" s="38">
        <v>5.157</v>
      </c>
    </row>
    <row r="36" spans="1:34" ht="15" x14ac:dyDescent="0.25">
      <c r="A36" s="30">
        <v>2</v>
      </c>
      <c r="B36" s="82" t="s">
        <v>13</v>
      </c>
      <c r="C36" s="26" t="s">
        <v>61</v>
      </c>
      <c r="D36" s="38">
        <v>4.3999999999999997E-2</v>
      </c>
      <c r="E36" s="38">
        <v>4.4999999999999998E-2</v>
      </c>
      <c r="F36" s="38">
        <v>8.7999999999999995E-2</v>
      </c>
      <c r="G36" s="38">
        <v>1.05</v>
      </c>
      <c r="H36" s="38">
        <v>2.0129999999999999</v>
      </c>
      <c r="I36" s="38">
        <v>0.52300000000000002</v>
      </c>
      <c r="J36" s="38">
        <v>4.8000000000000001E-2</v>
      </c>
      <c r="K36" s="38">
        <v>0.96799999999999997</v>
      </c>
      <c r="L36" s="38">
        <v>0.66800000000000004</v>
      </c>
      <c r="M36" s="38">
        <v>0.66800000000000004</v>
      </c>
      <c r="N36" s="38">
        <v>0.66400000000000003</v>
      </c>
      <c r="O36" s="38">
        <v>0.66100000000000003</v>
      </c>
      <c r="P36" s="38">
        <v>0.65800000000000003</v>
      </c>
      <c r="Q36" s="38">
        <v>0.65500000000000003</v>
      </c>
      <c r="R36" s="38">
        <v>0.64800000000000002</v>
      </c>
      <c r="S36" s="38">
        <v>0.65400000000000003</v>
      </c>
      <c r="T36" s="38">
        <v>0.64800000000000002</v>
      </c>
      <c r="U36" s="38">
        <v>0.64600000000000002</v>
      </c>
      <c r="V36" s="38">
        <v>0.64100000000000001</v>
      </c>
      <c r="W36" s="38">
        <v>0.63900000000000001</v>
      </c>
      <c r="X36" s="38">
        <v>0.63800000000000001</v>
      </c>
      <c r="Y36" s="38">
        <v>0.63600000000000001</v>
      </c>
      <c r="Z36" s="38">
        <v>0.63700000000000001</v>
      </c>
      <c r="AA36" s="38">
        <v>0.63700000000000001</v>
      </c>
      <c r="AB36" s="38">
        <v>0.64</v>
      </c>
      <c r="AC36" s="38">
        <v>0.64300000000000002</v>
      </c>
      <c r="AD36" s="38">
        <v>0.65</v>
      </c>
      <c r="AE36" s="38">
        <v>0.64800000000000002</v>
      </c>
      <c r="AF36" s="38">
        <v>0.64600000000000002</v>
      </c>
      <c r="AG36" s="38">
        <v>0.64700000000000002</v>
      </c>
    </row>
    <row r="37" spans="1:34" ht="15" x14ac:dyDescent="0.25">
      <c r="A37" s="30">
        <v>3</v>
      </c>
      <c r="B37" s="82" t="s">
        <v>13</v>
      </c>
      <c r="C37" s="26" t="s">
        <v>62</v>
      </c>
      <c r="D37" s="38">
        <v>1.095</v>
      </c>
      <c r="E37" s="38">
        <v>1.012</v>
      </c>
      <c r="F37" s="38">
        <v>0.96799999999999997</v>
      </c>
      <c r="G37" s="38">
        <v>0.998</v>
      </c>
      <c r="H37" s="38">
        <v>0.98599999999999999</v>
      </c>
      <c r="I37" s="38">
        <v>1.006</v>
      </c>
      <c r="J37" s="38">
        <v>0.93100000000000005</v>
      </c>
      <c r="K37" s="38">
        <v>0.871</v>
      </c>
      <c r="L37" s="38">
        <v>0.86299999999999999</v>
      </c>
      <c r="M37" s="38">
        <v>0.76700000000000002</v>
      </c>
      <c r="N37" s="38">
        <v>0.68100000000000005</v>
      </c>
      <c r="O37" s="38">
        <v>0.67800000000000005</v>
      </c>
      <c r="P37" s="38">
        <v>0.65200000000000002</v>
      </c>
      <c r="Q37" s="38">
        <v>0.63400000000000001</v>
      </c>
      <c r="R37" s="38">
        <v>0.65500000000000003</v>
      </c>
      <c r="S37" s="38">
        <v>0.65200000000000002</v>
      </c>
      <c r="T37" s="38">
        <v>0.60499999999999998</v>
      </c>
      <c r="U37" s="38">
        <v>0.51700000000000002</v>
      </c>
      <c r="V37" s="38">
        <v>0.44900000000000001</v>
      </c>
      <c r="W37" s="38">
        <v>0.40100000000000002</v>
      </c>
      <c r="X37" s="38">
        <v>0.38200000000000001</v>
      </c>
      <c r="Y37" s="38">
        <v>0.34</v>
      </c>
      <c r="Z37" s="38">
        <v>0.34799999999999998</v>
      </c>
      <c r="AA37" s="38">
        <v>0.32200000000000001</v>
      </c>
      <c r="AB37" s="38">
        <v>0.36299999999999999</v>
      </c>
      <c r="AC37" s="38">
        <v>0.318</v>
      </c>
      <c r="AD37" s="38">
        <v>0.314</v>
      </c>
      <c r="AE37" s="38">
        <v>0.32</v>
      </c>
      <c r="AF37" s="38">
        <v>0.30399999999999999</v>
      </c>
      <c r="AG37" s="38">
        <v>0.26900000000000002</v>
      </c>
    </row>
    <row r="38" spans="1:34" ht="15" x14ac:dyDescent="0.25">
      <c r="A38" s="30">
        <v>5</v>
      </c>
      <c r="B38" s="82" t="s">
        <v>15</v>
      </c>
      <c r="C38" s="26" t="s">
        <v>63</v>
      </c>
      <c r="D38" s="38">
        <v>1.704</v>
      </c>
      <c r="E38" s="38">
        <v>1.65</v>
      </c>
      <c r="F38" s="38">
        <v>1.5089999999999999</v>
      </c>
      <c r="G38" s="38">
        <v>1.3460000000000001</v>
      </c>
      <c r="H38" s="38">
        <v>1.212</v>
      </c>
      <c r="I38" s="38">
        <v>1.179</v>
      </c>
      <c r="J38" s="38">
        <v>1.161</v>
      </c>
      <c r="K38" s="38">
        <v>1.1439999999999999</v>
      </c>
      <c r="L38" s="38">
        <v>1.0900000000000001</v>
      </c>
      <c r="M38" s="38">
        <v>1.0660000000000001</v>
      </c>
      <c r="N38" s="38">
        <v>0.98899999999999999</v>
      </c>
      <c r="O38" s="38">
        <v>0.93600000000000005</v>
      </c>
      <c r="P38" s="38">
        <v>0.85499999999999998</v>
      </c>
      <c r="Q38" s="38">
        <v>0.76500000000000001</v>
      </c>
      <c r="R38" s="38">
        <v>0.73099999999999998</v>
      </c>
      <c r="S38" s="38">
        <v>0.63100000000000001</v>
      </c>
      <c r="T38" s="38">
        <v>0.55200000000000005</v>
      </c>
      <c r="U38" s="38">
        <v>0.52100000000000002</v>
      </c>
      <c r="V38" s="38">
        <v>0.46300000000000002</v>
      </c>
      <c r="W38" s="38">
        <v>0.36599999999999999</v>
      </c>
      <c r="X38" s="38">
        <v>0.34399999999999997</v>
      </c>
      <c r="Y38" s="38">
        <v>0.28499999999999998</v>
      </c>
      <c r="Z38" s="38">
        <v>0.27600000000000002</v>
      </c>
      <c r="AA38" s="38">
        <v>0.193</v>
      </c>
      <c r="AB38" s="38">
        <v>0.16900000000000001</v>
      </c>
      <c r="AC38" s="38">
        <v>0.15</v>
      </c>
      <c r="AD38" s="38">
        <v>0.104</v>
      </c>
      <c r="AE38" s="38">
        <v>0.1</v>
      </c>
      <c r="AF38" s="38">
        <v>9.0999999999999998E-2</v>
      </c>
      <c r="AG38" s="38">
        <v>7.6999999999999999E-2</v>
      </c>
    </row>
    <row r="39" spans="1:34" ht="15" x14ac:dyDescent="0.25">
      <c r="A39" s="30">
        <v>6</v>
      </c>
      <c r="B39" s="82" t="s">
        <v>15</v>
      </c>
      <c r="C39" s="26" t="s">
        <v>64</v>
      </c>
      <c r="D39" s="38">
        <v>7.569</v>
      </c>
      <c r="E39" s="38">
        <v>6.3550000000000004</v>
      </c>
      <c r="F39" s="38">
        <v>5.484</v>
      </c>
      <c r="G39" s="38">
        <v>6.5190000000000001</v>
      </c>
      <c r="H39" s="38">
        <v>6.3010000000000002</v>
      </c>
      <c r="I39" s="38">
        <v>4.7789999999999999</v>
      </c>
      <c r="J39" s="38">
        <v>5.1219999999999999</v>
      </c>
      <c r="K39" s="38">
        <v>5.1180000000000003</v>
      </c>
      <c r="L39" s="38">
        <v>4.9969999999999999</v>
      </c>
      <c r="M39" s="38">
        <v>4.234</v>
      </c>
      <c r="N39" s="38">
        <v>3.488</v>
      </c>
      <c r="O39" s="38">
        <v>3.73</v>
      </c>
      <c r="P39" s="38">
        <v>3.6070000000000002</v>
      </c>
      <c r="Q39" s="38">
        <v>3.4510000000000001</v>
      </c>
      <c r="R39" s="38">
        <v>3.4220000000000002</v>
      </c>
      <c r="S39" s="38">
        <v>3.3959999999999999</v>
      </c>
      <c r="T39" s="38">
        <v>3.1739999999999999</v>
      </c>
      <c r="U39" s="38">
        <v>2.82</v>
      </c>
      <c r="V39" s="38">
        <v>2.5009999999999999</v>
      </c>
      <c r="W39" s="38">
        <v>2.3250000000000002</v>
      </c>
      <c r="X39" s="38">
        <v>2.1619999999999999</v>
      </c>
      <c r="Y39" s="38">
        <v>1.9970000000000001</v>
      </c>
      <c r="Z39" s="38">
        <v>1.895</v>
      </c>
      <c r="AA39" s="38">
        <v>1.7869999999999999</v>
      </c>
      <c r="AB39" s="38">
        <v>1.776</v>
      </c>
      <c r="AC39" s="38">
        <v>1.9239999999999999</v>
      </c>
      <c r="AD39" s="38">
        <v>1.883</v>
      </c>
      <c r="AE39" s="38">
        <v>1.85</v>
      </c>
      <c r="AF39" s="38">
        <v>1.8049999999999999</v>
      </c>
      <c r="AG39" s="38">
        <v>1.827</v>
      </c>
    </row>
    <row r="40" spans="1:34" ht="15" x14ac:dyDescent="0.25">
      <c r="A40" s="30">
        <v>7</v>
      </c>
      <c r="B40" s="82" t="s">
        <v>15</v>
      </c>
      <c r="C40" s="26" t="s">
        <v>65</v>
      </c>
      <c r="D40" s="38">
        <v>3.9E-2</v>
      </c>
      <c r="E40" s="38">
        <v>3.6999999999999998E-2</v>
      </c>
      <c r="F40" s="38">
        <v>3.6999999999999998E-2</v>
      </c>
      <c r="G40" s="38">
        <v>3.7999999999999999E-2</v>
      </c>
      <c r="H40" s="38">
        <v>3.9E-2</v>
      </c>
      <c r="I40" s="38">
        <v>0.04</v>
      </c>
      <c r="J40" s="38">
        <v>2.5999999999999999E-2</v>
      </c>
      <c r="K40" s="38">
        <v>2.4E-2</v>
      </c>
      <c r="L40" s="38">
        <v>2.3E-2</v>
      </c>
      <c r="M40" s="38">
        <v>2.1999999999999999E-2</v>
      </c>
      <c r="N40" s="38">
        <v>2.1000000000000001E-2</v>
      </c>
      <c r="O40" s="38">
        <v>0.02</v>
      </c>
      <c r="P40" s="38">
        <v>1.7999999999999999E-2</v>
      </c>
      <c r="Q40" s="38">
        <v>1.6E-2</v>
      </c>
      <c r="R40" s="38">
        <v>1.6E-2</v>
      </c>
      <c r="S40" s="38">
        <v>1.4E-2</v>
      </c>
      <c r="T40" s="38">
        <v>1.2E-2</v>
      </c>
      <c r="U40" s="38">
        <v>1.0999999999999999E-2</v>
      </c>
      <c r="V40" s="38">
        <v>8.9999999999999993E-3</v>
      </c>
      <c r="W40" s="38">
        <v>7.0000000000000001E-3</v>
      </c>
      <c r="X40" s="38">
        <v>6.0000000000000001E-3</v>
      </c>
      <c r="Y40" s="38">
        <v>4.0000000000000001E-3</v>
      </c>
      <c r="Z40" s="38">
        <v>4.0000000000000001E-3</v>
      </c>
      <c r="AA40" s="38">
        <v>3.0000000000000001E-3</v>
      </c>
      <c r="AB40" s="38">
        <v>2E-3</v>
      </c>
      <c r="AC40" s="38">
        <v>3.0000000000000001E-3</v>
      </c>
      <c r="AD40" s="38">
        <v>2E-3</v>
      </c>
      <c r="AE40" s="38">
        <v>2E-3</v>
      </c>
      <c r="AF40" s="38">
        <v>2E-3</v>
      </c>
      <c r="AG40" s="38">
        <v>2E-3</v>
      </c>
    </row>
    <row r="41" spans="1:34" ht="15" x14ac:dyDescent="0.25">
      <c r="A41" s="30">
        <v>8</v>
      </c>
      <c r="B41" s="82" t="s">
        <v>15</v>
      </c>
      <c r="C41" s="26" t="s">
        <v>66</v>
      </c>
      <c r="D41" s="38">
        <v>3.5609999999999999</v>
      </c>
      <c r="E41" s="38">
        <v>3.3149999999999999</v>
      </c>
      <c r="F41" s="38">
        <v>3.262</v>
      </c>
      <c r="G41" s="38">
        <v>3.2909999999999999</v>
      </c>
      <c r="H41" s="38">
        <v>3.46</v>
      </c>
      <c r="I41" s="38">
        <v>3.38</v>
      </c>
      <c r="J41" s="38">
        <v>3.2290000000000001</v>
      </c>
      <c r="K41" s="38">
        <v>3.1859999999999999</v>
      </c>
      <c r="L41" s="38">
        <v>3.1389999999999998</v>
      </c>
      <c r="M41" s="38">
        <v>3.0609999999999999</v>
      </c>
      <c r="N41" s="38">
        <v>3.1850000000000001</v>
      </c>
      <c r="O41" s="38">
        <v>3.093</v>
      </c>
      <c r="P41" s="38">
        <v>2.6909999999999998</v>
      </c>
      <c r="Q41" s="38">
        <v>2.5190000000000001</v>
      </c>
      <c r="R41" s="38">
        <v>2.5150000000000001</v>
      </c>
      <c r="S41" s="38">
        <v>2.351</v>
      </c>
      <c r="T41" s="38">
        <v>2.2999999999999998</v>
      </c>
      <c r="U41" s="38">
        <v>2.3109999999999999</v>
      </c>
      <c r="V41" s="38">
        <v>2.1539999999999999</v>
      </c>
      <c r="W41" s="38">
        <v>1.831</v>
      </c>
      <c r="X41" s="38">
        <v>1.837</v>
      </c>
      <c r="Y41" s="38">
        <v>1.4239999999999999</v>
      </c>
      <c r="Z41" s="38">
        <v>1.19</v>
      </c>
      <c r="AA41" s="38">
        <v>1.089</v>
      </c>
      <c r="AB41" s="38">
        <v>1.2709999999999999</v>
      </c>
      <c r="AC41" s="38">
        <v>1.2689999999999999</v>
      </c>
      <c r="AD41" s="38">
        <v>1.3260000000000001</v>
      </c>
      <c r="AE41" s="38">
        <v>1.4510000000000001</v>
      </c>
      <c r="AF41" s="38">
        <v>1.4470000000000001</v>
      </c>
      <c r="AG41" s="38">
        <v>1.331</v>
      </c>
    </row>
    <row r="42" spans="1:34" ht="15" x14ac:dyDescent="0.25">
      <c r="A42" s="30">
        <v>9</v>
      </c>
      <c r="B42" s="82" t="s">
        <v>15</v>
      </c>
      <c r="C42" s="26" t="s">
        <v>67</v>
      </c>
      <c r="D42" s="38">
        <v>6.0000000000000001E-3</v>
      </c>
      <c r="E42" s="38">
        <v>6.0000000000000001E-3</v>
      </c>
      <c r="F42" s="38">
        <v>6.0000000000000001E-3</v>
      </c>
      <c r="G42" s="38">
        <v>6.0000000000000001E-3</v>
      </c>
      <c r="H42" s="38">
        <v>6.0000000000000001E-3</v>
      </c>
      <c r="I42" s="38">
        <v>6.0000000000000001E-3</v>
      </c>
      <c r="J42" s="38">
        <v>6.0000000000000001E-3</v>
      </c>
      <c r="K42" s="38">
        <v>6.0000000000000001E-3</v>
      </c>
      <c r="L42" s="38">
        <v>5.0000000000000001E-3</v>
      </c>
      <c r="M42" s="38">
        <v>5.0000000000000001E-3</v>
      </c>
      <c r="N42" s="38">
        <v>5.0000000000000001E-3</v>
      </c>
      <c r="O42" s="38">
        <v>5.0000000000000001E-3</v>
      </c>
      <c r="P42" s="38">
        <v>4.0000000000000001E-3</v>
      </c>
      <c r="Q42" s="38">
        <v>4.0000000000000001E-3</v>
      </c>
      <c r="R42" s="38">
        <v>4.0000000000000001E-3</v>
      </c>
      <c r="S42" s="38">
        <v>3.0000000000000001E-3</v>
      </c>
      <c r="T42" s="38">
        <v>3.0000000000000001E-3</v>
      </c>
      <c r="U42" s="38">
        <v>3.0000000000000001E-3</v>
      </c>
      <c r="V42" s="38">
        <v>3.0000000000000001E-3</v>
      </c>
      <c r="W42" s="38">
        <v>3.0000000000000001E-3</v>
      </c>
      <c r="X42" s="38">
        <v>2E-3</v>
      </c>
      <c r="Y42" s="38">
        <v>2E-3</v>
      </c>
      <c r="Z42" s="38">
        <v>2E-3</v>
      </c>
      <c r="AA42" s="38">
        <v>2E-3</v>
      </c>
      <c r="AB42" s="38">
        <v>2E-3</v>
      </c>
      <c r="AC42" s="38">
        <v>2E-3</v>
      </c>
      <c r="AD42" s="38">
        <v>1E-3</v>
      </c>
      <c r="AE42" s="38">
        <v>1E-3</v>
      </c>
      <c r="AF42" s="38">
        <v>1E-3</v>
      </c>
      <c r="AG42" s="38">
        <v>1E-3</v>
      </c>
    </row>
    <row r="43" spans="1:34" ht="15" x14ac:dyDescent="0.25">
      <c r="A43" s="30">
        <v>10.1</v>
      </c>
      <c r="B43" s="82" t="s">
        <v>17</v>
      </c>
      <c r="C43" s="26" t="s">
        <v>68</v>
      </c>
      <c r="D43" s="38">
        <v>0.36199999999999999</v>
      </c>
      <c r="E43" s="38">
        <v>0.43099999999999999</v>
      </c>
      <c r="F43" s="38">
        <v>0.45400000000000001</v>
      </c>
      <c r="G43" s="38">
        <v>0.46200000000000002</v>
      </c>
      <c r="H43" s="38">
        <v>0.44800000000000001</v>
      </c>
      <c r="I43" s="38">
        <v>0.40100000000000002</v>
      </c>
      <c r="J43" s="38">
        <v>0.28799999999999998</v>
      </c>
      <c r="K43" s="38">
        <v>0.25</v>
      </c>
      <c r="L43" s="38">
        <v>0.20100000000000001</v>
      </c>
      <c r="M43" s="38">
        <v>0.26300000000000001</v>
      </c>
      <c r="N43" s="38">
        <v>0.26600000000000001</v>
      </c>
      <c r="O43" s="38">
        <v>0.254</v>
      </c>
      <c r="P43" s="38">
        <v>0.19500000000000001</v>
      </c>
      <c r="Q43" s="38">
        <v>0.20499999999999999</v>
      </c>
      <c r="R43" s="38">
        <v>0.192</v>
      </c>
      <c r="S43" s="38">
        <v>0.19</v>
      </c>
      <c r="T43" s="38">
        <v>0.17399999999999999</v>
      </c>
      <c r="U43" s="38">
        <v>0.16</v>
      </c>
      <c r="V43" s="38">
        <v>0.13900000000000001</v>
      </c>
      <c r="W43" s="38">
        <v>0.13700000000000001</v>
      </c>
      <c r="X43" s="38">
        <v>0.15</v>
      </c>
      <c r="Y43" s="38">
        <v>0.14299999999999999</v>
      </c>
      <c r="Z43" s="38">
        <v>0.13100000000000001</v>
      </c>
      <c r="AA43" s="38">
        <v>0.13</v>
      </c>
      <c r="AB43" s="38">
        <v>0.155</v>
      </c>
      <c r="AC43" s="38">
        <v>0.151</v>
      </c>
      <c r="AD43" s="38">
        <v>0.13300000000000001</v>
      </c>
      <c r="AE43" s="38">
        <v>0.159</v>
      </c>
      <c r="AF43" s="38">
        <v>0.188</v>
      </c>
      <c r="AG43" s="38">
        <v>0.17899999999999999</v>
      </c>
    </row>
    <row r="44" spans="1:34" ht="15" x14ac:dyDescent="0.25">
      <c r="A44" s="30" t="s">
        <v>69</v>
      </c>
      <c r="B44" s="82" t="s">
        <v>17</v>
      </c>
      <c r="C44" s="26" t="s">
        <v>70</v>
      </c>
      <c r="D44" s="38">
        <v>0.23200000000000001</v>
      </c>
      <c r="E44" s="38">
        <v>0.24199999999999999</v>
      </c>
      <c r="F44" s="38">
        <v>0.253</v>
      </c>
      <c r="G44" s="38">
        <v>0.24399999999999999</v>
      </c>
      <c r="H44" s="38">
        <v>0.223</v>
      </c>
      <c r="I44" s="38">
        <v>0.19600000000000001</v>
      </c>
      <c r="J44" s="38">
        <v>0.13900000000000001</v>
      </c>
      <c r="K44" s="38">
        <v>0.13300000000000001</v>
      </c>
      <c r="L44" s="38">
        <v>0.11</v>
      </c>
      <c r="M44" s="38">
        <v>0.14499999999999999</v>
      </c>
      <c r="N44" s="38">
        <v>0.13200000000000001</v>
      </c>
      <c r="O44" s="38">
        <v>0.107</v>
      </c>
      <c r="P44" s="38">
        <v>0.10199999999999999</v>
      </c>
      <c r="Q44" s="38">
        <v>9.6000000000000002E-2</v>
      </c>
      <c r="R44" s="38">
        <v>0.16700000000000001</v>
      </c>
      <c r="S44" s="38">
        <v>0.105</v>
      </c>
      <c r="T44" s="38">
        <v>0.13900000000000001</v>
      </c>
      <c r="U44" s="38">
        <v>0.13600000000000001</v>
      </c>
      <c r="V44" s="38">
        <v>0.124</v>
      </c>
      <c r="W44" s="38">
        <v>0.123</v>
      </c>
      <c r="X44" s="38">
        <v>0.13200000000000001</v>
      </c>
      <c r="Y44" s="38">
        <v>0.13700000000000001</v>
      </c>
      <c r="Z44" s="38">
        <v>0.13100000000000001</v>
      </c>
      <c r="AA44" s="38">
        <v>0.13900000000000001</v>
      </c>
      <c r="AB44" s="38">
        <v>0.17399999999999999</v>
      </c>
      <c r="AC44" s="38">
        <v>0.17799999999999999</v>
      </c>
      <c r="AD44" s="38">
        <v>0.17</v>
      </c>
      <c r="AE44" s="38">
        <v>0.20499999999999999</v>
      </c>
      <c r="AF44" s="38">
        <v>0.23400000000000001</v>
      </c>
      <c r="AG44" s="38">
        <v>0.215</v>
      </c>
    </row>
    <row r="45" spans="1:34" ht="15" x14ac:dyDescent="0.25">
      <c r="A45" s="30">
        <v>10.4</v>
      </c>
      <c r="B45" s="82" t="s">
        <v>17</v>
      </c>
      <c r="C45" s="26" t="s">
        <v>71</v>
      </c>
      <c r="D45" s="38">
        <v>0.48099999999999998</v>
      </c>
      <c r="E45" s="38">
        <v>0.72499999999999998</v>
      </c>
      <c r="F45" s="38">
        <v>0.90200000000000002</v>
      </c>
      <c r="G45" s="38">
        <v>1.014</v>
      </c>
      <c r="H45" s="38">
        <v>1.018</v>
      </c>
      <c r="I45" s="38">
        <v>0.72499999999999998</v>
      </c>
      <c r="J45" s="38">
        <v>0.35799999999999998</v>
      </c>
      <c r="K45" s="38">
        <v>0.23799999999999999</v>
      </c>
      <c r="L45" s="38">
        <v>3.7999999999999999E-2</v>
      </c>
      <c r="M45" s="38">
        <v>6.4000000000000001E-2</v>
      </c>
      <c r="N45" s="38">
        <v>3.4000000000000002E-2</v>
      </c>
      <c r="O45" s="38">
        <v>5.3999999999999999E-2</v>
      </c>
      <c r="P45" s="38">
        <v>5.0999999999999997E-2</v>
      </c>
      <c r="Q45" s="38">
        <v>4.2999999999999997E-2</v>
      </c>
      <c r="R45" s="38">
        <v>4.7E-2</v>
      </c>
      <c r="S45" s="38">
        <v>4.2000000000000003E-2</v>
      </c>
      <c r="T45" s="38">
        <v>3.3000000000000002E-2</v>
      </c>
      <c r="U45" s="38">
        <v>2.8000000000000001E-2</v>
      </c>
      <c r="V45" s="38">
        <v>2.1000000000000001E-2</v>
      </c>
      <c r="W45" s="38">
        <v>1.9E-2</v>
      </c>
      <c r="X45" s="38">
        <v>1.7999999999999999E-2</v>
      </c>
      <c r="Y45" s="38">
        <v>1.9E-2</v>
      </c>
      <c r="Z45" s="38">
        <v>1.7000000000000001E-2</v>
      </c>
      <c r="AA45" s="38">
        <v>1.7000000000000001E-2</v>
      </c>
      <c r="AB45" s="38">
        <v>2.3E-2</v>
      </c>
      <c r="AC45" s="38">
        <v>2.5000000000000001E-2</v>
      </c>
      <c r="AD45" s="38">
        <v>2.5000000000000001E-2</v>
      </c>
      <c r="AE45" s="38">
        <v>3.1E-2</v>
      </c>
      <c r="AF45" s="38">
        <v>3.6999999999999998E-2</v>
      </c>
      <c r="AG45" s="38">
        <v>3.5000000000000003E-2</v>
      </c>
    </row>
    <row r="46" spans="1:34" ht="15" x14ac:dyDescent="0.25">
      <c r="A46" s="30">
        <v>10.5</v>
      </c>
      <c r="B46" s="82" t="s">
        <v>17</v>
      </c>
      <c r="C46" s="26" t="s">
        <v>72</v>
      </c>
      <c r="D46" s="38">
        <v>0.67400000000000004</v>
      </c>
      <c r="E46" s="38">
        <v>0.624</v>
      </c>
      <c r="F46" s="38">
        <v>0.56200000000000006</v>
      </c>
      <c r="G46" s="38">
        <v>0.504</v>
      </c>
      <c r="H46" s="38">
        <v>0.39300000000000002</v>
      </c>
      <c r="I46" s="38">
        <v>0.36799999999999999</v>
      </c>
      <c r="J46" s="38">
        <v>0.34799999999999998</v>
      </c>
      <c r="K46" s="38">
        <v>0.30499999999999999</v>
      </c>
      <c r="L46" s="38">
        <v>0.25</v>
      </c>
      <c r="M46" s="38">
        <v>0.23200000000000001</v>
      </c>
      <c r="N46" s="38">
        <v>0.19800000000000001</v>
      </c>
      <c r="O46" s="38">
        <v>0.20799999999999999</v>
      </c>
      <c r="P46" s="38">
        <v>0.161</v>
      </c>
      <c r="Q46" s="38">
        <v>0.159</v>
      </c>
      <c r="R46" s="38">
        <v>0.152</v>
      </c>
      <c r="S46" s="38">
        <v>0.158</v>
      </c>
      <c r="T46" s="38">
        <v>0.17299999999999999</v>
      </c>
      <c r="U46" s="38">
        <v>0.17299999999999999</v>
      </c>
      <c r="V46" s="38">
        <v>0.153</v>
      </c>
      <c r="W46" s="38">
        <v>0.14699999999999999</v>
      </c>
      <c r="X46" s="38">
        <v>0.156</v>
      </c>
      <c r="Y46" s="38">
        <v>0.156</v>
      </c>
      <c r="Z46" s="38">
        <v>0.14499999999999999</v>
      </c>
      <c r="AA46" s="38">
        <v>0.153</v>
      </c>
      <c r="AB46" s="38">
        <v>0.182</v>
      </c>
      <c r="AC46" s="38">
        <v>0.17699999999999999</v>
      </c>
      <c r="AD46" s="38">
        <v>0.154</v>
      </c>
      <c r="AE46" s="38">
        <v>0.184</v>
      </c>
      <c r="AF46" s="38">
        <v>0.20599999999999999</v>
      </c>
      <c r="AG46" s="38">
        <v>0.187</v>
      </c>
    </row>
    <row r="47" spans="1:34" ht="15" x14ac:dyDescent="0.25">
      <c r="A47" s="30">
        <v>10.6</v>
      </c>
      <c r="B47" s="82" t="s">
        <v>17</v>
      </c>
      <c r="C47" s="26" t="s">
        <v>73</v>
      </c>
      <c r="D47" s="38">
        <v>0.314</v>
      </c>
      <c r="E47" s="38">
        <v>0.245</v>
      </c>
      <c r="F47" s="38">
        <v>0.158</v>
      </c>
      <c r="G47" s="38">
        <v>0.11600000000000001</v>
      </c>
      <c r="H47" s="38">
        <v>7.5999999999999998E-2</v>
      </c>
      <c r="I47" s="38">
        <v>9.0999999999999998E-2</v>
      </c>
      <c r="J47" s="38">
        <v>9.9000000000000005E-2</v>
      </c>
      <c r="K47" s="38">
        <v>0.114</v>
      </c>
      <c r="L47" s="38">
        <v>0.107</v>
      </c>
      <c r="M47" s="38">
        <v>0.105</v>
      </c>
      <c r="N47" s="38">
        <v>0.105</v>
      </c>
      <c r="O47" s="38">
        <v>5.7000000000000002E-2</v>
      </c>
      <c r="P47" s="38">
        <v>5.1999999999999998E-2</v>
      </c>
      <c r="Q47" s="38">
        <v>4.3999999999999997E-2</v>
      </c>
      <c r="R47" s="38">
        <v>0.06</v>
      </c>
      <c r="S47" s="38">
        <v>4.2999999999999997E-2</v>
      </c>
      <c r="T47" s="38">
        <v>5.3999999999999999E-2</v>
      </c>
      <c r="U47" s="38">
        <v>4.3999999999999997E-2</v>
      </c>
      <c r="V47" s="38">
        <v>3.6999999999999998E-2</v>
      </c>
      <c r="W47" s="38">
        <v>3.5999999999999997E-2</v>
      </c>
      <c r="X47" s="38">
        <v>4.3999999999999997E-2</v>
      </c>
      <c r="Y47" s="38">
        <v>4.5999999999999999E-2</v>
      </c>
      <c r="Z47" s="38">
        <v>3.9E-2</v>
      </c>
      <c r="AA47" s="38">
        <v>3.9E-2</v>
      </c>
      <c r="AB47" s="38">
        <v>6.0999999999999999E-2</v>
      </c>
      <c r="AC47" s="38">
        <v>6.8000000000000005E-2</v>
      </c>
      <c r="AD47" s="38">
        <v>6.9000000000000006E-2</v>
      </c>
      <c r="AE47" s="38">
        <v>9.2999999999999999E-2</v>
      </c>
      <c r="AF47" s="38">
        <v>0.11799999999999999</v>
      </c>
      <c r="AG47" s="38">
        <v>0.112</v>
      </c>
    </row>
    <row r="48" spans="1:34" ht="15" x14ac:dyDescent="0.25">
      <c r="A48" s="30">
        <v>10.7</v>
      </c>
      <c r="B48" s="82" t="s">
        <v>17</v>
      </c>
      <c r="C48" s="26" t="s">
        <v>74</v>
      </c>
      <c r="D48" s="38">
        <v>0.23100000000000001</v>
      </c>
      <c r="E48" s="38">
        <v>0.23799999999999999</v>
      </c>
      <c r="F48" s="38">
        <v>0.23499999999999999</v>
      </c>
      <c r="G48" s="38">
        <v>0.22700000000000001</v>
      </c>
      <c r="H48" s="38">
        <v>0.219</v>
      </c>
      <c r="I48" s="38">
        <v>0.215</v>
      </c>
      <c r="J48" s="38">
        <v>0.20699999999999999</v>
      </c>
      <c r="K48" s="38">
        <v>0.20100000000000001</v>
      </c>
      <c r="L48" s="38">
        <v>0.191</v>
      </c>
      <c r="M48" s="38">
        <v>0.21</v>
      </c>
      <c r="N48" s="38">
        <v>0.183</v>
      </c>
      <c r="O48" s="38">
        <v>0.189</v>
      </c>
      <c r="P48" s="38">
        <v>0.184</v>
      </c>
      <c r="Q48" s="38">
        <v>0.18</v>
      </c>
      <c r="R48" s="38">
        <v>0.16800000000000001</v>
      </c>
      <c r="S48" s="38">
        <v>0.185</v>
      </c>
      <c r="T48" s="38">
        <v>0.184</v>
      </c>
      <c r="U48" s="38">
        <v>0.16300000000000001</v>
      </c>
      <c r="V48" s="38">
        <v>0.13300000000000001</v>
      </c>
      <c r="W48" s="38">
        <v>0.123</v>
      </c>
      <c r="X48" s="38">
        <v>0.13700000000000001</v>
      </c>
      <c r="Y48" s="38">
        <v>0.13400000000000001</v>
      </c>
      <c r="Z48" s="38">
        <v>0.12</v>
      </c>
      <c r="AA48" s="38">
        <v>0.11700000000000001</v>
      </c>
      <c r="AB48" s="38">
        <v>0.154</v>
      </c>
      <c r="AC48" s="38">
        <v>0.16600000000000001</v>
      </c>
      <c r="AD48" s="38">
        <v>0.17399999999999999</v>
      </c>
      <c r="AE48" s="38">
        <v>0.21199999999999999</v>
      </c>
      <c r="AF48" s="38">
        <v>0.25700000000000001</v>
      </c>
      <c r="AG48" s="38">
        <v>0.245</v>
      </c>
    </row>
    <row r="49" spans="1:33" ht="15" x14ac:dyDescent="0.25">
      <c r="A49" s="30">
        <v>10.8</v>
      </c>
      <c r="B49" s="82" t="s">
        <v>17</v>
      </c>
      <c r="C49" s="26" t="s">
        <v>75</v>
      </c>
      <c r="D49" s="38">
        <v>0.995</v>
      </c>
      <c r="E49" s="38">
        <v>1.206</v>
      </c>
      <c r="F49" s="38">
        <v>1.3260000000000001</v>
      </c>
      <c r="G49" s="38">
        <v>1.302</v>
      </c>
      <c r="H49" s="38">
        <v>1.157</v>
      </c>
      <c r="I49" s="38">
        <v>1.0069999999999999</v>
      </c>
      <c r="J49" s="38">
        <v>0.72899999999999998</v>
      </c>
      <c r="K49" s="38">
        <v>0.84199999999999997</v>
      </c>
      <c r="L49" s="38">
        <v>0.60899999999999999</v>
      </c>
      <c r="M49" s="38">
        <v>0.61899999999999999</v>
      </c>
      <c r="N49" s="38">
        <v>0.47299999999999998</v>
      </c>
      <c r="O49" s="38">
        <v>0.5</v>
      </c>
      <c r="P49" s="38">
        <v>0.39600000000000002</v>
      </c>
      <c r="Q49" s="38">
        <v>0.35599999999999998</v>
      </c>
      <c r="R49" s="38">
        <v>0.32400000000000001</v>
      </c>
      <c r="S49" s="38">
        <v>0.30199999999999999</v>
      </c>
      <c r="T49" s="38">
        <v>0.28499999999999998</v>
      </c>
      <c r="U49" s="38">
        <v>0.29899999999999999</v>
      </c>
      <c r="V49" s="38">
        <v>0.26400000000000001</v>
      </c>
      <c r="W49" s="38">
        <v>0.26100000000000001</v>
      </c>
      <c r="X49" s="38">
        <v>0.27300000000000002</v>
      </c>
      <c r="Y49" s="38">
        <v>0.28599999999999998</v>
      </c>
      <c r="Z49" s="38">
        <v>0.26700000000000002</v>
      </c>
      <c r="AA49" s="38">
        <v>0.29399999999999998</v>
      </c>
      <c r="AB49" s="38">
        <v>0.37</v>
      </c>
      <c r="AC49" s="38">
        <v>0.36199999999999999</v>
      </c>
      <c r="AD49" s="38">
        <v>0.32400000000000001</v>
      </c>
      <c r="AE49" s="38">
        <v>0.39800000000000002</v>
      </c>
      <c r="AF49" s="38">
        <v>0.44600000000000001</v>
      </c>
      <c r="AG49" s="38">
        <v>0.39400000000000002</v>
      </c>
    </row>
    <row r="50" spans="1:33" ht="15" x14ac:dyDescent="0.25">
      <c r="A50" s="30">
        <v>10.9</v>
      </c>
      <c r="B50" s="82" t="s">
        <v>17</v>
      </c>
      <c r="C50" s="26" t="s">
        <v>76</v>
      </c>
      <c r="D50" s="38">
        <v>0.35799999999999998</v>
      </c>
      <c r="E50" s="38">
        <v>0.46700000000000003</v>
      </c>
      <c r="F50" s="38">
        <v>0.50900000000000001</v>
      </c>
      <c r="G50" s="38">
        <v>0.52100000000000002</v>
      </c>
      <c r="H50" s="38">
        <v>0.51100000000000001</v>
      </c>
      <c r="I50" s="38">
        <v>0.42</v>
      </c>
      <c r="J50" s="38">
        <v>0.42099999999999999</v>
      </c>
      <c r="K50" s="38">
        <v>0.36399999999999999</v>
      </c>
      <c r="L50" s="38">
        <v>0.29499999999999998</v>
      </c>
      <c r="M50" s="38">
        <v>0.23400000000000001</v>
      </c>
      <c r="N50" s="38">
        <v>0.23799999999999999</v>
      </c>
      <c r="O50" s="38">
        <v>0.29199999999999998</v>
      </c>
      <c r="P50" s="38">
        <v>0.27400000000000002</v>
      </c>
      <c r="Q50" s="38">
        <v>0.27200000000000002</v>
      </c>
      <c r="R50" s="38">
        <v>0.25600000000000001</v>
      </c>
      <c r="S50" s="38">
        <v>0.22600000000000001</v>
      </c>
      <c r="T50" s="38">
        <v>0.19</v>
      </c>
      <c r="U50" s="38">
        <v>0.17199999999999999</v>
      </c>
      <c r="V50" s="38">
        <v>0.14499999999999999</v>
      </c>
      <c r="W50" s="38">
        <v>0.13600000000000001</v>
      </c>
      <c r="X50" s="38">
        <v>0.13700000000000001</v>
      </c>
      <c r="Y50" s="38">
        <v>0.13400000000000001</v>
      </c>
      <c r="Z50" s="38">
        <v>0.128</v>
      </c>
      <c r="AA50" s="38">
        <v>0.127</v>
      </c>
      <c r="AB50" s="38">
        <v>0.13300000000000001</v>
      </c>
      <c r="AC50" s="38">
        <v>0.127</v>
      </c>
      <c r="AD50" s="38">
        <v>0.111</v>
      </c>
      <c r="AE50" s="38">
        <v>0.11600000000000001</v>
      </c>
      <c r="AF50" s="38">
        <v>0.123</v>
      </c>
      <c r="AG50" s="38">
        <v>0.11899999999999999</v>
      </c>
    </row>
    <row r="51" spans="1:33" ht="15" x14ac:dyDescent="0.25">
      <c r="A51" s="30" t="s">
        <v>77</v>
      </c>
      <c r="B51" s="82" t="s">
        <v>17</v>
      </c>
      <c r="C51" s="26" t="s">
        <v>78</v>
      </c>
      <c r="D51" s="38">
        <v>0.879</v>
      </c>
      <c r="E51" s="38">
        <v>0.86399999999999999</v>
      </c>
      <c r="F51" s="38">
        <v>0.75600000000000001</v>
      </c>
      <c r="G51" s="38">
        <v>0.68500000000000005</v>
      </c>
      <c r="H51" s="38">
        <v>0.58099999999999996</v>
      </c>
      <c r="I51" s="38">
        <v>0.498</v>
      </c>
      <c r="J51" s="38">
        <v>0.41799999999999998</v>
      </c>
      <c r="K51" s="38">
        <v>0.40200000000000002</v>
      </c>
      <c r="L51" s="38">
        <v>0.32600000000000001</v>
      </c>
      <c r="M51" s="38">
        <v>0.24</v>
      </c>
      <c r="N51" s="38">
        <v>0.19700000000000001</v>
      </c>
      <c r="O51" s="38">
        <v>0.22600000000000001</v>
      </c>
      <c r="P51" s="38">
        <v>0.157</v>
      </c>
      <c r="Q51" s="38">
        <v>0.185</v>
      </c>
      <c r="R51" s="38">
        <v>0.17299999999999999</v>
      </c>
      <c r="S51" s="38">
        <v>0.16300000000000001</v>
      </c>
      <c r="T51" s="38">
        <v>0.17799999999999999</v>
      </c>
      <c r="U51" s="38">
        <v>0.16800000000000001</v>
      </c>
      <c r="V51" s="38">
        <v>0.158</v>
      </c>
      <c r="W51" s="38">
        <v>0.17699999999999999</v>
      </c>
      <c r="X51" s="38">
        <v>0.19700000000000001</v>
      </c>
      <c r="Y51" s="38">
        <v>0.20300000000000001</v>
      </c>
      <c r="Z51" s="38">
        <v>0.191</v>
      </c>
      <c r="AA51" s="38">
        <v>0.2</v>
      </c>
      <c r="AB51" s="38">
        <v>0.25700000000000001</v>
      </c>
      <c r="AC51" s="38">
        <v>0.26700000000000002</v>
      </c>
      <c r="AD51" s="38">
        <v>0.24099999999999999</v>
      </c>
      <c r="AE51" s="38">
        <v>0.30199999999999999</v>
      </c>
      <c r="AF51" s="38">
        <v>0.35299999999999998</v>
      </c>
      <c r="AG51" s="38">
        <v>0.32500000000000001</v>
      </c>
    </row>
    <row r="52" spans="1:33" ht="15" x14ac:dyDescent="0.25">
      <c r="A52" s="30">
        <v>11.07</v>
      </c>
      <c r="B52" s="82" t="s">
        <v>17</v>
      </c>
      <c r="C52" s="26" t="s">
        <v>79</v>
      </c>
      <c r="D52" s="38">
        <v>8.8999999999999996E-2</v>
      </c>
      <c r="E52" s="38">
        <v>8.4000000000000005E-2</v>
      </c>
      <c r="F52" s="38">
        <v>0.08</v>
      </c>
      <c r="G52" s="38">
        <v>7.0999999999999994E-2</v>
      </c>
      <c r="H52" s="38">
        <v>6.9000000000000006E-2</v>
      </c>
      <c r="I52" s="38">
        <v>6.6000000000000003E-2</v>
      </c>
      <c r="J52" s="38">
        <v>5.6000000000000001E-2</v>
      </c>
      <c r="K52" s="38">
        <v>0.05</v>
      </c>
      <c r="L52" s="38">
        <v>4.9000000000000002E-2</v>
      </c>
      <c r="M52" s="38">
        <v>4.4999999999999998E-2</v>
      </c>
      <c r="N52" s="38">
        <v>3.7999999999999999E-2</v>
      </c>
      <c r="O52" s="38">
        <v>3.6999999999999998E-2</v>
      </c>
      <c r="P52" s="38">
        <v>3.2000000000000001E-2</v>
      </c>
      <c r="Q52" s="38">
        <v>2.9000000000000001E-2</v>
      </c>
      <c r="R52" s="38">
        <v>2.9000000000000001E-2</v>
      </c>
      <c r="S52" s="38">
        <v>2.8000000000000001E-2</v>
      </c>
      <c r="T52" s="38">
        <v>2.7E-2</v>
      </c>
      <c r="U52" s="38">
        <v>2.4E-2</v>
      </c>
      <c r="V52" s="38">
        <v>0.02</v>
      </c>
      <c r="W52" s="38">
        <v>1.4999999999999999E-2</v>
      </c>
      <c r="X52" s="38">
        <v>1.4999999999999999E-2</v>
      </c>
      <c r="Y52" s="38">
        <v>1.2999999999999999E-2</v>
      </c>
      <c r="Z52" s="38">
        <v>1.2E-2</v>
      </c>
      <c r="AA52" s="38">
        <v>1.2E-2</v>
      </c>
      <c r="AB52" s="38">
        <v>1.4E-2</v>
      </c>
      <c r="AC52" s="38">
        <v>1.2E-2</v>
      </c>
      <c r="AD52" s="38">
        <v>1.2E-2</v>
      </c>
      <c r="AE52" s="38">
        <v>1.2999999999999999E-2</v>
      </c>
      <c r="AF52" s="38">
        <v>1.4E-2</v>
      </c>
      <c r="AG52" s="38">
        <v>1.4E-2</v>
      </c>
    </row>
    <row r="53" spans="1:33" ht="15" x14ac:dyDescent="0.25">
      <c r="A53" s="30">
        <v>12</v>
      </c>
      <c r="B53" s="82" t="s">
        <v>17</v>
      </c>
      <c r="C53" s="26" t="s">
        <v>80</v>
      </c>
      <c r="D53" s="38">
        <v>2.3E-2</v>
      </c>
      <c r="E53" s="38">
        <v>2.5999999999999999E-2</v>
      </c>
      <c r="F53" s="38">
        <v>2.4E-2</v>
      </c>
      <c r="G53" s="38">
        <v>2.1000000000000001E-2</v>
      </c>
      <c r="H53" s="38">
        <v>0.02</v>
      </c>
      <c r="I53" s="38">
        <v>1.7999999999999999E-2</v>
      </c>
      <c r="J53" s="38">
        <v>2.1999999999999999E-2</v>
      </c>
      <c r="K53" s="38">
        <v>0.02</v>
      </c>
      <c r="L53" s="38">
        <v>1.2E-2</v>
      </c>
      <c r="M53" s="38">
        <v>0.01</v>
      </c>
      <c r="N53" s="38">
        <v>8.9999999999999993E-3</v>
      </c>
      <c r="O53" s="38">
        <v>7.0000000000000001E-3</v>
      </c>
      <c r="P53" s="38">
        <v>6.0000000000000001E-3</v>
      </c>
      <c r="Q53" s="38">
        <v>6.0000000000000001E-3</v>
      </c>
      <c r="R53" s="38">
        <v>6.0000000000000001E-3</v>
      </c>
      <c r="S53" s="38">
        <v>5.0000000000000001E-3</v>
      </c>
      <c r="T53" s="38">
        <v>4.0000000000000001E-3</v>
      </c>
      <c r="U53" s="38">
        <v>4.0000000000000001E-3</v>
      </c>
      <c r="V53" s="38">
        <v>3.0000000000000001E-3</v>
      </c>
      <c r="W53" s="38">
        <v>3.0000000000000001E-3</v>
      </c>
      <c r="X53" s="38">
        <v>3.0000000000000001E-3</v>
      </c>
      <c r="Y53" s="38">
        <v>3.0000000000000001E-3</v>
      </c>
      <c r="Z53" s="38">
        <v>3.0000000000000001E-3</v>
      </c>
      <c r="AA53" s="38">
        <v>3.0000000000000001E-3</v>
      </c>
      <c r="AB53" s="38">
        <v>4.0000000000000001E-3</v>
      </c>
      <c r="AC53" s="38">
        <v>4.0000000000000001E-3</v>
      </c>
      <c r="AD53" s="38">
        <v>4.0000000000000001E-3</v>
      </c>
      <c r="AE53" s="38">
        <v>5.0000000000000001E-3</v>
      </c>
      <c r="AF53" s="38">
        <v>6.0000000000000001E-3</v>
      </c>
      <c r="AG53" s="38">
        <v>6.0000000000000001E-3</v>
      </c>
    </row>
    <row r="54" spans="1:33" ht="15" x14ac:dyDescent="0.25">
      <c r="A54" s="30">
        <v>13</v>
      </c>
      <c r="B54" s="82" t="s">
        <v>17</v>
      </c>
      <c r="C54" s="26" t="s">
        <v>81</v>
      </c>
      <c r="D54" s="38">
        <v>1.492</v>
      </c>
      <c r="E54" s="38">
        <v>1.7370000000000001</v>
      </c>
      <c r="F54" s="38">
        <v>2.0169999999999999</v>
      </c>
      <c r="G54" s="38">
        <v>1.335</v>
      </c>
      <c r="H54" s="38">
        <v>0.96299999999999997</v>
      </c>
      <c r="I54" s="38">
        <v>1.1639999999999999</v>
      </c>
      <c r="J54" s="38">
        <v>0.56299999999999994</v>
      </c>
      <c r="K54" s="38">
        <v>0.48399999999999999</v>
      </c>
      <c r="L54" s="38">
        <v>0.51700000000000002</v>
      </c>
      <c r="M54" s="38">
        <v>0.67</v>
      </c>
      <c r="N54" s="38">
        <v>0.629</v>
      </c>
      <c r="O54" s="38">
        <v>0.56999999999999995</v>
      </c>
      <c r="P54" s="38">
        <v>0.63400000000000001</v>
      </c>
      <c r="Q54" s="38">
        <v>0.66200000000000003</v>
      </c>
      <c r="R54" s="38">
        <v>0.59799999999999998</v>
      </c>
      <c r="S54" s="38">
        <v>0.67200000000000004</v>
      </c>
      <c r="T54" s="38">
        <v>0.65100000000000002</v>
      </c>
      <c r="U54" s="38">
        <v>0.51900000000000002</v>
      </c>
      <c r="V54" s="38">
        <v>0.67200000000000004</v>
      </c>
      <c r="W54" s="38">
        <v>0.54400000000000004</v>
      </c>
      <c r="X54" s="38">
        <v>0.48799999999999999</v>
      </c>
      <c r="Y54" s="38">
        <v>0.51800000000000002</v>
      </c>
      <c r="Z54" s="38">
        <v>0.52400000000000002</v>
      </c>
      <c r="AA54" s="38">
        <v>0.48499999999999999</v>
      </c>
      <c r="AB54" s="38">
        <v>0.51800000000000002</v>
      </c>
      <c r="AC54" s="38">
        <v>0.49399999999999999</v>
      </c>
      <c r="AD54" s="38">
        <v>0.46700000000000003</v>
      </c>
      <c r="AE54" s="38">
        <v>0.44900000000000001</v>
      </c>
      <c r="AF54" s="38">
        <v>0.42599999999999999</v>
      </c>
      <c r="AG54" s="38">
        <v>0.40899999999999997</v>
      </c>
    </row>
    <row r="55" spans="1:33" ht="15" x14ac:dyDescent="0.25">
      <c r="A55" s="30">
        <v>14</v>
      </c>
      <c r="B55" s="82" t="s">
        <v>17</v>
      </c>
      <c r="C55" s="26" t="s">
        <v>82</v>
      </c>
      <c r="D55" s="38">
        <v>0.186</v>
      </c>
      <c r="E55" s="38">
        <v>0.27100000000000002</v>
      </c>
      <c r="F55" s="38">
        <v>0.28499999999999998</v>
      </c>
      <c r="G55" s="38">
        <v>0.221</v>
      </c>
      <c r="H55" s="38">
        <v>0.192</v>
      </c>
      <c r="I55" s="38">
        <v>0.154</v>
      </c>
      <c r="J55" s="38">
        <v>0.125</v>
      </c>
      <c r="K55" s="38">
        <v>0.08</v>
      </c>
      <c r="L55" s="38">
        <v>8.1000000000000003E-2</v>
      </c>
      <c r="M55" s="38">
        <v>5.2999999999999999E-2</v>
      </c>
      <c r="N55" s="38">
        <v>5.8999999999999997E-2</v>
      </c>
      <c r="O55" s="38">
        <v>8.3000000000000004E-2</v>
      </c>
      <c r="P55" s="38">
        <v>3.9E-2</v>
      </c>
      <c r="Q55" s="38">
        <v>3.5000000000000003E-2</v>
      </c>
      <c r="R55" s="38">
        <v>3.4000000000000002E-2</v>
      </c>
      <c r="S55" s="38">
        <v>3.6999999999999998E-2</v>
      </c>
      <c r="T55" s="38">
        <v>4.2000000000000003E-2</v>
      </c>
      <c r="U55" s="38">
        <v>3.9E-2</v>
      </c>
      <c r="V55" s="38">
        <v>3.2000000000000001E-2</v>
      </c>
      <c r="W55" s="38">
        <v>0.14799999999999999</v>
      </c>
      <c r="X55" s="38">
        <v>0.13400000000000001</v>
      </c>
      <c r="Y55" s="38">
        <v>0.14499999999999999</v>
      </c>
      <c r="Z55" s="38">
        <v>0.14399999999999999</v>
      </c>
      <c r="AA55" s="38">
        <v>0.13300000000000001</v>
      </c>
      <c r="AB55" s="38">
        <v>0.151</v>
      </c>
      <c r="AC55" s="38">
        <v>0.14499999999999999</v>
      </c>
      <c r="AD55" s="38">
        <v>0.13700000000000001</v>
      </c>
      <c r="AE55" s="38">
        <v>0.13800000000000001</v>
      </c>
      <c r="AF55" s="38">
        <v>0.13700000000000001</v>
      </c>
      <c r="AG55" s="38">
        <v>0.13100000000000001</v>
      </c>
    </row>
    <row r="56" spans="1:33" ht="15" x14ac:dyDescent="0.25">
      <c r="A56" s="30">
        <v>15</v>
      </c>
      <c r="B56" s="82" t="s">
        <v>17</v>
      </c>
      <c r="C56" s="26" t="s">
        <v>83</v>
      </c>
      <c r="D56" s="38">
        <v>8.5999999999999993E-2</v>
      </c>
      <c r="E56" s="38">
        <v>0.10100000000000001</v>
      </c>
      <c r="F56" s="38">
        <v>0.122</v>
      </c>
      <c r="G56" s="38">
        <v>7.9000000000000001E-2</v>
      </c>
      <c r="H56" s="38">
        <v>5.8000000000000003E-2</v>
      </c>
      <c r="I56" s="38">
        <v>8.5000000000000006E-2</v>
      </c>
      <c r="J56" s="38">
        <v>3.7999999999999999E-2</v>
      </c>
      <c r="K56" s="38">
        <v>2.4E-2</v>
      </c>
      <c r="L56" s="38">
        <v>1.6E-2</v>
      </c>
      <c r="M56" s="38">
        <v>1.4999999999999999E-2</v>
      </c>
      <c r="N56" s="38">
        <v>1.9E-2</v>
      </c>
      <c r="O56" s="38">
        <v>1.6E-2</v>
      </c>
      <c r="P56" s="38">
        <v>3.5999999999999997E-2</v>
      </c>
      <c r="Q56" s="38">
        <v>0.01</v>
      </c>
      <c r="R56" s="38">
        <v>8.9999999999999993E-3</v>
      </c>
      <c r="S56" s="38">
        <v>1.2999999999999999E-2</v>
      </c>
      <c r="T56" s="38">
        <v>8.0000000000000002E-3</v>
      </c>
      <c r="U56" s="38">
        <v>6.0000000000000001E-3</v>
      </c>
      <c r="V56" s="38">
        <v>6.0000000000000001E-3</v>
      </c>
      <c r="W56" s="38">
        <v>6.0000000000000001E-3</v>
      </c>
      <c r="X56" s="38">
        <v>6.0000000000000001E-3</v>
      </c>
      <c r="Y56" s="38">
        <v>6.0000000000000001E-3</v>
      </c>
      <c r="Z56" s="38">
        <v>6.0000000000000001E-3</v>
      </c>
      <c r="AA56" s="38">
        <v>6.0000000000000001E-3</v>
      </c>
      <c r="AB56" s="38">
        <v>7.0000000000000001E-3</v>
      </c>
      <c r="AC56" s="38">
        <v>7.0000000000000001E-3</v>
      </c>
      <c r="AD56" s="38">
        <v>7.0000000000000001E-3</v>
      </c>
      <c r="AE56" s="38">
        <v>8.0000000000000002E-3</v>
      </c>
      <c r="AF56" s="38">
        <v>0.01</v>
      </c>
      <c r="AG56" s="38">
        <v>8.9999999999999993E-3</v>
      </c>
    </row>
    <row r="57" spans="1:33" ht="15" x14ac:dyDescent="0.25">
      <c r="A57" s="30">
        <v>16</v>
      </c>
      <c r="B57" s="82" t="s">
        <v>17</v>
      </c>
      <c r="C57" s="26" t="s">
        <v>84</v>
      </c>
      <c r="D57" s="38">
        <v>4.508</v>
      </c>
      <c r="E57" s="38">
        <v>4.3010000000000002</v>
      </c>
      <c r="F57" s="38">
        <v>4.2830000000000004</v>
      </c>
      <c r="G57" s="38">
        <v>4.3140000000000001</v>
      </c>
      <c r="H57" s="38">
        <v>6.2270000000000003</v>
      </c>
      <c r="I57" s="38">
        <v>6.4509999999999996</v>
      </c>
      <c r="J57" s="38">
        <v>6.4710000000000001</v>
      </c>
      <c r="K57" s="38">
        <v>6.05</v>
      </c>
      <c r="L57" s="38">
        <v>4.891</v>
      </c>
      <c r="M57" s="38">
        <v>4.5949999999999998</v>
      </c>
      <c r="N57" s="38">
        <v>3.8330000000000002</v>
      </c>
      <c r="O57" s="38">
        <v>3.4279999999999999</v>
      </c>
      <c r="P57" s="38">
        <v>3.3929999999999998</v>
      </c>
      <c r="Q57" s="38">
        <v>3.3809999999999998</v>
      </c>
      <c r="R57" s="38">
        <v>3.4790000000000001</v>
      </c>
      <c r="S57" s="38">
        <v>2.3820000000000001</v>
      </c>
      <c r="T57" s="38">
        <v>2.391</v>
      </c>
      <c r="U57" s="38">
        <v>2.2410000000000001</v>
      </c>
      <c r="V57" s="38">
        <v>2.5369999999999999</v>
      </c>
      <c r="W57" s="38">
        <v>2.59</v>
      </c>
      <c r="X57" s="38">
        <v>2.85</v>
      </c>
      <c r="Y57" s="38">
        <v>2.9169999999999998</v>
      </c>
      <c r="Z57" s="38">
        <v>2.911</v>
      </c>
      <c r="AA57" s="38">
        <v>2.948</v>
      </c>
      <c r="AB57" s="38">
        <v>2.9129999999999998</v>
      </c>
      <c r="AC57" s="38">
        <v>2.944</v>
      </c>
      <c r="AD57" s="38">
        <v>2.9260000000000002</v>
      </c>
      <c r="AE57" s="38">
        <v>2.9489999999999998</v>
      </c>
      <c r="AF57" s="38">
        <v>2.9430000000000001</v>
      </c>
      <c r="AG57" s="38">
        <v>2.9609999999999999</v>
      </c>
    </row>
    <row r="58" spans="1:33" ht="15" x14ac:dyDescent="0.25">
      <c r="A58" s="30">
        <v>17</v>
      </c>
      <c r="B58" s="82" t="s">
        <v>17</v>
      </c>
      <c r="C58" s="26" t="s">
        <v>85</v>
      </c>
      <c r="D58" s="38">
        <v>4.694</v>
      </c>
      <c r="E58" s="38">
        <v>5.024</v>
      </c>
      <c r="F58" s="38">
        <v>5.319</v>
      </c>
      <c r="G58" s="38">
        <v>5.3789999999999996</v>
      </c>
      <c r="H58" s="38">
        <v>5.0369999999999999</v>
      </c>
      <c r="I58" s="38">
        <v>4.1769999999999996</v>
      </c>
      <c r="J58" s="38">
        <v>3.4470000000000001</v>
      </c>
      <c r="K58" s="38">
        <v>3.391</v>
      </c>
      <c r="L58" s="38">
        <v>3.06</v>
      </c>
      <c r="M58" s="38">
        <v>3.1589999999999998</v>
      </c>
      <c r="N58" s="38">
        <v>3.3010000000000002</v>
      </c>
      <c r="O58" s="38">
        <v>3.242</v>
      </c>
      <c r="P58" s="38">
        <v>3.2869999999999999</v>
      </c>
      <c r="Q58" s="38">
        <v>3.2509999999999999</v>
      </c>
      <c r="R58" s="38">
        <v>3.3090000000000002</v>
      </c>
      <c r="S58" s="38">
        <v>3.274</v>
      </c>
      <c r="T58" s="38">
        <v>3.129</v>
      </c>
      <c r="U58" s="38">
        <v>3.2810000000000001</v>
      </c>
      <c r="V58" s="38">
        <v>3.0590000000000002</v>
      </c>
      <c r="W58" s="38">
        <v>3.0510000000000002</v>
      </c>
      <c r="X58" s="38">
        <v>3.169</v>
      </c>
      <c r="Y58" s="38">
        <v>3.1949999999999998</v>
      </c>
      <c r="Z58" s="38">
        <v>3.516</v>
      </c>
      <c r="AA58" s="38">
        <v>3.645</v>
      </c>
      <c r="AB58" s="38">
        <v>3.78</v>
      </c>
      <c r="AC58" s="38">
        <v>3.2839999999999998</v>
      </c>
      <c r="AD58" s="38">
        <v>3.0979999999999999</v>
      </c>
      <c r="AE58" s="38">
        <v>3.1309999999999998</v>
      </c>
      <c r="AF58" s="38">
        <v>3.1539999999999999</v>
      </c>
      <c r="AG58" s="38">
        <v>3.1190000000000002</v>
      </c>
    </row>
    <row r="59" spans="1:33" ht="15" x14ac:dyDescent="0.25">
      <c r="A59" s="30">
        <v>18</v>
      </c>
      <c r="B59" s="82" t="s">
        <v>17</v>
      </c>
      <c r="C59" s="26" t="s">
        <v>86</v>
      </c>
      <c r="D59" s="38">
        <v>0.105</v>
      </c>
      <c r="E59" s="38">
        <v>0.107</v>
      </c>
      <c r="F59" s="38">
        <v>0.10100000000000001</v>
      </c>
      <c r="G59" s="38">
        <v>0.106</v>
      </c>
      <c r="H59" s="38">
        <v>0.107</v>
      </c>
      <c r="I59" s="38">
        <v>0.114</v>
      </c>
      <c r="J59" s="38">
        <v>9.6000000000000002E-2</v>
      </c>
      <c r="K59" s="38">
        <v>8.5999999999999993E-2</v>
      </c>
      <c r="L59" s="38">
        <v>7.4999999999999997E-2</v>
      </c>
      <c r="M59" s="38">
        <v>9.1999999999999998E-2</v>
      </c>
      <c r="N59" s="38">
        <v>9.1999999999999998E-2</v>
      </c>
      <c r="O59" s="38">
        <v>0.13600000000000001</v>
      </c>
      <c r="P59" s="38">
        <v>0.11</v>
      </c>
      <c r="Q59" s="38">
        <v>0.13900000000000001</v>
      </c>
      <c r="R59" s="38">
        <v>8.7999999999999995E-2</v>
      </c>
      <c r="S59" s="38">
        <v>0.107</v>
      </c>
      <c r="T59" s="38">
        <v>6.6000000000000003E-2</v>
      </c>
      <c r="U59" s="38">
        <v>6.7000000000000004E-2</v>
      </c>
      <c r="V59" s="38">
        <v>4.7E-2</v>
      </c>
      <c r="W59" s="38">
        <v>4.1000000000000002E-2</v>
      </c>
      <c r="X59" s="38">
        <v>5.0999999999999997E-2</v>
      </c>
      <c r="Y59" s="38">
        <v>5.0999999999999997E-2</v>
      </c>
      <c r="Z59" s="38">
        <v>5.5E-2</v>
      </c>
      <c r="AA59" s="38">
        <v>4.7E-2</v>
      </c>
      <c r="AB59" s="38">
        <v>5.7000000000000002E-2</v>
      </c>
      <c r="AC59" s="38">
        <v>4.1000000000000002E-2</v>
      </c>
      <c r="AD59" s="38">
        <v>0.04</v>
      </c>
      <c r="AE59" s="38">
        <v>4.8000000000000001E-2</v>
      </c>
      <c r="AF59" s="38">
        <v>5.3999999999999999E-2</v>
      </c>
      <c r="AG59" s="38">
        <v>5.1999999999999998E-2</v>
      </c>
    </row>
    <row r="60" spans="1:33" ht="15" x14ac:dyDescent="0.25">
      <c r="A60" s="30">
        <v>19.100000000000001</v>
      </c>
      <c r="B60" s="82" t="s">
        <v>17</v>
      </c>
      <c r="C60" s="26" t="s">
        <v>87</v>
      </c>
      <c r="D60" s="38">
        <v>0.47499999999999998</v>
      </c>
      <c r="E60" s="38">
        <v>0.46500000000000002</v>
      </c>
      <c r="F60" s="38">
        <v>0.42</v>
      </c>
      <c r="G60" s="38">
        <v>0.41</v>
      </c>
      <c r="H60" s="38">
        <v>0.40899999999999997</v>
      </c>
      <c r="I60" s="38">
        <v>0.33900000000000002</v>
      </c>
      <c r="J60" s="38">
        <v>0.36699999999999999</v>
      </c>
      <c r="K60" s="38">
        <v>0.35799999999999998</v>
      </c>
      <c r="L60" s="38">
        <v>0.35199999999999998</v>
      </c>
      <c r="M60" s="38">
        <v>0.374</v>
      </c>
      <c r="N60" s="38">
        <v>0.33700000000000002</v>
      </c>
      <c r="O60" s="38">
        <v>0.27200000000000002</v>
      </c>
      <c r="P60" s="38">
        <v>0.28699999999999998</v>
      </c>
      <c r="Q60" s="38">
        <v>0.39100000000000001</v>
      </c>
      <c r="R60" s="38">
        <v>0.41799999999999998</v>
      </c>
      <c r="S60" s="38">
        <v>0.44600000000000001</v>
      </c>
      <c r="T60" s="38">
        <v>0.64100000000000001</v>
      </c>
      <c r="U60" s="38">
        <v>0.56699999999999995</v>
      </c>
      <c r="V60" s="38">
        <v>0.441</v>
      </c>
      <c r="W60" s="38">
        <v>0.441</v>
      </c>
      <c r="X60" s="38">
        <v>0.47899999999999998</v>
      </c>
      <c r="Y60" s="38">
        <v>0.49</v>
      </c>
      <c r="Z60" s="38">
        <v>0.42</v>
      </c>
      <c r="AA60" s="38">
        <v>0.41099999999999998</v>
      </c>
      <c r="AB60" s="38">
        <v>0.64600000000000002</v>
      </c>
      <c r="AC60" s="38">
        <v>0.69799999999999995</v>
      </c>
      <c r="AD60" s="38">
        <v>0.64500000000000002</v>
      </c>
      <c r="AE60" s="38">
        <v>0.85</v>
      </c>
      <c r="AF60" s="38">
        <v>1.0569999999999999</v>
      </c>
      <c r="AG60" s="38">
        <v>1.02</v>
      </c>
    </row>
    <row r="61" spans="1:33" ht="15" x14ac:dyDescent="0.25">
      <c r="A61" s="30">
        <v>19.2</v>
      </c>
      <c r="B61" s="82" t="s">
        <v>17</v>
      </c>
      <c r="C61" s="26" t="s">
        <v>88</v>
      </c>
      <c r="D61" s="38">
        <v>2.4569999999999999</v>
      </c>
      <c r="E61" s="38">
        <v>2.6080000000000001</v>
      </c>
      <c r="F61" s="38">
        <v>2.6480000000000001</v>
      </c>
      <c r="G61" s="38">
        <v>2.75</v>
      </c>
      <c r="H61" s="38">
        <v>2.74</v>
      </c>
      <c r="I61" s="38">
        <v>2.798</v>
      </c>
      <c r="J61" s="38">
        <v>2.77</v>
      </c>
      <c r="K61" s="38">
        <v>2.782</v>
      </c>
      <c r="L61" s="38">
        <v>2.6859999999999999</v>
      </c>
      <c r="M61" s="38">
        <v>2.4390000000000001</v>
      </c>
      <c r="N61" s="38">
        <v>1.9750000000000001</v>
      </c>
      <c r="O61" s="38">
        <v>1.804</v>
      </c>
      <c r="P61" s="38">
        <v>1.8</v>
      </c>
      <c r="Q61" s="38">
        <v>1.8220000000000001</v>
      </c>
      <c r="R61" s="38">
        <v>1.9079999999999999</v>
      </c>
      <c r="S61" s="38">
        <v>1.829</v>
      </c>
      <c r="T61" s="38">
        <v>1.81</v>
      </c>
      <c r="U61" s="38">
        <v>1.603</v>
      </c>
      <c r="V61" s="38">
        <v>1.2989999999999999</v>
      </c>
      <c r="W61" s="38">
        <v>1.4419999999999999</v>
      </c>
      <c r="X61" s="38">
        <v>1.169</v>
      </c>
      <c r="Y61" s="38">
        <v>1.4139999999999999</v>
      </c>
      <c r="Z61" s="38">
        <v>1.248</v>
      </c>
      <c r="AA61" s="38">
        <v>1.1910000000000001</v>
      </c>
      <c r="AB61" s="38">
        <v>1.292</v>
      </c>
      <c r="AC61" s="38">
        <v>1.4259999999999999</v>
      </c>
      <c r="AD61" s="38">
        <v>1.4370000000000001</v>
      </c>
      <c r="AE61" s="38">
        <v>1.68</v>
      </c>
      <c r="AF61" s="38">
        <v>2.0489999999999999</v>
      </c>
      <c r="AG61" s="38">
        <v>1.613</v>
      </c>
    </row>
    <row r="62" spans="1:33" ht="15" x14ac:dyDescent="0.25">
      <c r="A62" s="30" t="s">
        <v>89</v>
      </c>
      <c r="B62" s="82" t="s">
        <v>17</v>
      </c>
      <c r="C62" s="35" t="s">
        <v>90</v>
      </c>
      <c r="D62" s="38">
        <v>1.669</v>
      </c>
      <c r="E62" s="38">
        <v>1.76</v>
      </c>
      <c r="F62" s="38">
        <v>1.843</v>
      </c>
      <c r="G62" s="38">
        <v>1.81</v>
      </c>
      <c r="H62" s="38">
        <v>2.0550000000000002</v>
      </c>
      <c r="I62" s="38">
        <v>1.774</v>
      </c>
      <c r="J62" s="38">
        <v>1.375</v>
      </c>
      <c r="K62" s="38">
        <v>1.292</v>
      </c>
      <c r="L62" s="38">
        <v>0.98</v>
      </c>
      <c r="M62" s="38">
        <v>0.96599999999999997</v>
      </c>
      <c r="N62" s="38">
        <v>0.48699999999999999</v>
      </c>
      <c r="O62" s="38">
        <v>0.33200000000000002</v>
      </c>
      <c r="P62" s="38">
        <v>0.55200000000000005</v>
      </c>
      <c r="Q62" s="38">
        <v>0.51100000000000001</v>
      </c>
      <c r="R62" s="38">
        <v>0.17100000000000001</v>
      </c>
      <c r="S62" s="38">
        <v>0.17</v>
      </c>
      <c r="T62" s="38">
        <v>0.22</v>
      </c>
      <c r="U62" s="38">
        <v>0.20699999999999999</v>
      </c>
      <c r="V62" s="38">
        <v>0.14599999999999999</v>
      </c>
      <c r="W62" s="38">
        <v>0.14299999999999999</v>
      </c>
      <c r="X62" s="38">
        <v>0.23499999999999999</v>
      </c>
      <c r="Y62" s="38">
        <v>0.191</v>
      </c>
      <c r="Z62" s="38">
        <v>0.13300000000000001</v>
      </c>
      <c r="AA62" s="38">
        <v>0.12</v>
      </c>
      <c r="AB62" s="38">
        <v>0.16</v>
      </c>
      <c r="AC62" s="38">
        <v>0.19</v>
      </c>
      <c r="AD62" s="38">
        <v>0.193</v>
      </c>
      <c r="AE62" s="38">
        <v>0.26100000000000001</v>
      </c>
      <c r="AF62" s="38">
        <v>0.32300000000000001</v>
      </c>
      <c r="AG62" s="38">
        <v>0.29699999999999999</v>
      </c>
    </row>
    <row r="63" spans="1:33" ht="15" x14ac:dyDescent="0.25">
      <c r="A63" s="30" t="s">
        <v>91</v>
      </c>
      <c r="B63" s="82" t="s">
        <v>17</v>
      </c>
      <c r="C63" s="26" t="s">
        <v>92</v>
      </c>
      <c r="D63" s="38">
        <v>0.45100000000000001</v>
      </c>
      <c r="E63" s="38">
        <v>0.41099999999999998</v>
      </c>
      <c r="F63" s="38">
        <v>0.38800000000000001</v>
      </c>
      <c r="G63" s="38">
        <v>0.35399999999999998</v>
      </c>
      <c r="H63" s="38">
        <v>0.36</v>
      </c>
      <c r="I63" s="38">
        <v>0.35699999999999998</v>
      </c>
      <c r="J63" s="38">
        <v>0.35599999999999998</v>
      </c>
      <c r="K63" s="38">
        <v>0.35799999999999998</v>
      </c>
      <c r="L63" s="38">
        <v>0.35299999999999998</v>
      </c>
      <c r="M63" s="38">
        <v>0.38</v>
      </c>
      <c r="N63" s="38">
        <v>0.32200000000000001</v>
      </c>
      <c r="O63" s="38">
        <v>0.36699999999999999</v>
      </c>
      <c r="P63" s="38">
        <v>0.45100000000000001</v>
      </c>
      <c r="Q63" s="38">
        <v>0.38200000000000001</v>
      </c>
      <c r="R63" s="38">
        <v>0.19500000000000001</v>
      </c>
      <c r="S63" s="38">
        <v>0.28000000000000003</v>
      </c>
      <c r="T63" s="38">
        <v>0.158</v>
      </c>
      <c r="U63" s="38">
        <v>0.21</v>
      </c>
      <c r="V63" s="38">
        <v>0.17199999999999999</v>
      </c>
      <c r="W63" s="38">
        <v>4.2999999999999997E-2</v>
      </c>
      <c r="X63" s="38">
        <v>7.4999999999999997E-2</v>
      </c>
      <c r="Y63" s="38">
        <v>3.7999999999999999E-2</v>
      </c>
      <c r="Z63" s="38">
        <v>0.06</v>
      </c>
      <c r="AA63" s="38">
        <v>5.3999999999999999E-2</v>
      </c>
      <c r="AB63" s="38">
        <v>8.1000000000000003E-2</v>
      </c>
      <c r="AC63" s="38">
        <v>0.16200000000000001</v>
      </c>
      <c r="AD63" s="38">
        <v>8.4000000000000005E-2</v>
      </c>
      <c r="AE63" s="38">
        <v>0.11899999999999999</v>
      </c>
      <c r="AF63" s="38">
        <v>0.11</v>
      </c>
      <c r="AG63" s="38">
        <v>0.111</v>
      </c>
    </row>
    <row r="64" spans="1:33" ht="15" x14ac:dyDescent="0.25">
      <c r="A64" s="30" t="s">
        <v>93</v>
      </c>
      <c r="B64" s="82" t="s">
        <v>17</v>
      </c>
      <c r="C64" s="26" t="s">
        <v>94</v>
      </c>
      <c r="D64" s="38">
        <v>1.9E-2</v>
      </c>
      <c r="E64" s="38">
        <v>1.7000000000000001E-2</v>
      </c>
      <c r="F64" s="38">
        <v>1.2999999999999999E-2</v>
      </c>
      <c r="G64" s="38">
        <v>0.01</v>
      </c>
      <c r="H64" s="38">
        <v>1.0999999999999999E-2</v>
      </c>
      <c r="I64" s="38">
        <v>0.02</v>
      </c>
      <c r="J64" s="38">
        <v>1.7000000000000001E-2</v>
      </c>
      <c r="K64" s="38">
        <v>1.6E-2</v>
      </c>
      <c r="L64" s="38">
        <v>2.1000000000000001E-2</v>
      </c>
      <c r="M64" s="38">
        <v>2.1000000000000001E-2</v>
      </c>
      <c r="N64" s="38">
        <v>0.01</v>
      </c>
      <c r="O64" s="38">
        <v>0.02</v>
      </c>
      <c r="P64" s="38">
        <v>2.5000000000000001E-2</v>
      </c>
      <c r="Q64" s="38">
        <v>0.03</v>
      </c>
      <c r="R64" s="38">
        <v>3.2000000000000001E-2</v>
      </c>
      <c r="S64" s="38">
        <v>3.6999999999999998E-2</v>
      </c>
      <c r="T64" s="38">
        <v>2.8000000000000001E-2</v>
      </c>
      <c r="U64" s="38">
        <v>2.4E-2</v>
      </c>
      <c r="V64" s="38">
        <v>1.7000000000000001E-2</v>
      </c>
      <c r="W64" s="38">
        <v>0.02</v>
      </c>
      <c r="X64" s="38">
        <v>3.2000000000000001E-2</v>
      </c>
      <c r="Y64" s="38">
        <v>2.7E-2</v>
      </c>
      <c r="Z64" s="38">
        <v>1.7999999999999999E-2</v>
      </c>
      <c r="AA64" s="38">
        <v>1.6E-2</v>
      </c>
      <c r="AB64" s="38">
        <v>2.5000000000000001E-2</v>
      </c>
      <c r="AC64" s="38">
        <v>3.1E-2</v>
      </c>
      <c r="AD64" s="38">
        <v>3.1E-2</v>
      </c>
      <c r="AE64" s="38">
        <v>4.3999999999999997E-2</v>
      </c>
      <c r="AF64" s="38">
        <v>5.3999999999999999E-2</v>
      </c>
      <c r="AG64" s="38">
        <v>0.05</v>
      </c>
    </row>
    <row r="65" spans="1:33" ht="15" x14ac:dyDescent="0.25">
      <c r="A65" s="30" t="s">
        <v>95</v>
      </c>
      <c r="B65" s="82" t="s">
        <v>17</v>
      </c>
      <c r="C65" s="26" t="s">
        <v>96</v>
      </c>
      <c r="D65" s="38">
        <v>2.7069999999999999</v>
      </c>
      <c r="E65" s="38">
        <v>3.202</v>
      </c>
      <c r="F65" s="38">
        <v>3.2250000000000001</v>
      </c>
      <c r="G65" s="38">
        <v>2.94</v>
      </c>
      <c r="H65" s="38">
        <v>2.8879999999999999</v>
      </c>
      <c r="I65" s="38">
        <v>2.4060000000000001</v>
      </c>
      <c r="J65" s="38">
        <v>1.9450000000000001</v>
      </c>
      <c r="K65" s="38">
        <v>1.393</v>
      </c>
      <c r="L65" s="38">
        <v>0.94899999999999995</v>
      </c>
      <c r="M65" s="38">
        <v>0.85899999999999999</v>
      </c>
      <c r="N65" s="38">
        <v>0.86799999999999999</v>
      </c>
      <c r="O65" s="38">
        <v>1.3080000000000001</v>
      </c>
      <c r="P65" s="38">
        <v>1.4770000000000001</v>
      </c>
      <c r="Q65" s="38">
        <v>0.79700000000000004</v>
      </c>
      <c r="R65" s="38">
        <v>1.1419999999999999</v>
      </c>
      <c r="S65" s="38">
        <v>0.82199999999999995</v>
      </c>
      <c r="T65" s="38">
        <v>1.137</v>
      </c>
      <c r="U65" s="38">
        <v>1.1850000000000001</v>
      </c>
      <c r="V65" s="38">
        <v>1.3919999999999999</v>
      </c>
      <c r="W65" s="38">
        <v>1.5920000000000001</v>
      </c>
      <c r="X65" s="38">
        <v>1.641</v>
      </c>
      <c r="Y65" s="38">
        <v>1.974</v>
      </c>
      <c r="Z65" s="38">
        <v>1.4790000000000001</v>
      </c>
      <c r="AA65" s="38">
        <v>1.1060000000000001</v>
      </c>
      <c r="AB65" s="38">
        <v>0.91700000000000004</v>
      </c>
      <c r="AC65" s="38">
        <v>0.61399999999999999</v>
      </c>
      <c r="AD65" s="38">
        <v>0.59599999999999997</v>
      </c>
      <c r="AE65" s="38">
        <v>0.64700000000000002</v>
      </c>
      <c r="AF65" s="38">
        <v>0.71399999999999997</v>
      </c>
      <c r="AG65" s="38">
        <v>0.68100000000000005</v>
      </c>
    </row>
    <row r="66" spans="1:33" ht="15" x14ac:dyDescent="0.25">
      <c r="A66" s="30" t="s">
        <v>97</v>
      </c>
      <c r="B66" s="82" t="s">
        <v>17</v>
      </c>
      <c r="C66" s="26" t="s">
        <v>98</v>
      </c>
      <c r="D66" s="38">
        <v>1.0029999999999999</v>
      </c>
      <c r="E66" s="38">
        <v>0.93700000000000006</v>
      </c>
      <c r="F66" s="38">
        <v>0.89400000000000002</v>
      </c>
      <c r="G66" s="38">
        <v>0.80600000000000005</v>
      </c>
      <c r="H66" s="38">
        <v>0.72299999999999998</v>
      </c>
      <c r="I66" s="38">
        <v>0.41799999999999998</v>
      </c>
      <c r="J66" s="38">
        <v>0.32600000000000001</v>
      </c>
      <c r="K66" s="38">
        <v>0.38800000000000001</v>
      </c>
      <c r="L66" s="38">
        <v>0.47599999999999998</v>
      </c>
      <c r="M66" s="38">
        <v>0.53300000000000003</v>
      </c>
      <c r="N66" s="38">
        <v>0.36499999999999999</v>
      </c>
      <c r="O66" s="38">
        <v>0.497</v>
      </c>
      <c r="P66" s="38">
        <v>0.17699999999999999</v>
      </c>
      <c r="Q66" s="38">
        <v>0.113</v>
      </c>
      <c r="R66" s="38">
        <v>0.125</v>
      </c>
      <c r="S66" s="38">
        <v>0.11700000000000001</v>
      </c>
      <c r="T66" s="38">
        <v>0.13500000000000001</v>
      </c>
      <c r="U66" s="38">
        <v>0.104</v>
      </c>
      <c r="V66" s="38">
        <v>6.9000000000000006E-2</v>
      </c>
      <c r="W66" s="38">
        <v>4.7E-2</v>
      </c>
      <c r="X66" s="38">
        <v>5.8999999999999997E-2</v>
      </c>
      <c r="Y66" s="38">
        <v>5.7000000000000002E-2</v>
      </c>
      <c r="Z66" s="38">
        <v>5.0999999999999997E-2</v>
      </c>
      <c r="AA66" s="38">
        <v>5.0999999999999997E-2</v>
      </c>
      <c r="AB66" s="38">
        <v>7.4999999999999997E-2</v>
      </c>
      <c r="AC66" s="38">
        <v>9.1999999999999998E-2</v>
      </c>
      <c r="AD66" s="38">
        <v>9.4E-2</v>
      </c>
      <c r="AE66" s="38">
        <v>0.126</v>
      </c>
      <c r="AF66" s="38">
        <v>0.154</v>
      </c>
      <c r="AG66" s="38">
        <v>0.14399999999999999</v>
      </c>
    </row>
    <row r="67" spans="1:33" ht="15" x14ac:dyDescent="0.25">
      <c r="A67" s="30">
        <v>20.3</v>
      </c>
      <c r="B67" s="82" t="s">
        <v>17</v>
      </c>
      <c r="C67" s="26" t="s">
        <v>99</v>
      </c>
      <c r="D67" s="38">
        <v>0.23200000000000001</v>
      </c>
      <c r="E67" s="38">
        <v>0.23599999999999999</v>
      </c>
      <c r="F67" s="38">
        <v>0.23799999999999999</v>
      </c>
      <c r="G67" s="38">
        <v>0.247</v>
      </c>
      <c r="H67" s="38">
        <v>0.252</v>
      </c>
      <c r="I67" s="38">
        <v>0.14299999999999999</v>
      </c>
      <c r="J67" s="38">
        <v>0.11700000000000001</v>
      </c>
      <c r="K67" s="38">
        <v>9.1999999999999998E-2</v>
      </c>
      <c r="L67" s="38">
        <v>0.09</v>
      </c>
      <c r="M67" s="38">
        <v>9.5000000000000001E-2</v>
      </c>
      <c r="N67" s="38">
        <v>9.2999999999999999E-2</v>
      </c>
      <c r="O67" s="38">
        <v>0.1</v>
      </c>
      <c r="P67" s="38">
        <v>9.6000000000000002E-2</v>
      </c>
      <c r="Q67" s="38">
        <v>9.5000000000000001E-2</v>
      </c>
      <c r="R67" s="38">
        <v>9.7000000000000003E-2</v>
      </c>
      <c r="S67" s="38">
        <v>9.4E-2</v>
      </c>
      <c r="T67" s="38">
        <v>0.10199999999999999</v>
      </c>
      <c r="U67" s="38">
        <v>0.1</v>
      </c>
      <c r="V67" s="38">
        <v>8.5999999999999993E-2</v>
      </c>
      <c r="W67" s="38">
        <v>8.1000000000000003E-2</v>
      </c>
      <c r="X67" s="38">
        <v>0.09</v>
      </c>
      <c r="Y67" s="38">
        <v>8.4000000000000005E-2</v>
      </c>
      <c r="Z67" s="38">
        <v>7.5999999999999998E-2</v>
      </c>
      <c r="AA67" s="38">
        <v>7.6999999999999999E-2</v>
      </c>
      <c r="AB67" s="38">
        <v>8.2000000000000003E-2</v>
      </c>
      <c r="AC67" s="38">
        <v>8.5000000000000006E-2</v>
      </c>
      <c r="AD67" s="38">
        <v>8.6999999999999994E-2</v>
      </c>
      <c r="AE67" s="38">
        <v>0.09</v>
      </c>
      <c r="AF67" s="38">
        <v>9.4E-2</v>
      </c>
      <c r="AG67" s="38">
        <v>9.1999999999999998E-2</v>
      </c>
    </row>
    <row r="68" spans="1:33" ht="15" x14ac:dyDescent="0.25">
      <c r="A68" s="30">
        <v>20.399999999999999</v>
      </c>
      <c r="B68" s="82" t="s">
        <v>17</v>
      </c>
      <c r="C68" s="26" t="s">
        <v>100</v>
      </c>
      <c r="D68" s="38">
        <v>0.16200000000000001</v>
      </c>
      <c r="E68" s="38">
        <v>0.13600000000000001</v>
      </c>
      <c r="F68" s="38">
        <v>0.104</v>
      </c>
      <c r="G68" s="38">
        <v>6.8000000000000005E-2</v>
      </c>
      <c r="H68" s="38">
        <v>3.5999999999999997E-2</v>
      </c>
      <c r="I68" s="38">
        <v>0.05</v>
      </c>
      <c r="J68" s="38">
        <v>0.04</v>
      </c>
      <c r="K68" s="38">
        <v>3.7999999999999999E-2</v>
      </c>
      <c r="L68" s="38">
        <v>3.5999999999999997E-2</v>
      </c>
      <c r="M68" s="38">
        <v>2.7E-2</v>
      </c>
      <c r="N68" s="38">
        <v>5.0999999999999997E-2</v>
      </c>
      <c r="O68" s="38">
        <v>7.0999999999999994E-2</v>
      </c>
      <c r="P68" s="38">
        <v>4.3999999999999997E-2</v>
      </c>
      <c r="Q68" s="38">
        <v>0.97099999999999997</v>
      </c>
      <c r="R68" s="38">
        <v>0.79400000000000004</v>
      </c>
      <c r="S68" s="38">
        <v>1.2230000000000001</v>
      </c>
      <c r="T68" s="38">
        <v>1.0169999999999999</v>
      </c>
      <c r="U68" s="38">
        <v>0.79600000000000004</v>
      </c>
      <c r="V68" s="38">
        <v>0.46300000000000002</v>
      </c>
      <c r="W68" s="38">
        <v>2.1999999999999999E-2</v>
      </c>
      <c r="X68" s="38">
        <v>2.8000000000000001E-2</v>
      </c>
      <c r="Y68" s="38">
        <v>2.5000000000000001E-2</v>
      </c>
      <c r="Z68" s="38">
        <v>2.1999999999999999E-2</v>
      </c>
      <c r="AA68" s="38">
        <v>2.1999999999999999E-2</v>
      </c>
      <c r="AB68" s="38">
        <v>2.7E-2</v>
      </c>
      <c r="AC68" s="38">
        <v>3.1E-2</v>
      </c>
      <c r="AD68" s="38">
        <v>3.3000000000000002E-2</v>
      </c>
      <c r="AE68" s="38">
        <v>4.2000000000000003E-2</v>
      </c>
      <c r="AF68" s="38">
        <v>5.0999999999999997E-2</v>
      </c>
      <c r="AG68" s="38">
        <v>4.5999999999999999E-2</v>
      </c>
    </row>
    <row r="69" spans="1:33" ht="15" x14ac:dyDescent="0.25">
      <c r="A69" s="30">
        <v>20.5</v>
      </c>
      <c r="B69" s="82" t="s">
        <v>17</v>
      </c>
      <c r="C69" s="26" t="s">
        <v>101</v>
      </c>
      <c r="D69" s="38">
        <v>0.65700000000000003</v>
      </c>
      <c r="E69" s="38">
        <v>0.71799999999999997</v>
      </c>
      <c r="F69" s="38">
        <v>0.69499999999999995</v>
      </c>
      <c r="G69" s="38">
        <v>0.64900000000000002</v>
      </c>
      <c r="H69" s="38">
        <v>0.60199999999999998</v>
      </c>
      <c r="I69" s="38">
        <v>0.42299999999999999</v>
      </c>
      <c r="J69" s="38">
        <v>0.28599999999999998</v>
      </c>
      <c r="K69" s="38">
        <v>0.249</v>
      </c>
      <c r="L69" s="38">
        <v>0.17399999999999999</v>
      </c>
      <c r="M69" s="38">
        <v>0.115</v>
      </c>
      <c r="N69" s="38">
        <v>0.123</v>
      </c>
      <c r="O69" s="38">
        <v>0.122</v>
      </c>
      <c r="P69" s="38">
        <v>8.7999999999999995E-2</v>
      </c>
      <c r="Q69" s="38">
        <v>9.2999999999999999E-2</v>
      </c>
      <c r="R69" s="38">
        <v>9.5000000000000001E-2</v>
      </c>
      <c r="S69" s="38">
        <v>0.10100000000000001</v>
      </c>
      <c r="T69" s="38">
        <v>9.9000000000000005E-2</v>
      </c>
      <c r="U69" s="38">
        <v>8.3000000000000004E-2</v>
      </c>
      <c r="V69" s="38">
        <v>7.5999999999999998E-2</v>
      </c>
      <c r="W69" s="38">
        <v>7.4999999999999997E-2</v>
      </c>
      <c r="X69" s="38">
        <v>8.3000000000000004E-2</v>
      </c>
      <c r="Y69" s="38">
        <v>7.5999999999999998E-2</v>
      </c>
      <c r="Z69" s="38">
        <v>7.3999999999999996E-2</v>
      </c>
      <c r="AA69" s="38">
        <v>7.2999999999999995E-2</v>
      </c>
      <c r="AB69" s="38">
        <v>7.9000000000000001E-2</v>
      </c>
      <c r="AC69" s="38">
        <v>8.5000000000000006E-2</v>
      </c>
      <c r="AD69" s="38">
        <v>9.6000000000000002E-2</v>
      </c>
      <c r="AE69" s="38">
        <v>0.106</v>
      </c>
      <c r="AF69" s="38">
        <v>0.11799999999999999</v>
      </c>
      <c r="AG69" s="38">
        <v>0.112</v>
      </c>
    </row>
    <row r="70" spans="1:33" ht="15" x14ac:dyDescent="0.25">
      <c r="A70" s="30">
        <v>21</v>
      </c>
      <c r="B70" s="82" t="s">
        <v>17</v>
      </c>
      <c r="C70" s="26" t="s">
        <v>102</v>
      </c>
      <c r="D70" s="38">
        <v>0.68500000000000005</v>
      </c>
      <c r="E70" s="38">
        <v>0.67100000000000004</v>
      </c>
      <c r="F70" s="38">
        <v>0.54300000000000004</v>
      </c>
      <c r="G70" s="38">
        <v>0.378</v>
      </c>
      <c r="H70" s="38">
        <v>0.22900000000000001</v>
      </c>
      <c r="I70" s="38">
        <v>0.184</v>
      </c>
      <c r="J70" s="38">
        <v>0.129</v>
      </c>
      <c r="K70" s="38">
        <v>9.5000000000000001E-2</v>
      </c>
      <c r="L70" s="38">
        <v>8.3000000000000004E-2</v>
      </c>
      <c r="M70" s="38">
        <v>6.5000000000000002E-2</v>
      </c>
      <c r="N70" s="38">
        <v>5.8000000000000003E-2</v>
      </c>
      <c r="O70" s="38">
        <v>0.13500000000000001</v>
      </c>
      <c r="P70" s="38">
        <v>7.6999999999999999E-2</v>
      </c>
      <c r="Q70" s="38">
        <v>8.8999999999999996E-2</v>
      </c>
      <c r="R70" s="38">
        <v>0.10100000000000001</v>
      </c>
      <c r="S70" s="38">
        <v>0.08</v>
      </c>
      <c r="T70" s="38">
        <v>0.11600000000000001</v>
      </c>
      <c r="U70" s="38">
        <v>0.11899999999999999</v>
      </c>
      <c r="V70" s="38">
        <v>0.14199999999999999</v>
      </c>
      <c r="W70" s="38">
        <v>0.18099999999999999</v>
      </c>
      <c r="X70" s="38">
        <v>0.19800000000000001</v>
      </c>
      <c r="Y70" s="38">
        <v>0.22800000000000001</v>
      </c>
      <c r="Z70" s="38">
        <v>0.16500000000000001</v>
      </c>
      <c r="AA70" s="38">
        <v>0.126</v>
      </c>
      <c r="AB70" s="38">
        <v>0.11799999999999999</v>
      </c>
      <c r="AC70" s="38">
        <v>9.4E-2</v>
      </c>
      <c r="AD70" s="38">
        <v>9.0999999999999998E-2</v>
      </c>
      <c r="AE70" s="38">
        <v>0.113</v>
      </c>
      <c r="AF70" s="38">
        <v>0.13400000000000001</v>
      </c>
      <c r="AG70" s="38">
        <v>0.125</v>
      </c>
    </row>
    <row r="71" spans="1:33" ht="15" x14ac:dyDescent="0.25">
      <c r="A71" s="30">
        <v>22.1</v>
      </c>
      <c r="B71" s="82" t="s">
        <v>17</v>
      </c>
      <c r="C71" s="26" t="s">
        <v>103</v>
      </c>
      <c r="D71" s="38">
        <v>0.68300000000000005</v>
      </c>
      <c r="E71" s="38">
        <v>0.77</v>
      </c>
      <c r="F71" s="38">
        <v>0.97</v>
      </c>
      <c r="G71" s="38">
        <v>0.53200000000000003</v>
      </c>
      <c r="H71" s="38">
        <v>0.47099999999999997</v>
      </c>
      <c r="I71" s="38">
        <v>0.71699999999999997</v>
      </c>
      <c r="J71" s="38">
        <v>0.36699999999999999</v>
      </c>
      <c r="K71" s="38">
        <v>0.61699999999999999</v>
      </c>
      <c r="L71" s="38">
        <v>0.501</v>
      </c>
      <c r="M71" s="38">
        <v>0.97799999999999998</v>
      </c>
      <c r="N71" s="38">
        <v>1.222</v>
      </c>
      <c r="O71" s="38">
        <v>0.84199999999999997</v>
      </c>
      <c r="P71" s="38">
        <v>0.84299999999999997</v>
      </c>
      <c r="Q71" s="38">
        <v>0.157</v>
      </c>
      <c r="R71" s="38">
        <v>0.255</v>
      </c>
      <c r="S71" s="38">
        <v>0.73799999999999999</v>
      </c>
      <c r="T71" s="38">
        <v>0.21199999999999999</v>
      </c>
      <c r="U71" s="38">
        <v>0.17399999999999999</v>
      </c>
      <c r="V71" s="38">
        <v>6.7000000000000004E-2</v>
      </c>
      <c r="W71" s="38">
        <v>6.8000000000000005E-2</v>
      </c>
      <c r="X71" s="38">
        <v>9.7000000000000003E-2</v>
      </c>
      <c r="Y71" s="38">
        <v>8.2000000000000003E-2</v>
      </c>
      <c r="Z71" s="38">
        <v>7.1999999999999995E-2</v>
      </c>
      <c r="AA71" s="38">
        <v>7.4999999999999997E-2</v>
      </c>
      <c r="AB71" s="38">
        <v>0.115</v>
      </c>
      <c r="AC71" s="38">
        <v>0.13400000000000001</v>
      </c>
      <c r="AD71" s="38">
        <v>0.151</v>
      </c>
      <c r="AE71" s="38">
        <v>0.188</v>
      </c>
      <c r="AF71" s="38">
        <v>0.224</v>
      </c>
      <c r="AG71" s="38">
        <v>0.20799999999999999</v>
      </c>
    </row>
    <row r="72" spans="1:33" ht="15" x14ac:dyDescent="0.25">
      <c r="A72" s="30">
        <v>22.2</v>
      </c>
      <c r="B72" s="82" t="s">
        <v>17</v>
      </c>
      <c r="C72" s="26" t="s">
        <v>104</v>
      </c>
      <c r="D72" s="38">
        <v>4.4290000000000003</v>
      </c>
      <c r="E72" s="38">
        <v>4.2869999999999999</v>
      </c>
      <c r="F72" s="38">
        <v>5.266</v>
      </c>
      <c r="G72" s="38">
        <v>2.4860000000000002</v>
      </c>
      <c r="H72" s="38">
        <v>1.9570000000000001</v>
      </c>
      <c r="I72" s="38">
        <v>2.4649999999999999</v>
      </c>
      <c r="J72" s="38">
        <v>1.167</v>
      </c>
      <c r="K72" s="38">
        <v>1.246</v>
      </c>
      <c r="L72" s="38">
        <v>0.73499999999999999</v>
      </c>
      <c r="M72" s="38">
        <v>0.40799999999999997</v>
      </c>
      <c r="N72" s="38">
        <v>0.45100000000000001</v>
      </c>
      <c r="O72" s="38">
        <v>0.53800000000000003</v>
      </c>
      <c r="P72" s="38">
        <v>0.35099999999999998</v>
      </c>
      <c r="Q72" s="38">
        <v>1.4139999999999999</v>
      </c>
      <c r="R72" s="38">
        <v>1.196</v>
      </c>
      <c r="S72" s="38">
        <v>1.1539999999999999</v>
      </c>
      <c r="T72" s="38">
        <v>1.5029999999999999</v>
      </c>
      <c r="U72" s="38">
        <v>1.123</v>
      </c>
      <c r="V72" s="38">
        <v>1.4970000000000001</v>
      </c>
      <c r="W72" s="38">
        <v>1.488</v>
      </c>
      <c r="X72" s="38">
        <v>2.827</v>
      </c>
      <c r="Y72" s="38">
        <v>2.1259999999999999</v>
      </c>
      <c r="Z72" s="38">
        <v>2.0419999999999998</v>
      </c>
      <c r="AA72" s="38">
        <v>3.4540000000000002</v>
      </c>
      <c r="AB72" s="38">
        <v>3.8170000000000002</v>
      </c>
      <c r="AC72" s="38">
        <v>3.0449999999999999</v>
      </c>
      <c r="AD72" s="38">
        <v>3.4860000000000002</v>
      </c>
      <c r="AE72" s="38">
        <v>3.1909999999999998</v>
      </c>
      <c r="AF72" s="38">
        <v>2.746</v>
      </c>
      <c r="AG72" s="38">
        <v>2.3069999999999999</v>
      </c>
    </row>
    <row r="73" spans="1:33" ht="15" x14ac:dyDescent="0.25">
      <c r="A73" s="30" t="s">
        <v>105</v>
      </c>
      <c r="B73" s="82" t="s">
        <v>17</v>
      </c>
      <c r="C73" s="26" t="s">
        <v>106</v>
      </c>
      <c r="D73" s="38">
        <v>4.149</v>
      </c>
      <c r="E73" s="38">
        <v>3.9710000000000001</v>
      </c>
      <c r="F73" s="38">
        <v>3.9729999999999999</v>
      </c>
      <c r="G73" s="38">
        <v>3.7679999999999998</v>
      </c>
      <c r="H73" s="38">
        <v>4.07</v>
      </c>
      <c r="I73" s="38">
        <v>4.008</v>
      </c>
      <c r="J73" s="38">
        <v>3.593</v>
      </c>
      <c r="K73" s="38">
        <v>3.6230000000000002</v>
      </c>
      <c r="L73" s="38">
        <v>3.2370000000000001</v>
      </c>
      <c r="M73" s="38">
        <v>2.996</v>
      </c>
      <c r="N73" s="38">
        <v>2.9849999999999999</v>
      </c>
      <c r="O73" s="38">
        <v>2.887</v>
      </c>
      <c r="P73" s="38">
        <v>2.8490000000000002</v>
      </c>
      <c r="Q73" s="38">
        <v>2.9020000000000001</v>
      </c>
      <c r="R73" s="38">
        <v>2.9180000000000001</v>
      </c>
      <c r="S73" s="38">
        <v>3.1309999999999998</v>
      </c>
      <c r="T73" s="38">
        <v>2.851</v>
      </c>
      <c r="U73" s="38">
        <v>2.8820000000000001</v>
      </c>
      <c r="V73" s="38">
        <v>2.169</v>
      </c>
      <c r="W73" s="38">
        <v>1.6859999999999999</v>
      </c>
      <c r="X73" s="38">
        <v>1.7370000000000001</v>
      </c>
      <c r="Y73" s="38">
        <v>1.6759999999999999</v>
      </c>
      <c r="Z73" s="38">
        <v>1.56</v>
      </c>
      <c r="AA73" s="38">
        <v>1.58</v>
      </c>
      <c r="AB73" s="38">
        <v>1.8109999999999999</v>
      </c>
      <c r="AC73" s="38">
        <v>1.925</v>
      </c>
      <c r="AD73" s="38">
        <v>1.845</v>
      </c>
      <c r="AE73" s="38">
        <v>2.032</v>
      </c>
      <c r="AF73" s="38">
        <v>2.1829999999999998</v>
      </c>
      <c r="AG73" s="38">
        <v>2.1880000000000002</v>
      </c>
    </row>
    <row r="74" spans="1:33" ht="15" x14ac:dyDescent="0.25">
      <c r="A74" s="30">
        <v>23.51</v>
      </c>
      <c r="B74" s="82" t="s">
        <v>17</v>
      </c>
      <c r="C74" s="26" t="s">
        <v>107</v>
      </c>
      <c r="D74" s="38">
        <v>1.8919999999999999</v>
      </c>
      <c r="E74" s="38">
        <v>1.5660000000000001</v>
      </c>
      <c r="F74" s="38">
        <v>1.4319999999999999</v>
      </c>
      <c r="G74" s="38">
        <v>1.4490000000000001</v>
      </c>
      <c r="H74" s="38">
        <v>1.661</v>
      </c>
      <c r="I74" s="38">
        <v>1.64</v>
      </c>
      <c r="J74" s="38">
        <v>1.671</v>
      </c>
      <c r="K74" s="38">
        <v>1.7709999999999999</v>
      </c>
      <c r="L74" s="38">
        <v>1.804</v>
      </c>
      <c r="M74" s="38">
        <v>1.597</v>
      </c>
      <c r="N74" s="38">
        <v>1.2669999999999999</v>
      </c>
      <c r="O74" s="38">
        <v>1.0960000000000001</v>
      </c>
      <c r="P74" s="38">
        <v>0.92100000000000004</v>
      </c>
      <c r="Q74" s="38">
        <v>0.82299999999999995</v>
      </c>
      <c r="R74" s="38">
        <v>0.85199999999999998</v>
      </c>
      <c r="S74" s="38">
        <v>0.71099999999999997</v>
      </c>
      <c r="T74" s="38">
        <v>0.71399999999999997</v>
      </c>
      <c r="U74" s="38">
        <v>0.63100000000000001</v>
      </c>
      <c r="V74" s="38">
        <v>0.497</v>
      </c>
      <c r="W74" s="38">
        <v>0.33</v>
      </c>
      <c r="X74" s="38">
        <v>0.32400000000000001</v>
      </c>
      <c r="Y74" s="38">
        <v>0.27600000000000002</v>
      </c>
      <c r="Z74" s="38">
        <v>0.24299999999999999</v>
      </c>
      <c r="AA74" s="38">
        <v>0.27700000000000002</v>
      </c>
      <c r="AB74" s="38">
        <v>0.41399999999999998</v>
      </c>
      <c r="AC74" s="38">
        <v>0.498</v>
      </c>
      <c r="AD74" s="38">
        <v>0.45500000000000002</v>
      </c>
      <c r="AE74" s="38">
        <v>0.48199999999999998</v>
      </c>
      <c r="AF74" s="38">
        <v>0.495</v>
      </c>
      <c r="AG74" s="38">
        <v>0.48199999999999998</v>
      </c>
    </row>
    <row r="75" spans="1:33" ht="15" x14ac:dyDescent="0.25">
      <c r="A75" s="30" t="s">
        <v>108</v>
      </c>
      <c r="B75" s="82" t="s">
        <v>17</v>
      </c>
      <c r="C75" s="26" t="s">
        <v>109</v>
      </c>
      <c r="D75" s="38">
        <v>6.4000000000000001E-2</v>
      </c>
      <c r="E75" s="38">
        <v>6.3E-2</v>
      </c>
      <c r="F75" s="38">
        <v>6.3E-2</v>
      </c>
      <c r="G75" s="38">
        <v>6.2E-2</v>
      </c>
      <c r="H75" s="38">
        <v>5.2999999999999999E-2</v>
      </c>
      <c r="I75" s="38">
        <v>6.7000000000000004E-2</v>
      </c>
      <c r="J75" s="38">
        <v>8.5999999999999993E-2</v>
      </c>
      <c r="K75" s="38">
        <v>7.3999999999999996E-2</v>
      </c>
      <c r="L75" s="38">
        <v>0.11700000000000001</v>
      </c>
      <c r="M75" s="38">
        <v>5.1999999999999998E-2</v>
      </c>
      <c r="N75" s="38">
        <v>5.8999999999999997E-2</v>
      </c>
      <c r="O75" s="38">
        <v>4.3999999999999997E-2</v>
      </c>
      <c r="P75" s="38">
        <v>4.9000000000000002E-2</v>
      </c>
      <c r="Q75" s="38">
        <v>0.05</v>
      </c>
      <c r="R75" s="38">
        <v>0.04</v>
      </c>
      <c r="S75" s="38">
        <v>3.7999999999999999E-2</v>
      </c>
      <c r="T75" s="38">
        <v>5.3999999999999999E-2</v>
      </c>
      <c r="U75" s="38">
        <v>4.8000000000000001E-2</v>
      </c>
      <c r="V75" s="38">
        <v>5.7000000000000002E-2</v>
      </c>
      <c r="W75" s="38">
        <v>5.5E-2</v>
      </c>
      <c r="X75" s="38">
        <v>5.7000000000000002E-2</v>
      </c>
      <c r="Y75" s="38">
        <v>5.3999999999999999E-2</v>
      </c>
      <c r="Z75" s="38">
        <v>6.6000000000000003E-2</v>
      </c>
      <c r="AA75" s="38">
        <v>5.6000000000000001E-2</v>
      </c>
      <c r="AB75" s="38">
        <v>5.0999999999999997E-2</v>
      </c>
      <c r="AC75" s="38">
        <v>6.3E-2</v>
      </c>
      <c r="AD75" s="38">
        <v>3.5999999999999997E-2</v>
      </c>
      <c r="AE75" s="38">
        <v>4.2000000000000003E-2</v>
      </c>
      <c r="AF75" s="38">
        <v>4.8000000000000001E-2</v>
      </c>
      <c r="AG75" s="38">
        <v>4.4999999999999998E-2</v>
      </c>
    </row>
    <row r="76" spans="1:33" ht="15" x14ac:dyDescent="0.25">
      <c r="A76" s="30" t="s">
        <v>110</v>
      </c>
      <c r="B76" s="82" t="s">
        <v>17</v>
      </c>
      <c r="C76" s="26" t="s">
        <v>111</v>
      </c>
      <c r="D76" s="38">
        <v>2E-3</v>
      </c>
      <c r="E76" s="38">
        <v>2E-3</v>
      </c>
      <c r="F76" s="38">
        <v>2E-3</v>
      </c>
      <c r="G76" s="38">
        <v>2E-3</v>
      </c>
      <c r="H76" s="38">
        <v>2E-3</v>
      </c>
      <c r="I76" s="38">
        <v>2E-3</v>
      </c>
      <c r="J76" s="38">
        <v>2E-3</v>
      </c>
      <c r="K76" s="38">
        <v>5.0000000000000001E-3</v>
      </c>
      <c r="L76" s="38">
        <v>3.0000000000000001E-3</v>
      </c>
      <c r="M76" s="38">
        <v>4.0000000000000001E-3</v>
      </c>
      <c r="N76" s="38">
        <v>4.0000000000000001E-3</v>
      </c>
      <c r="O76" s="38">
        <v>5.0000000000000001E-3</v>
      </c>
      <c r="P76" s="38">
        <v>4.0000000000000001E-3</v>
      </c>
      <c r="Q76" s="38">
        <v>4.0000000000000001E-3</v>
      </c>
      <c r="R76" s="38">
        <v>4.0000000000000001E-3</v>
      </c>
      <c r="S76" s="38">
        <v>4.0000000000000001E-3</v>
      </c>
      <c r="T76" s="38">
        <v>4.0000000000000001E-3</v>
      </c>
      <c r="U76" s="38">
        <v>4.0000000000000001E-3</v>
      </c>
      <c r="V76" s="38">
        <v>4.0000000000000001E-3</v>
      </c>
      <c r="W76" s="38">
        <v>4.0000000000000001E-3</v>
      </c>
      <c r="X76" s="38">
        <v>4.0000000000000001E-3</v>
      </c>
      <c r="Y76" s="38">
        <v>3.0000000000000001E-3</v>
      </c>
      <c r="Z76" s="38">
        <v>3.0000000000000001E-3</v>
      </c>
      <c r="AA76" s="38">
        <v>3.0000000000000001E-3</v>
      </c>
      <c r="AB76" s="38">
        <v>3.0000000000000001E-3</v>
      </c>
      <c r="AC76" s="38">
        <v>3.0000000000000001E-3</v>
      </c>
      <c r="AD76" s="38">
        <v>4.0000000000000001E-3</v>
      </c>
      <c r="AE76" s="38">
        <v>4.0000000000000001E-3</v>
      </c>
      <c r="AF76" s="38">
        <v>4.0000000000000001E-3</v>
      </c>
      <c r="AG76" s="38">
        <v>4.0000000000000001E-3</v>
      </c>
    </row>
    <row r="77" spans="1:33" ht="15" x14ac:dyDescent="0.25">
      <c r="A77" s="30">
        <v>23.6</v>
      </c>
      <c r="B77" s="82" t="s">
        <v>17</v>
      </c>
      <c r="C77" s="26" t="s">
        <v>112</v>
      </c>
      <c r="D77" s="38">
        <v>0.24</v>
      </c>
      <c r="E77" s="38">
        <v>0.24199999999999999</v>
      </c>
      <c r="F77" s="38">
        <v>0.245</v>
      </c>
      <c r="G77" s="38">
        <v>0.24399999999999999</v>
      </c>
      <c r="H77" s="38">
        <v>0.25600000000000001</v>
      </c>
      <c r="I77" s="38">
        <v>0.253</v>
      </c>
      <c r="J77" s="38">
        <v>0.24399999999999999</v>
      </c>
      <c r="K77" s="38">
        <v>0.23100000000000001</v>
      </c>
      <c r="L77" s="38">
        <v>0.22700000000000001</v>
      </c>
      <c r="M77" s="38">
        <v>0.23</v>
      </c>
      <c r="N77" s="38">
        <v>0.22600000000000001</v>
      </c>
      <c r="O77" s="38">
        <v>0.21299999999999999</v>
      </c>
      <c r="P77" s="38">
        <v>0.19800000000000001</v>
      </c>
      <c r="Q77" s="38">
        <v>0.19400000000000001</v>
      </c>
      <c r="R77" s="38">
        <v>0.2</v>
      </c>
      <c r="S77" s="38">
        <v>0.34399999999999997</v>
      </c>
      <c r="T77" s="38">
        <v>0.38900000000000001</v>
      </c>
      <c r="U77" s="38">
        <v>0.217</v>
      </c>
      <c r="V77" s="38">
        <v>0.46</v>
      </c>
      <c r="W77" s="38">
        <v>1.077</v>
      </c>
      <c r="X77" s="38">
        <v>1.2130000000000001</v>
      </c>
      <c r="Y77" s="38">
        <v>1.2370000000000001</v>
      </c>
      <c r="Z77" s="38">
        <v>2.1680000000000001</v>
      </c>
      <c r="AA77" s="38">
        <v>3.105</v>
      </c>
      <c r="AB77" s="38">
        <v>2.2909999999999999</v>
      </c>
      <c r="AC77" s="38">
        <v>1.4930000000000001</v>
      </c>
      <c r="AD77" s="38">
        <v>0.755</v>
      </c>
      <c r="AE77" s="38">
        <v>0.39</v>
      </c>
      <c r="AF77" s="38">
        <v>0.255</v>
      </c>
      <c r="AG77" s="38">
        <v>0.23799999999999999</v>
      </c>
    </row>
    <row r="78" spans="1:33" ht="15" x14ac:dyDescent="0.25">
      <c r="A78" s="30" t="s">
        <v>113</v>
      </c>
      <c r="B78" s="82" t="s">
        <v>17</v>
      </c>
      <c r="C78" s="26" t="s">
        <v>114</v>
      </c>
      <c r="D78" s="38">
        <v>5.9059999999999997</v>
      </c>
      <c r="E78" s="38">
        <v>5.6710000000000003</v>
      </c>
      <c r="F78" s="38">
        <v>5.5720000000000001</v>
      </c>
      <c r="G78" s="38">
        <v>5.9669999999999996</v>
      </c>
      <c r="H78" s="38">
        <v>6.0510000000000002</v>
      </c>
      <c r="I78" s="38">
        <v>6.133</v>
      </c>
      <c r="J78" s="38">
        <v>5.8650000000000002</v>
      </c>
      <c r="K78" s="38">
        <v>6.0890000000000004</v>
      </c>
      <c r="L78" s="38">
        <v>6.0490000000000004</v>
      </c>
      <c r="M78" s="38">
        <v>5.6639999999999997</v>
      </c>
      <c r="N78" s="38">
        <v>5.1180000000000003</v>
      </c>
      <c r="O78" s="38">
        <v>4.4039999999999999</v>
      </c>
      <c r="P78" s="38">
        <v>3.649</v>
      </c>
      <c r="Q78" s="38">
        <v>4.202</v>
      </c>
      <c r="R78" s="38">
        <v>4.157</v>
      </c>
      <c r="S78" s="38">
        <v>3.669</v>
      </c>
      <c r="T78" s="38">
        <v>3.7389999999999999</v>
      </c>
      <c r="U78" s="38">
        <v>4.3810000000000002</v>
      </c>
      <c r="V78" s="38">
        <v>4.4550000000000001</v>
      </c>
      <c r="W78" s="38">
        <v>3.649</v>
      </c>
      <c r="X78" s="38">
        <v>2.9260000000000002</v>
      </c>
      <c r="Y78" s="38">
        <v>2.6480000000000001</v>
      </c>
      <c r="Z78" s="38">
        <v>2.8239999999999998</v>
      </c>
      <c r="AA78" s="38">
        <v>4.1509999999999998</v>
      </c>
      <c r="AB78" s="38">
        <v>4.7699999999999996</v>
      </c>
      <c r="AC78" s="38">
        <v>4.2460000000000004</v>
      </c>
      <c r="AD78" s="38">
        <v>2.7280000000000002</v>
      </c>
      <c r="AE78" s="38">
        <v>3.1789999999999998</v>
      </c>
      <c r="AF78" s="38">
        <v>3.129</v>
      </c>
      <c r="AG78" s="38">
        <v>2.7290000000000001</v>
      </c>
    </row>
    <row r="79" spans="1:33" ht="15" x14ac:dyDescent="0.25">
      <c r="A79" s="30" t="s">
        <v>115</v>
      </c>
      <c r="B79" s="82" t="s">
        <v>17</v>
      </c>
      <c r="C79" s="35" t="s">
        <v>116</v>
      </c>
      <c r="D79" s="38">
        <v>6.282</v>
      </c>
      <c r="E79" s="38">
        <v>5.944</v>
      </c>
      <c r="F79" s="38">
        <v>6.4370000000000003</v>
      </c>
      <c r="G79" s="38">
        <v>6.4109999999999996</v>
      </c>
      <c r="H79" s="38">
        <v>5.5759999999999996</v>
      </c>
      <c r="I79" s="38">
        <v>4.8550000000000004</v>
      </c>
      <c r="J79" s="38">
        <v>4.2249999999999996</v>
      </c>
      <c r="K79" s="38">
        <v>3.476</v>
      </c>
      <c r="L79" s="38">
        <v>2.786</v>
      </c>
      <c r="M79" s="38">
        <v>2.2559999999999998</v>
      </c>
      <c r="N79" s="38">
        <v>1.54</v>
      </c>
      <c r="O79" s="38">
        <v>1.613</v>
      </c>
      <c r="P79" s="38">
        <v>1.5980000000000001</v>
      </c>
      <c r="Q79" s="38">
        <v>1.2450000000000001</v>
      </c>
      <c r="R79" s="38">
        <v>1.0529999999999999</v>
      </c>
      <c r="S79" s="38">
        <v>1.0069999999999999</v>
      </c>
      <c r="T79" s="38">
        <v>0.97599999999999998</v>
      </c>
      <c r="U79" s="38">
        <v>0.65400000000000003</v>
      </c>
      <c r="V79" s="38">
        <v>0.61799999999999999</v>
      </c>
      <c r="W79" s="38">
        <v>0.44400000000000001</v>
      </c>
      <c r="X79" s="38">
        <v>0.498</v>
      </c>
      <c r="Y79" s="38">
        <v>0.51100000000000001</v>
      </c>
      <c r="Z79" s="38">
        <v>0.56399999999999995</v>
      </c>
      <c r="AA79" s="38">
        <v>0.72399999999999998</v>
      </c>
      <c r="AB79" s="38">
        <v>0.68300000000000005</v>
      </c>
      <c r="AC79" s="38">
        <v>0.46600000000000003</v>
      </c>
      <c r="AD79" s="38">
        <v>0.443</v>
      </c>
      <c r="AE79" s="38">
        <v>0.56399999999999995</v>
      </c>
      <c r="AF79" s="38">
        <v>0.41399999999999998</v>
      </c>
      <c r="AG79" s="38">
        <v>0.58699999999999997</v>
      </c>
    </row>
    <row r="80" spans="1:33" ht="15" x14ac:dyDescent="0.25">
      <c r="A80" s="30">
        <v>24.42</v>
      </c>
      <c r="B80" s="82" t="s">
        <v>17</v>
      </c>
      <c r="C80" s="26" t="s">
        <v>117</v>
      </c>
      <c r="D80" s="38">
        <v>0.44400000000000001</v>
      </c>
      <c r="E80" s="38">
        <v>0.47699999999999998</v>
      </c>
      <c r="F80" s="38">
        <v>0.50600000000000001</v>
      </c>
      <c r="G80" s="38">
        <v>0.627</v>
      </c>
      <c r="H80" s="38">
        <v>0.58199999999999996</v>
      </c>
      <c r="I80" s="38">
        <v>0.55900000000000005</v>
      </c>
      <c r="J80" s="38">
        <v>0.61199999999999999</v>
      </c>
      <c r="K80" s="38">
        <v>0.64700000000000002</v>
      </c>
      <c r="L80" s="38">
        <v>0.71199999999999997</v>
      </c>
      <c r="M80" s="38">
        <v>1.294</v>
      </c>
      <c r="N80" s="38">
        <v>0.56100000000000005</v>
      </c>
      <c r="O80" s="38">
        <v>0.46400000000000002</v>
      </c>
      <c r="P80" s="38">
        <v>0.30099999999999999</v>
      </c>
      <c r="Q80" s="38">
        <v>0.66500000000000004</v>
      </c>
      <c r="R80" s="38">
        <v>0.45100000000000001</v>
      </c>
      <c r="S80" s="38">
        <v>0.41499999999999998</v>
      </c>
      <c r="T80" s="38">
        <v>0.439</v>
      </c>
      <c r="U80" s="38">
        <v>0.315</v>
      </c>
      <c r="V80" s="38">
        <v>0.55000000000000004</v>
      </c>
      <c r="W80" s="38">
        <v>0.58699999999999997</v>
      </c>
      <c r="X80" s="38">
        <v>0.61299999999999999</v>
      </c>
      <c r="Y80" s="38">
        <v>0.84899999999999998</v>
      </c>
      <c r="Z80" s="38">
        <v>0.69899999999999995</v>
      </c>
      <c r="AA80" s="38">
        <v>0.27800000000000002</v>
      </c>
      <c r="AB80" s="38">
        <v>0.33800000000000002</v>
      </c>
      <c r="AC80" s="38">
        <v>0.23899999999999999</v>
      </c>
      <c r="AD80" s="38">
        <v>0.248</v>
      </c>
      <c r="AE80" s="38">
        <v>0.23899999999999999</v>
      </c>
      <c r="AF80" s="38">
        <v>0.24299999999999999</v>
      </c>
      <c r="AG80" s="38">
        <v>0.24299999999999999</v>
      </c>
    </row>
    <row r="81" spans="1:33" ht="15" x14ac:dyDescent="0.25">
      <c r="A81" s="30">
        <v>24.46</v>
      </c>
      <c r="B81" s="82" t="s">
        <v>17</v>
      </c>
      <c r="C81" s="26" t="s">
        <v>118</v>
      </c>
      <c r="D81" s="38">
        <v>4.0000000000000001E-3</v>
      </c>
      <c r="E81" s="38">
        <v>4.0000000000000001E-3</v>
      </c>
      <c r="F81" s="38">
        <v>4.0000000000000001E-3</v>
      </c>
      <c r="G81" s="38">
        <v>4.0000000000000001E-3</v>
      </c>
      <c r="H81" s="38">
        <v>4.0000000000000001E-3</v>
      </c>
      <c r="I81" s="38">
        <v>4.0000000000000001E-3</v>
      </c>
      <c r="J81" s="38">
        <v>5.0000000000000001E-3</v>
      </c>
      <c r="K81" s="38">
        <v>5.0000000000000001E-3</v>
      </c>
      <c r="L81" s="38">
        <v>2E-3</v>
      </c>
      <c r="M81" s="38">
        <v>3.0000000000000001E-3</v>
      </c>
      <c r="N81" s="38">
        <v>2E-3</v>
      </c>
      <c r="O81" s="38">
        <v>2E-3</v>
      </c>
      <c r="P81" s="38">
        <v>2E-3</v>
      </c>
      <c r="Q81" s="38">
        <v>2E-3</v>
      </c>
      <c r="R81" s="38">
        <v>2E-3</v>
      </c>
      <c r="S81" s="38">
        <v>2E-3</v>
      </c>
      <c r="T81" s="38">
        <v>2E-3</v>
      </c>
      <c r="U81" s="38">
        <v>2E-3</v>
      </c>
      <c r="V81" s="38">
        <v>2E-3</v>
      </c>
      <c r="W81" s="38">
        <v>1E-3</v>
      </c>
      <c r="X81" s="38">
        <v>1E-3</v>
      </c>
      <c r="Y81" s="38">
        <v>1E-3</v>
      </c>
      <c r="Z81" s="38">
        <v>1E-3</v>
      </c>
      <c r="AA81" s="38">
        <v>1E-3</v>
      </c>
      <c r="AB81" s="38">
        <v>1E-3</v>
      </c>
      <c r="AC81" s="38">
        <v>1E-3</v>
      </c>
      <c r="AD81" s="38">
        <v>1E-3</v>
      </c>
      <c r="AE81" s="38">
        <v>1E-3</v>
      </c>
      <c r="AF81" s="38">
        <v>1E-3</v>
      </c>
      <c r="AG81" s="38">
        <v>1E-3</v>
      </c>
    </row>
    <row r="82" spans="1:33" ht="15" x14ac:dyDescent="0.25">
      <c r="A82" s="30" t="s">
        <v>119</v>
      </c>
      <c r="B82" s="82" t="s">
        <v>17</v>
      </c>
      <c r="C82" s="26" t="s">
        <v>120</v>
      </c>
      <c r="D82" s="38">
        <v>1.5920000000000001</v>
      </c>
      <c r="E82" s="38">
        <v>1.4970000000000001</v>
      </c>
      <c r="F82" s="38">
        <v>1.5009999999999999</v>
      </c>
      <c r="G82" s="38">
        <v>1.45</v>
      </c>
      <c r="H82" s="38">
        <v>1.2270000000000001</v>
      </c>
      <c r="I82" s="38">
        <v>1.024</v>
      </c>
      <c r="J82" s="38">
        <v>0.93700000000000006</v>
      </c>
      <c r="K82" s="38">
        <v>0.93899999999999995</v>
      </c>
      <c r="L82" s="38">
        <v>0.90600000000000003</v>
      </c>
      <c r="M82" s="38">
        <v>0.874</v>
      </c>
      <c r="N82" s="38">
        <v>0.77700000000000002</v>
      </c>
      <c r="O82" s="38">
        <v>0.75900000000000001</v>
      </c>
      <c r="P82" s="38">
        <v>0.66400000000000003</v>
      </c>
      <c r="Q82" s="38">
        <v>0.59799999999999998</v>
      </c>
      <c r="R82" s="38">
        <v>0.61899999999999999</v>
      </c>
      <c r="S82" s="38">
        <v>0.59799999999999998</v>
      </c>
      <c r="T82" s="38">
        <v>0.57599999999999996</v>
      </c>
      <c r="U82" s="38">
        <v>0.82799999999999996</v>
      </c>
      <c r="V82" s="38">
        <v>0.78900000000000003</v>
      </c>
      <c r="W82" s="38">
        <v>0.751</v>
      </c>
      <c r="X82" s="38">
        <v>0.76700000000000002</v>
      </c>
      <c r="Y82" s="38">
        <v>0.71799999999999997</v>
      </c>
      <c r="Z82" s="38">
        <v>0.71199999999999997</v>
      </c>
      <c r="AA82" s="38">
        <v>0.80700000000000005</v>
      </c>
      <c r="AB82" s="38">
        <v>0.88</v>
      </c>
      <c r="AC82" s="38">
        <v>0.90300000000000002</v>
      </c>
      <c r="AD82" s="38">
        <v>0.76900000000000002</v>
      </c>
      <c r="AE82" s="38">
        <v>0.78800000000000003</v>
      </c>
      <c r="AF82" s="38">
        <v>0.78400000000000003</v>
      </c>
      <c r="AG82" s="38">
        <v>0.747</v>
      </c>
    </row>
    <row r="83" spans="1:33" ht="15" x14ac:dyDescent="0.25">
      <c r="A83" s="30">
        <v>25.4</v>
      </c>
      <c r="B83" s="82" t="s">
        <v>17</v>
      </c>
      <c r="C83" s="26" t="s">
        <v>121</v>
      </c>
      <c r="D83" s="38">
        <v>5.8999999999999997E-2</v>
      </c>
      <c r="E83" s="38">
        <v>4.3999999999999997E-2</v>
      </c>
      <c r="F83" s="38">
        <v>3.6999999999999998E-2</v>
      </c>
      <c r="G83" s="38">
        <v>1.7999999999999999E-2</v>
      </c>
      <c r="H83" s="38">
        <v>8.9999999999999993E-3</v>
      </c>
      <c r="I83" s="38">
        <v>1.0999999999999999E-2</v>
      </c>
      <c r="J83" s="38">
        <v>5.1999999999999998E-2</v>
      </c>
      <c r="K83" s="38">
        <v>3.5000000000000003E-2</v>
      </c>
      <c r="L83" s="38">
        <v>1.2E-2</v>
      </c>
      <c r="M83" s="38">
        <v>6.0000000000000001E-3</v>
      </c>
      <c r="N83" s="38">
        <v>8.0000000000000002E-3</v>
      </c>
      <c r="O83" s="38">
        <v>8.0000000000000002E-3</v>
      </c>
      <c r="P83" s="38">
        <v>6.5000000000000002E-2</v>
      </c>
      <c r="Q83" s="38">
        <v>6.0000000000000001E-3</v>
      </c>
      <c r="R83" s="38">
        <v>8.0000000000000002E-3</v>
      </c>
      <c r="S83" s="38">
        <v>8.9999999999999993E-3</v>
      </c>
      <c r="T83" s="38">
        <v>6.0000000000000001E-3</v>
      </c>
      <c r="U83" s="38">
        <v>6.0000000000000001E-3</v>
      </c>
      <c r="V83" s="38">
        <v>4.0000000000000001E-3</v>
      </c>
      <c r="W83" s="38">
        <v>4.0000000000000001E-3</v>
      </c>
      <c r="X83" s="38">
        <v>5.0000000000000001E-3</v>
      </c>
      <c r="Y83" s="38">
        <v>5.0000000000000001E-3</v>
      </c>
      <c r="Z83" s="38">
        <v>5.0000000000000001E-3</v>
      </c>
      <c r="AA83" s="38">
        <v>4.0000000000000001E-3</v>
      </c>
      <c r="AB83" s="38">
        <v>7.0000000000000001E-3</v>
      </c>
      <c r="AC83" s="38">
        <v>1.6E-2</v>
      </c>
      <c r="AD83" s="38">
        <v>1.6E-2</v>
      </c>
      <c r="AE83" s="38">
        <v>2.1999999999999999E-2</v>
      </c>
      <c r="AF83" s="38">
        <v>2.7E-2</v>
      </c>
      <c r="AG83" s="38">
        <v>2.5999999999999999E-2</v>
      </c>
    </row>
    <row r="84" spans="1:33" ht="15" x14ac:dyDescent="0.25">
      <c r="A84" s="30">
        <v>26</v>
      </c>
      <c r="B84" s="82" t="s">
        <v>17</v>
      </c>
      <c r="C84" s="26" t="s">
        <v>122</v>
      </c>
      <c r="D84" s="38">
        <v>0.249</v>
      </c>
      <c r="E84" s="38">
        <v>0.30599999999999999</v>
      </c>
      <c r="F84" s="38">
        <v>0.32700000000000001</v>
      </c>
      <c r="G84" s="38">
        <v>0.29499999999999998</v>
      </c>
      <c r="H84" s="38">
        <v>0.25900000000000001</v>
      </c>
      <c r="I84" s="38">
        <v>0.23899999999999999</v>
      </c>
      <c r="J84" s="38">
        <v>0.23400000000000001</v>
      </c>
      <c r="K84" s="38">
        <v>0.17</v>
      </c>
      <c r="L84" s="38">
        <v>0.159</v>
      </c>
      <c r="M84" s="38">
        <v>0.115</v>
      </c>
      <c r="N84" s="38">
        <v>0.12</v>
      </c>
      <c r="O84" s="38">
        <v>0.159</v>
      </c>
      <c r="P84" s="38">
        <v>0.13300000000000001</v>
      </c>
      <c r="Q84" s="38">
        <v>0.105</v>
      </c>
      <c r="R84" s="38">
        <v>0.112</v>
      </c>
      <c r="S84" s="38">
        <v>0.11799999999999999</v>
      </c>
      <c r="T84" s="38">
        <v>0.126</v>
      </c>
      <c r="U84" s="38">
        <v>0.10199999999999999</v>
      </c>
      <c r="V84" s="38">
        <v>0.1</v>
      </c>
      <c r="W84" s="38">
        <v>0.09</v>
      </c>
      <c r="X84" s="38">
        <v>8.7999999999999995E-2</v>
      </c>
      <c r="Y84" s="38">
        <v>8.8999999999999996E-2</v>
      </c>
      <c r="Z84" s="38">
        <v>8.7999999999999995E-2</v>
      </c>
      <c r="AA84" s="38">
        <v>8.5999999999999993E-2</v>
      </c>
      <c r="AB84" s="38">
        <v>0.105</v>
      </c>
      <c r="AC84" s="38">
        <v>0.109</v>
      </c>
      <c r="AD84" s="38">
        <v>0.10299999999999999</v>
      </c>
      <c r="AE84" s="38">
        <v>0.11600000000000001</v>
      </c>
      <c r="AF84" s="38">
        <v>0.123</v>
      </c>
      <c r="AG84" s="38">
        <v>0.12</v>
      </c>
    </row>
    <row r="85" spans="1:33" ht="15" x14ac:dyDescent="0.25">
      <c r="A85" s="30">
        <v>27</v>
      </c>
      <c r="B85" s="82" t="s">
        <v>17</v>
      </c>
      <c r="C85" s="26" t="s">
        <v>123</v>
      </c>
      <c r="D85" s="38">
        <v>0.42199999999999999</v>
      </c>
      <c r="E85" s="38">
        <v>0.48399999999999999</v>
      </c>
      <c r="F85" s="38">
        <v>0.497</v>
      </c>
      <c r="G85" s="38">
        <v>0.44400000000000001</v>
      </c>
      <c r="H85" s="38">
        <v>0.35599999999999998</v>
      </c>
      <c r="I85" s="38">
        <v>0.30599999999999999</v>
      </c>
      <c r="J85" s="38">
        <v>0.31900000000000001</v>
      </c>
      <c r="K85" s="38">
        <v>0.27500000000000002</v>
      </c>
      <c r="L85" s="38">
        <v>0.249</v>
      </c>
      <c r="M85" s="38">
        <v>0.25600000000000001</v>
      </c>
      <c r="N85" s="38">
        <v>0.182</v>
      </c>
      <c r="O85" s="38">
        <v>0.17199999999999999</v>
      </c>
      <c r="P85" s="38">
        <v>0.151</v>
      </c>
      <c r="Q85" s="38">
        <v>0.14799999999999999</v>
      </c>
      <c r="R85" s="38">
        <v>0.14699999999999999</v>
      </c>
      <c r="S85" s="38">
        <v>0.14399999999999999</v>
      </c>
      <c r="T85" s="38">
        <v>0.13400000000000001</v>
      </c>
      <c r="U85" s="38">
        <v>0.12</v>
      </c>
      <c r="V85" s="38">
        <v>9.7000000000000003E-2</v>
      </c>
      <c r="W85" s="38">
        <v>0.09</v>
      </c>
      <c r="X85" s="38">
        <v>9.1999999999999998E-2</v>
      </c>
      <c r="Y85" s="38">
        <v>9.2999999999999999E-2</v>
      </c>
      <c r="Z85" s="38">
        <v>8.5000000000000006E-2</v>
      </c>
      <c r="AA85" s="38">
        <v>7.8E-2</v>
      </c>
      <c r="AB85" s="38">
        <v>8.8999999999999996E-2</v>
      </c>
      <c r="AC85" s="38">
        <v>0.104</v>
      </c>
      <c r="AD85" s="38">
        <v>0.10299999999999999</v>
      </c>
      <c r="AE85" s="38">
        <v>0.122</v>
      </c>
      <c r="AF85" s="38">
        <v>0.13500000000000001</v>
      </c>
      <c r="AG85" s="38">
        <v>0.13200000000000001</v>
      </c>
    </row>
    <row r="86" spans="1:33" ht="15" x14ac:dyDescent="0.25">
      <c r="A86" s="30">
        <v>28</v>
      </c>
      <c r="B86" s="82" t="s">
        <v>17</v>
      </c>
      <c r="C86" s="26" t="s">
        <v>124</v>
      </c>
      <c r="D86" s="38">
        <v>0.88</v>
      </c>
      <c r="E86" s="38">
        <v>0.91200000000000003</v>
      </c>
      <c r="F86" s="38">
        <v>0.96799999999999997</v>
      </c>
      <c r="G86" s="38">
        <v>0.91100000000000003</v>
      </c>
      <c r="H86" s="38">
        <v>0.84899999999999998</v>
      </c>
      <c r="I86" s="38">
        <v>0.77700000000000002</v>
      </c>
      <c r="J86" s="38">
        <v>0.73899999999999999</v>
      </c>
      <c r="K86" s="38">
        <v>0.67600000000000005</v>
      </c>
      <c r="L86" s="38">
        <v>0.68600000000000005</v>
      </c>
      <c r="M86" s="38">
        <v>0.73399999999999999</v>
      </c>
      <c r="N86" s="38">
        <v>0.59599999999999997</v>
      </c>
      <c r="O86" s="38">
        <v>0.57699999999999996</v>
      </c>
      <c r="P86" s="38">
        <v>0.46100000000000002</v>
      </c>
      <c r="Q86" s="38">
        <v>0.49099999999999999</v>
      </c>
      <c r="R86" s="38">
        <v>0.42499999999999999</v>
      </c>
      <c r="S86" s="38">
        <v>0.43</v>
      </c>
      <c r="T86" s="38">
        <v>0.40500000000000003</v>
      </c>
      <c r="U86" s="38">
        <v>0.36899999999999999</v>
      </c>
      <c r="V86" s="38">
        <v>0.33100000000000002</v>
      </c>
      <c r="W86" s="38">
        <v>0.27</v>
      </c>
      <c r="X86" s="38">
        <v>0.28199999999999997</v>
      </c>
      <c r="Y86" s="38">
        <v>0.27</v>
      </c>
      <c r="Z86" s="38">
        <v>0.253</v>
      </c>
      <c r="AA86" s="38">
        <v>0.23</v>
      </c>
      <c r="AB86" s="38">
        <v>0.247</v>
      </c>
      <c r="AC86" s="38">
        <v>0.316</v>
      </c>
      <c r="AD86" s="38">
        <v>0.317</v>
      </c>
      <c r="AE86" s="38">
        <v>0.36</v>
      </c>
      <c r="AF86" s="38">
        <v>0.40699999999999997</v>
      </c>
      <c r="AG86" s="38">
        <v>0.38700000000000001</v>
      </c>
    </row>
    <row r="87" spans="1:33" ht="15" x14ac:dyDescent="0.25">
      <c r="A87" s="30">
        <v>29</v>
      </c>
      <c r="B87" s="82" t="s">
        <v>17</v>
      </c>
      <c r="C87" s="26" t="s">
        <v>125</v>
      </c>
      <c r="D87" s="38">
        <v>1.2330000000000001</v>
      </c>
      <c r="E87" s="38">
        <v>1.3029999999999999</v>
      </c>
      <c r="F87" s="38">
        <v>1.5009999999999999</v>
      </c>
      <c r="G87" s="38">
        <v>1.0780000000000001</v>
      </c>
      <c r="H87" s="38">
        <v>1.0649999999999999</v>
      </c>
      <c r="I87" s="38">
        <v>1.236</v>
      </c>
      <c r="J87" s="38">
        <v>0.84499999999999997</v>
      </c>
      <c r="K87" s="38">
        <v>0.70199999999999996</v>
      </c>
      <c r="L87" s="38">
        <v>0.63</v>
      </c>
      <c r="M87" s="38">
        <v>1.083</v>
      </c>
      <c r="N87" s="38">
        <v>0.96299999999999997</v>
      </c>
      <c r="O87" s="38">
        <v>0.66100000000000003</v>
      </c>
      <c r="P87" s="38">
        <v>0.67600000000000005</v>
      </c>
      <c r="Q87" s="38">
        <v>0.57999999999999996</v>
      </c>
      <c r="R87" s="38">
        <v>0.64600000000000002</v>
      </c>
      <c r="S87" s="38">
        <v>0.59</v>
      </c>
      <c r="T87" s="38">
        <v>0.56299999999999994</v>
      </c>
      <c r="U87" s="38">
        <v>0.42899999999999999</v>
      </c>
      <c r="V87" s="38">
        <v>0.52900000000000003</v>
      </c>
      <c r="W87" s="38">
        <v>0.51900000000000002</v>
      </c>
      <c r="X87" s="38">
        <v>0.59299999999999997</v>
      </c>
      <c r="Y87" s="38">
        <v>0.627</v>
      </c>
      <c r="Z87" s="38">
        <v>0.60099999999999998</v>
      </c>
      <c r="AA87" s="38">
        <v>0.61199999999999999</v>
      </c>
      <c r="AB87" s="38">
        <v>0.73899999999999999</v>
      </c>
      <c r="AC87" s="38">
        <v>0.747</v>
      </c>
      <c r="AD87" s="38">
        <v>0.67700000000000005</v>
      </c>
      <c r="AE87" s="38">
        <v>0.7</v>
      </c>
      <c r="AF87" s="38">
        <v>0.66</v>
      </c>
      <c r="AG87" s="38">
        <v>0.67</v>
      </c>
    </row>
    <row r="88" spans="1:33" ht="15" x14ac:dyDescent="0.25">
      <c r="A88" s="30">
        <v>30.1</v>
      </c>
      <c r="B88" s="82" t="s">
        <v>17</v>
      </c>
      <c r="C88" s="26" t="s">
        <v>126</v>
      </c>
      <c r="D88" s="38">
        <v>0.14099999999999999</v>
      </c>
      <c r="E88" s="38">
        <v>0.14499999999999999</v>
      </c>
      <c r="F88" s="38">
        <v>0.11899999999999999</v>
      </c>
      <c r="G88" s="38">
        <v>0.10199999999999999</v>
      </c>
      <c r="H88" s="38">
        <v>0.108</v>
      </c>
      <c r="I88" s="38">
        <v>0.12</v>
      </c>
      <c r="J88" s="38">
        <v>0.11700000000000001</v>
      </c>
      <c r="K88" s="38">
        <v>9.9000000000000005E-2</v>
      </c>
      <c r="L88" s="38">
        <v>8.1000000000000003E-2</v>
      </c>
      <c r="M88" s="38">
        <v>7.5999999999999998E-2</v>
      </c>
      <c r="N88" s="38">
        <v>6.8000000000000005E-2</v>
      </c>
      <c r="O88" s="38">
        <v>6.3E-2</v>
      </c>
      <c r="P88" s="38">
        <v>5.2999999999999999E-2</v>
      </c>
      <c r="Q88" s="38">
        <v>4.2999999999999997E-2</v>
      </c>
      <c r="R88" s="38">
        <v>4.2999999999999997E-2</v>
      </c>
      <c r="S88" s="38">
        <v>5.1999999999999998E-2</v>
      </c>
      <c r="T88" s="38">
        <v>5.1999999999999998E-2</v>
      </c>
      <c r="U88" s="38">
        <v>5.2999999999999999E-2</v>
      </c>
      <c r="V88" s="38">
        <v>6.2E-2</v>
      </c>
      <c r="W88" s="38">
        <v>7.2999999999999995E-2</v>
      </c>
      <c r="X88" s="38">
        <v>9.8000000000000004E-2</v>
      </c>
      <c r="Y88" s="38">
        <v>6.5000000000000002E-2</v>
      </c>
      <c r="Z88" s="38">
        <v>4.2000000000000003E-2</v>
      </c>
      <c r="AA88" s="38">
        <v>3.9E-2</v>
      </c>
      <c r="AB88" s="38">
        <v>6.8000000000000005E-2</v>
      </c>
      <c r="AC88" s="38">
        <v>7.0000000000000007E-2</v>
      </c>
      <c r="AD88" s="38">
        <v>7.9000000000000001E-2</v>
      </c>
      <c r="AE88" s="38">
        <v>9.7000000000000003E-2</v>
      </c>
      <c r="AF88" s="38">
        <v>8.2000000000000003E-2</v>
      </c>
      <c r="AG88" s="38">
        <v>7.4999999999999997E-2</v>
      </c>
    </row>
    <row r="89" spans="1:33" ht="15" x14ac:dyDescent="0.25">
      <c r="A89" s="30">
        <v>30.3</v>
      </c>
      <c r="B89" s="82" t="s">
        <v>17</v>
      </c>
      <c r="C89" s="26" t="s">
        <v>127</v>
      </c>
      <c r="D89" s="38">
        <v>0.60899999999999999</v>
      </c>
      <c r="E89" s="38">
        <v>0.79900000000000004</v>
      </c>
      <c r="F89" s="38">
        <v>0.93899999999999995</v>
      </c>
      <c r="G89" s="38">
        <v>0.49</v>
      </c>
      <c r="H89" s="38">
        <v>0.36499999999999999</v>
      </c>
      <c r="I89" s="38">
        <v>0.48399999999999999</v>
      </c>
      <c r="J89" s="38">
        <v>0.219</v>
      </c>
      <c r="K89" s="38">
        <v>0.375</v>
      </c>
      <c r="L89" s="38">
        <v>0.23100000000000001</v>
      </c>
      <c r="M89" s="38">
        <v>7.2999999999999995E-2</v>
      </c>
      <c r="N89" s="38">
        <v>7.3999999999999996E-2</v>
      </c>
      <c r="O89" s="38">
        <v>0.09</v>
      </c>
      <c r="P89" s="38">
        <v>8.1000000000000003E-2</v>
      </c>
      <c r="Q89" s="38">
        <v>0.16200000000000001</v>
      </c>
      <c r="R89" s="38">
        <v>7.3999999999999996E-2</v>
      </c>
      <c r="S89" s="38">
        <v>8.5999999999999993E-2</v>
      </c>
      <c r="T89" s="38">
        <v>7.3999999999999996E-2</v>
      </c>
      <c r="U89" s="38">
        <v>6.9000000000000006E-2</v>
      </c>
      <c r="V89" s="38">
        <v>8.2000000000000003E-2</v>
      </c>
      <c r="W89" s="38">
        <v>9.9000000000000005E-2</v>
      </c>
      <c r="X89" s="38">
        <v>0.14499999999999999</v>
      </c>
      <c r="Y89" s="38">
        <v>0.10100000000000001</v>
      </c>
      <c r="Z89" s="38">
        <v>6.3E-2</v>
      </c>
      <c r="AA89" s="38">
        <v>6.3E-2</v>
      </c>
      <c r="AB89" s="38">
        <v>0.11799999999999999</v>
      </c>
      <c r="AC89" s="38">
        <v>0.125</v>
      </c>
      <c r="AD89" s="38">
        <v>0.13900000000000001</v>
      </c>
      <c r="AE89" s="38">
        <v>0.17100000000000001</v>
      </c>
      <c r="AF89" s="38">
        <v>0.158</v>
      </c>
      <c r="AG89" s="38">
        <v>0.156</v>
      </c>
    </row>
    <row r="90" spans="1:33" ht="15" x14ac:dyDescent="0.25">
      <c r="A90" s="30" t="s">
        <v>128</v>
      </c>
      <c r="B90" s="82" t="s">
        <v>17</v>
      </c>
      <c r="C90" s="26" t="s">
        <v>129</v>
      </c>
      <c r="D90" s="38">
        <v>0.105</v>
      </c>
      <c r="E90" s="38">
        <v>0.112</v>
      </c>
      <c r="F90" s="38">
        <v>0.113</v>
      </c>
      <c r="G90" s="38">
        <v>6.9000000000000006E-2</v>
      </c>
      <c r="H90" s="38">
        <v>4.3999999999999997E-2</v>
      </c>
      <c r="I90" s="38">
        <v>4.7E-2</v>
      </c>
      <c r="J90" s="38">
        <v>5.7000000000000002E-2</v>
      </c>
      <c r="K90" s="38">
        <v>5.8000000000000003E-2</v>
      </c>
      <c r="L90" s="38">
        <v>3.9E-2</v>
      </c>
      <c r="M90" s="38">
        <v>2.5999999999999999E-2</v>
      </c>
      <c r="N90" s="38">
        <v>2.3E-2</v>
      </c>
      <c r="O90" s="38">
        <v>3.2000000000000001E-2</v>
      </c>
      <c r="P90" s="38">
        <v>2.1000000000000001E-2</v>
      </c>
      <c r="Q90" s="38">
        <v>2.4E-2</v>
      </c>
      <c r="R90" s="38">
        <v>2.5000000000000001E-2</v>
      </c>
      <c r="S90" s="38">
        <v>2.1999999999999999E-2</v>
      </c>
      <c r="T90" s="38">
        <v>2.1999999999999999E-2</v>
      </c>
      <c r="U90" s="38">
        <v>1.9E-2</v>
      </c>
      <c r="V90" s="38">
        <v>1.9E-2</v>
      </c>
      <c r="W90" s="38">
        <v>2.1000000000000001E-2</v>
      </c>
      <c r="X90" s="38">
        <v>2.7E-2</v>
      </c>
      <c r="Y90" s="38">
        <v>2.1000000000000001E-2</v>
      </c>
      <c r="Z90" s="38">
        <v>1.7000000000000001E-2</v>
      </c>
      <c r="AA90" s="38">
        <v>1.6E-2</v>
      </c>
      <c r="AB90" s="38">
        <v>2.1999999999999999E-2</v>
      </c>
      <c r="AC90" s="38">
        <v>2.3E-2</v>
      </c>
      <c r="AD90" s="38">
        <v>2.4E-2</v>
      </c>
      <c r="AE90" s="38">
        <v>2.8000000000000001E-2</v>
      </c>
      <c r="AF90" s="38">
        <v>2.7E-2</v>
      </c>
      <c r="AG90" s="38">
        <v>2.7E-2</v>
      </c>
    </row>
    <row r="91" spans="1:33" ht="15" x14ac:dyDescent="0.25">
      <c r="A91" s="30">
        <v>31</v>
      </c>
      <c r="B91" s="82" t="s">
        <v>17</v>
      </c>
      <c r="C91" s="26" t="s">
        <v>130</v>
      </c>
      <c r="D91" s="38">
        <v>1.163</v>
      </c>
      <c r="E91" s="38">
        <v>1.208</v>
      </c>
      <c r="F91" s="38">
        <v>1.0940000000000001</v>
      </c>
      <c r="G91" s="38">
        <v>1.0309999999999999</v>
      </c>
      <c r="H91" s="38">
        <v>0.91400000000000003</v>
      </c>
      <c r="I91" s="38">
        <v>0.75</v>
      </c>
      <c r="J91" s="38">
        <v>0.80400000000000005</v>
      </c>
      <c r="K91" s="38">
        <v>0.71599999999999997</v>
      </c>
      <c r="L91" s="38">
        <v>0.38400000000000001</v>
      </c>
      <c r="M91" s="38">
        <v>0.65900000000000003</v>
      </c>
      <c r="N91" s="38">
        <v>0.42299999999999999</v>
      </c>
      <c r="O91" s="38">
        <v>0.436</v>
      </c>
      <c r="P91" s="38">
        <v>0.312</v>
      </c>
      <c r="Q91" s="38">
        <v>0.33900000000000002</v>
      </c>
      <c r="R91" s="38">
        <v>0.307</v>
      </c>
      <c r="S91" s="38">
        <v>0.379</v>
      </c>
      <c r="T91" s="38">
        <v>0.308</v>
      </c>
      <c r="U91" s="38">
        <v>0.27200000000000002</v>
      </c>
      <c r="V91" s="38">
        <v>0.20300000000000001</v>
      </c>
      <c r="W91" s="38">
        <v>0.189</v>
      </c>
      <c r="X91" s="38">
        <v>0.19500000000000001</v>
      </c>
      <c r="Y91" s="38">
        <v>0.17199999999999999</v>
      </c>
      <c r="Z91" s="38">
        <v>0.16900000000000001</v>
      </c>
      <c r="AA91" s="38">
        <v>0.16800000000000001</v>
      </c>
      <c r="AB91" s="38">
        <v>0.16400000000000001</v>
      </c>
      <c r="AC91" s="38">
        <v>0.16600000000000001</v>
      </c>
      <c r="AD91" s="38">
        <v>0.189</v>
      </c>
      <c r="AE91" s="38">
        <v>0.192</v>
      </c>
      <c r="AF91" s="38">
        <v>0.2</v>
      </c>
      <c r="AG91" s="38">
        <v>0.19600000000000001</v>
      </c>
    </row>
    <row r="92" spans="1:33" ht="15" x14ac:dyDescent="0.25">
      <c r="A92" s="30">
        <v>32</v>
      </c>
      <c r="B92" s="82" t="s">
        <v>17</v>
      </c>
      <c r="C92" s="26" t="s">
        <v>131</v>
      </c>
      <c r="D92" s="38">
        <v>0.38900000000000001</v>
      </c>
      <c r="E92" s="38">
        <v>0.46899999999999997</v>
      </c>
      <c r="F92" s="38">
        <v>0.39100000000000001</v>
      </c>
      <c r="G92" s="38">
        <v>0.28499999999999998</v>
      </c>
      <c r="H92" s="38">
        <v>0.25700000000000001</v>
      </c>
      <c r="I92" s="38">
        <v>0.22600000000000001</v>
      </c>
      <c r="J92" s="38">
        <v>0.22800000000000001</v>
      </c>
      <c r="K92" s="38">
        <v>0.18099999999999999</v>
      </c>
      <c r="L92" s="38">
        <v>0.17699999999999999</v>
      </c>
      <c r="M92" s="38">
        <v>0.17399999999999999</v>
      </c>
      <c r="N92" s="38">
        <v>0.19</v>
      </c>
      <c r="O92" s="38">
        <v>0.17299999999999999</v>
      </c>
      <c r="P92" s="38">
        <v>0.113</v>
      </c>
      <c r="Q92" s="38">
        <v>0.156</v>
      </c>
      <c r="R92" s="38">
        <v>0.13800000000000001</v>
      </c>
      <c r="S92" s="38">
        <v>0.20799999999999999</v>
      </c>
      <c r="T92" s="38">
        <v>0.16300000000000001</v>
      </c>
      <c r="U92" s="38">
        <v>0.14399999999999999</v>
      </c>
      <c r="V92" s="38">
        <v>0.105</v>
      </c>
      <c r="W92" s="38">
        <v>0.10299999999999999</v>
      </c>
      <c r="X92" s="38">
        <v>0.115</v>
      </c>
      <c r="Y92" s="38">
        <v>0.1</v>
      </c>
      <c r="Z92" s="38">
        <v>9.7000000000000003E-2</v>
      </c>
      <c r="AA92" s="38">
        <v>9.6000000000000002E-2</v>
      </c>
      <c r="AB92" s="38">
        <v>9.9000000000000005E-2</v>
      </c>
      <c r="AC92" s="38">
        <v>0.105</v>
      </c>
      <c r="AD92" s="38">
        <v>0.11799999999999999</v>
      </c>
      <c r="AE92" s="38">
        <v>0.127</v>
      </c>
      <c r="AF92" s="38">
        <v>0.14000000000000001</v>
      </c>
      <c r="AG92" s="38">
        <v>0.13600000000000001</v>
      </c>
    </row>
    <row r="93" spans="1:33" ht="15" x14ac:dyDescent="0.25">
      <c r="A93" s="30">
        <v>33.15</v>
      </c>
      <c r="B93" s="82" t="s">
        <v>17</v>
      </c>
      <c r="C93" s="26" t="s">
        <v>132</v>
      </c>
      <c r="D93" s="38">
        <v>8.0000000000000002E-3</v>
      </c>
      <c r="E93" s="38">
        <v>8.0000000000000002E-3</v>
      </c>
      <c r="F93" s="38">
        <v>8.0000000000000002E-3</v>
      </c>
      <c r="G93" s="38">
        <v>8.0000000000000002E-3</v>
      </c>
      <c r="H93" s="38">
        <v>8.0000000000000002E-3</v>
      </c>
      <c r="I93" s="38">
        <v>8.0000000000000002E-3</v>
      </c>
      <c r="J93" s="38">
        <v>8.0000000000000002E-3</v>
      </c>
      <c r="K93" s="38">
        <v>8.0000000000000002E-3</v>
      </c>
      <c r="L93" s="38">
        <v>8.0000000000000002E-3</v>
      </c>
      <c r="M93" s="38">
        <v>8.0000000000000002E-3</v>
      </c>
      <c r="N93" s="38">
        <v>8.0000000000000002E-3</v>
      </c>
      <c r="O93" s="38">
        <v>7.0000000000000001E-3</v>
      </c>
      <c r="P93" s="38">
        <v>7.0000000000000001E-3</v>
      </c>
      <c r="Q93" s="38">
        <v>7.0000000000000001E-3</v>
      </c>
      <c r="R93" s="38">
        <v>6.0000000000000001E-3</v>
      </c>
      <c r="S93" s="38">
        <v>6.0000000000000001E-3</v>
      </c>
      <c r="T93" s="38">
        <v>6.0000000000000001E-3</v>
      </c>
      <c r="U93" s="38">
        <v>5.0000000000000001E-3</v>
      </c>
      <c r="V93" s="38">
        <v>5.0000000000000001E-3</v>
      </c>
      <c r="W93" s="38">
        <v>4.0000000000000001E-3</v>
      </c>
      <c r="X93" s="38">
        <v>4.0000000000000001E-3</v>
      </c>
      <c r="Y93" s="38">
        <v>3.0000000000000001E-3</v>
      </c>
      <c r="Z93" s="38">
        <v>3.0000000000000001E-3</v>
      </c>
      <c r="AA93" s="38">
        <v>3.0000000000000001E-3</v>
      </c>
      <c r="AB93" s="38">
        <v>2E-3</v>
      </c>
      <c r="AC93" s="38">
        <v>3.0000000000000001E-3</v>
      </c>
      <c r="AD93" s="38">
        <v>2E-3</v>
      </c>
      <c r="AE93" s="38">
        <v>2E-3</v>
      </c>
      <c r="AF93" s="38">
        <v>2E-3</v>
      </c>
      <c r="AG93" s="38">
        <v>2E-3</v>
      </c>
    </row>
    <row r="94" spans="1:33" ht="15" x14ac:dyDescent="0.25">
      <c r="A94" s="30">
        <v>33.159999999999997</v>
      </c>
      <c r="B94" s="82" t="s">
        <v>17</v>
      </c>
      <c r="C94" s="26" t="s">
        <v>133</v>
      </c>
      <c r="D94" s="38">
        <v>6.0000000000000001E-3</v>
      </c>
      <c r="E94" s="38">
        <v>6.0000000000000001E-3</v>
      </c>
      <c r="F94" s="38">
        <v>6.0000000000000001E-3</v>
      </c>
      <c r="G94" s="38">
        <v>6.0000000000000001E-3</v>
      </c>
      <c r="H94" s="38">
        <v>7.0000000000000001E-3</v>
      </c>
      <c r="I94" s="38">
        <v>7.0000000000000001E-3</v>
      </c>
      <c r="J94" s="38">
        <v>7.0000000000000001E-3</v>
      </c>
      <c r="K94" s="38">
        <v>7.0000000000000001E-3</v>
      </c>
      <c r="L94" s="38">
        <v>6.0000000000000001E-3</v>
      </c>
      <c r="M94" s="38">
        <v>6.0000000000000001E-3</v>
      </c>
      <c r="N94" s="38">
        <v>6.0000000000000001E-3</v>
      </c>
      <c r="O94" s="38">
        <v>6.0000000000000001E-3</v>
      </c>
      <c r="P94" s="38">
        <v>5.0000000000000001E-3</v>
      </c>
      <c r="Q94" s="38">
        <v>5.0000000000000001E-3</v>
      </c>
      <c r="R94" s="38">
        <v>5.0000000000000001E-3</v>
      </c>
      <c r="S94" s="38">
        <v>5.0000000000000001E-3</v>
      </c>
      <c r="T94" s="38">
        <v>5.0000000000000001E-3</v>
      </c>
      <c r="U94" s="38">
        <v>4.0000000000000001E-3</v>
      </c>
      <c r="V94" s="38">
        <v>4.0000000000000001E-3</v>
      </c>
      <c r="W94" s="38">
        <v>4.0000000000000001E-3</v>
      </c>
      <c r="X94" s="38">
        <v>4.0000000000000001E-3</v>
      </c>
      <c r="Y94" s="38">
        <v>3.0000000000000001E-3</v>
      </c>
      <c r="Z94" s="38">
        <v>3.0000000000000001E-3</v>
      </c>
      <c r="AA94" s="38">
        <v>3.0000000000000001E-3</v>
      </c>
      <c r="AB94" s="38">
        <v>3.0000000000000001E-3</v>
      </c>
      <c r="AC94" s="38">
        <v>3.0000000000000001E-3</v>
      </c>
      <c r="AD94" s="38">
        <v>3.0000000000000001E-3</v>
      </c>
      <c r="AE94" s="38">
        <v>2E-3</v>
      </c>
      <c r="AF94" s="38">
        <v>2E-3</v>
      </c>
      <c r="AG94" s="38">
        <v>2E-3</v>
      </c>
    </row>
    <row r="95" spans="1:33" ht="15" x14ac:dyDescent="0.25">
      <c r="A95" s="30" t="s">
        <v>134</v>
      </c>
      <c r="B95" s="82" t="s">
        <v>17</v>
      </c>
      <c r="C95" s="26" t="s">
        <v>135</v>
      </c>
      <c r="D95" s="38">
        <v>0.122</v>
      </c>
      <c r="E95" s="38">
        <v>0.127</v>
      </c>
      <c r="F95" s="38">
        <v>0.127</v>
      </c>
      <c r="G95" s="38">
        <v>0.13200000000000001</v>
      </c>
      <c r="H95" s="38">
        <v>0.13400000000000001</v>
      </c>
      <c r="I95" s="38">
        <v>0.13200000000000001</v>
      </c>
      <c r="J95" s="38">
        <v>0.13100000000000001</v>
      </c>
      <c r="K95" s="38">
        <v>0.127</v>
      </c>
      <c r="L95" s="38">
        <v>0.121</v>
      </c>
      <c r="M95" s="38">
        <v>0.11799999999999999</v>
      </c>
      <c r="N95" s="38">
        <v>0.10299999999999999</v>
      </c>
      <c r="O95" s="38">
        <v>9.6000000000000002E-2</v>
      </c>
      <c r="P95" s="38">
        <v>8.8999999999999996E-2</v>
      </c>
      <c r="Q95" s="38">
        <v>8.4000000000000005E-2</v>
      </c>
      <c r="R95" s="38">
        <v>7.9000000000000001E-2</v>
      </c>
      <c r="S95" s="38">
        <v>7.2999999999999995E-2</v>
      </c>
      <c r="T95" s="38">
        <v>6.7000000000000004E-2</v>
      </c>
      <c r="U95" s="38">
        <v>6.2E-2</v>
      </c>
      <c r="V95" s="38">
        <v>5.5E-2</v>
      </c>
      <c r="W95" s="38">
        <v>5.3999999999999999E-2</v>
      </c>
      <c r="X95" s="38">
        <v>4.8000000000000001E-2</v>
      </c>
      <c r="Y95" s="38">
        <v>4.2999999999999997E-2</v>
      </c>
      <c r="Z95" s="38">
        <v>3.9E-2</v>
      </c>
      <c r="AA95" s="38">
        <v>3.5000000000000003E-2</v>
      </c>
      <c r="AB95" s="38">
        <v>3.2000000000000001E-2</v>
      </c>
      <c r="AC95" s="38">
        <v>0.03</v>
      </c>
      <c r="AD95" s="38">
        <v>2.8000000000000001E-2</v>
      </c>
      <c r="AE95" s="38">
        <v>2.5999999999999999E-2</v>
      </c>
      <c r="AF95" s="38">
        <v>2.4E-2</v>
      </c>
      <c r="AG95" s="38">
        <v>2.3E-2</v>
      </c>
    </row>
    <row r="96" spans="1:33" ht="15" x14ac:dyDescent="0.25">
      <c r="A96" s="30" t="s">
        <v>136</v>
      </c>
      <c r="B96" s="82" t="s">
        <v>19</v>
      </c>
      <c r="C96" s="26" t="s">
        <v>137</v>
      </c>
      <c r="D96" s="38">
        <v>0.20799999999999999</v>
      </c>
      <c r="E96" s="38">
        <v>0.22</v>
      </c>
      <c r="F96" s="38">
        <v>0.18099999999999999</v>
      </c>
      <c r="G96" s="38">
        <v>0.50900000000000001</v>
      </c>
      <c r="H96" s="38">
        <v>0.68400000000000005</v>
      </c>
      <c r="I96" s="38">
        <v>0.82299999999999995</v>
      </c>
      <c r="J96" s="38">
        <v>1.0549999999999999</v>
      </c>
      <c r="K96" s="38">
        <v>2.2389999999999999</v>
      </c>
      <c r="L96" s="38">
        <v>0.25</v>
      </c>
      <c r="M96" s="38">
        <v>0.46600000000000003</v>
      </c>
      <c r="N96" s="38">
        <v>0.312</v>
      </c>
      <c r="O96" s="38">
        <v>0.33800000000000002</v>
      </c>
      <c r="P96" s="38">
        <v>0.53700000000000003</v>
      </c>
      <c r="Q96" s="38">
        <v>0.57099999999999995</v>
      </c>
      <c r="R96" s="38">
        <v>0.59099999999999997</v>
      </c>
      <c r="S96" s="38">
        <v>0.77900000000000003</v>
      </c>
      <c r="T96" s="38">
        <v>0.86499999999999999</v>
      </c>
      <c r="U96" s="38">
        <v>1.0580000000000001</v>
      </c>
      <c r="V96" s="38">
        <v>1.123</v>
      </c>
      <c r="W96" s="38">
        <v>0.80800000000000005</v>
      </c>
      <c r="X96" s="38">
        <v>0.82099999999999995</v>
      </c>
      <c r="Y96" s="38">
        <v>0.63100000000000001</v>
      </c>
      <c r="Z96" s="38">
        <v>0.56799999999999995</v>
      </c>
      <c r="AA96" s="38">
        <v>0.45</v>
      </c>
      <c r="AB96" s="38">
        <v>0.19</v>
      </c>
      <c r="AC96" s="38">
        <v>0.105</v>
      </c>
      <c r="AD96" s="38">
        <v>0.16600000000000001</v>
      </c>
      <c r="AE96" s="38">
        <v>0.16800000000000001</v>
      </c>
      <c r="AF96" s="38">
        <v>0.19700000000000001</v>
      </c>
      <c r="AG96" s="38">
        <v>0.124</v>
      </c>
    </row>
    <row r="97" spans="1:33" ht="15" x14ac:dyDescent="0.25">
      <c r="A97" s="30" t="s">
        <v>138</v>
      </c>
      <c r="B97" s="82" t="s">
        <v>19</v>
      </c>
      <c r="C97" s="26" t="s">
        <v>139</v>
      </c>
      <c r="D97" s="38">
        <v>30.6</v>
      </c>
      <c r="E97" s="38">
        <v>30.396999999999998</v>
      </c>
      <c r="F97" s="38">
        <v>28.541</v>
      </c>
      <c r="G97" s="38">
        <v>23.77</v>
      </c>
      <c r="H97" s="38">
        <v>21.137</v>
      </c>
      <c r="I97" s="38">
        <v>16.088000000000001</v>
      </c>
      <c r="J97" s="38">
        <v>14.848000000000001</v>
      </c>
      <c r="K97" s="38">
        <v>10.429</v>
      </c>
      <c r="L97" s="38">
        <v>11.393000000000001</v>
      </c>
      <c r="M97" s="38">
        <v>8.5220000000000002</v>
      </c>
      <c r="N97" s="38">
        <v>9.6460000000000008</v>
      </c>
      <c r="O97" s="38">
        <v>7.282</v>
      </c>
      <c r="P97" s="38">
        <v>3.5569999999999999</v>
      </c>
      <c r="Q97" s="38">
        <v>3.194</v>
      </c>
      <c r="R97" s="38">
        <v>3.601</v>
      </c>
      <c r="S97" s="38">
        <v>4.4379999999999997</v>
      </c>
      <c r="T97" s="38">
        <v>4.8739999999999997</v>
      </c>
      <c r="U97" s="38">
        <v>4.0609999999999999</v>
      </c>
      <c r="V97" s="38">
        <v>3.4060000000000001</v>
      </c>
      <c r="W97" s="38">
        <v>2.242</v>
      </c>
      <c r="X97" s="38">
        <v>2.4340000000000002</v>
      </c>
      <c r="Y97" s="38">
        <v>2.4340000000000002</v>
      </c>
      <c r="Z97" s="38">
        <v>3.68</v>
      </c>
      <c r="AA97" s="38">
        <v>3.3439999999999999</v>
      </c>
      <c r="AB97" s="38">
        <v>2.669</v>
      </c>
      <c r="AC97" s="38">
        <v>2.0390000000000001</v>
      </c>
      <c r="AD97" s="38">
        <v>1.1950000000000001</v>
      </c>
      <c r="AE97" s="38">
        <v>0.96</v>
      </c>
      <c r="AF97" s="38">
        <v>0.73699999999999999</v>
      </c>
      <c r="AG97" s="38">
        <v>0.51600000000000001</v>
      </c>
    </row>
    <row r="98" spans="1:33" ht="15" x14ac:dyDescent="0.25">
      <c r="A98" s="30" t="s">
        <v>140</v>
      </c>
      <c r="B98" s="82" t="s">
        <v>19</v>
      </c>
      <c r="C98" s="26" t="s">
        <v>141</v>
      </c>
      <c r="D98" s="38">
        <v>3.1E-2</v>
      </c>
      <c r="E98" s="38">
        <v>3.3000000000000002E-2</v>
      </c>
      <c r="F98" s="38">
        <v>3.4000000000000002E-2</v>
      </c>
      <c r="G98" s="38">
        <v>3.5999999999999997E-2</v>
      </c>
      <c r="H98" s="38">
        <v>3.7999999999999999E-2</v>
      </c>
      <c r="I98" s="38">
        <v>3.7999999999999999E-2</v>
      </c>
      <c r="J98" s="38">
        <v>3.9E-2</v>
      </c>
      <c r="K98" s="38">
        <v>3.9E-2</v>
      </c>
      <c r="L98" s="38">
        <v>3.7999999999999999E-2</v>
      </c>
      <c r="M98" s="38">
        <v>4.1000000000000002E-2</v>
      </c>
      <c r="N98" s="38">
        <v>3.5999999999999997E-2</v>
      </c>
      <c r="O98" s="38">
        <v>3.5999999999999997E-2</v>
      </c>
      <c r="P98" s="38">
        <v>3.5000000000000003E-2</v>
      </c>
      <c r="Q98" s="38">
        <v>3.4000000000000002E-2</v>
      </c>
      <c r="R98" s="38">
        <v>0.04</v>
      </c>
      <c r="S98" s="38">
        <v>3.4000000000000002E-2</v>
      </c>
      <c r="T98" s="38">
        <v>3.4000000000000002E-2</v>
      </c>
      <c r="U98" s="38">
        <v>3.3000000000000002E-2</v>
      </c>
      <c r="V98" s="38">
        <v>3.1E-2</v>
      </c>
      <c r="W98" s="38">
        <v>2.5999999999999999E-2</v>
      </c>
      <c r="X98" s="38">
        <v>2.8000000000000001E-2</v>
      </c>
      <c r="Y98" s="38">
        <v>2.1999999999999999E-2</v>
      </c>
      <c r="Z98" s="38">
        <v>2.3E-2</v>
      </c>
      <c r="AA98" s="38">
        <v>1.7999999999999999E-2</v>
      </c>
      <c r="AB98" s="38">
        <v>0.02</v>
      </c>
      <c r="AC98" s="38">
        <v>1.7999999999999999E-2</v>
      </c>
      <c r="AD98" s="38">
        <v>1.7000000000000001E-2</v>
      </c>
      <c r="AE98" s="38">
        <v>1.7000000000000001E-2</v>
      </c>
      <c r="AF98" s="38">
        <v>1.7000000000000001E-2</v>
      </c>
      <c r="AG98" s="38">
        <v>1.7000000000000001E-2</v>
      </c>
    </row>
    <row r="99" spans="1:33" ht="15" x14ac:dyDescent="0.25">
      <c r="A99" s="30" t="s">
        <v>142</v>
      </c>
      <c r="B99" s="82" t="s">
        <v>19</v>
      </c>
      <c r="C99" s="26" t="s">
        <v>143</v>
      </c>
      <c r="D99" s="38">
        <v>0.69299999999999995</v>
      </c>
      <c r="E99" s="38">
        <v>0.55000000000000004</v>
      </c>
      <c r="F99" s="38">
        <v>0.73799999999999999</v>
      </c>
      <c r="G99" s="38">
        <v>0.77500000000000002</v>
      </c>
      <c r="H99" s="38">
        <v>0.64400000000000002</v>
      </c>
      <c r="I99" s="38">
        <v>0.59899999999999998</v>
      </c>
      <c r="J99" s="38">
        <v>0.52700000000000002</v>
      </c>
      <c r="K99" s="38">
        <v>0.61599999999999999</v>
      </c>
      <c r="L99" s="38">
        <v>0.433</v>
      </c>
      <c r="M99" s="38">
        <v>0.501</v>
      </c>
      <c r="N99" s="38">
        <v>0.40600000000000003</v>
      </c>
      <c r="O99" s="38">
        <v>0.36399999999999999</v>
      </c>
      <c r="P99" s="38">
        <v>0.14299999999999999</v>
      </c>
      <c r="Q99" s="38">
        <v>0.13100000000000001</v>
      </c>
      <c r="R99" s="38">
        <v>9.8000000000000004E-2</v>
      </c>
      <c r="S99" s="38">
        <v>0.17899999999999999</v>
      </c>
      <c r="T99" s="38">
        <v>0.3</v>
      </c>
      <c r="U99" s="38">
        <v>8.1000000000000003E-2</v>
      </c>
      <c r="V99" s="38">
        <v>0.18099999999999999</v>
      </c>
      <c r="W99" s="38">
        <v>9.7000000000000003E-2</v>
      </c>
      <c r="X99" s="38">
        <v>4.9000000000000002E-2</v>
      </c>
      <c r="Y99" s="38">
        <v>2.7E-2</v>
      </c>
      <c r="Z99" s="38">
        <v>3.1E-2</v>
      </c>
      <c r="AA99" s="38">
        <v>2.1999999999999999E-2</v>
      </c>
      <c r="AB99" s="38">
        <v>2.5000000000000001E-2</v>
      </c>
      <c r="AC99" s="38">
        <v>0.02</v>
      </c>
      <c r="AD99" s="38">
        <v>1.4E-2</v>
      </c>
      <c r="AE99" s="38">
        <v>1.7999999999999999E-2</v>
      </c>
      <c r="AF99" s="38">
        <v>1.6E-2</v>
      </c>
      <c r="AG99" s="38">
        <v>1.4999999999999999E-2</v>
      </c>
    </row>
    <row r="100" spans="1:33" ht="15" x14ac:dyDescent="0.25">
      <c r="A100" s="30" t="s">
        <v>144</v>
      </c>
      <c r="B100" s="82" t="s">
        <v>19</v>
      </c>
      <c r="C100" s="26" t="s">
        <v>145</v>
      </c>
      <c r="D100" s="38">
        <v>6.5000000000000002E-2</v>
      </c>
      <c r="E100" s="38">
        <v>7.4999999999999997E-2</v>
      </c>
      <c r="F100" s="38">
        <v>0.10299999999999999</v>
      </c>
      <c r="G100" s="38">
        <v>0.125</v>
      </c>
      <c r="H100" s="38">
        <v>0.16200000000000001</v>
      </c>
      <c r="I100" s="38">
        <v>0.17399999999999999</v>
      </c>
      <c r="J100" s="38">
        <v>0.19800000000000001</v>
      </c>
      <c r="K100" s="38">
        <v>0.23799999999999999</v>
      </c>
      <c r="L100" s="38">
        <v>0.28599999999999998</v>
      </c>
      <c r="M100" s="38">
        <v>0.378</v>
      </c>
      <c r="N100" s="38">
        <v>0.41499999999999998</v>
      </c>
      <c r="O100" s="38">
        <v>0.47399999999999998</v>
      </c>
      <c r="P100" s="38">
        <v>0.46500000000000002</v>
      </c>
      <c r="Q100" s="38">
        <v>0.54</v>
      </c>
      <c r="R100" s="38">
        <v>0.65100000000000002</v>
      </c>
      <c r="S100" s="38">
        <v>0.68100000000000005</v>
      </c>
      <c r="T100" s="38">
        <v>0.68899999999999995</v>
      </c>
      <c r="U100" s="38">
        <v>0.88800000000000001</v>
      </c>
      <c r="V100" s="38">
        <v>1.129</v>
      </c>
      <c r="W100" s="38">
        <v>1.03</v>
      </c>
      <c r="X100" s="38">
        <v>1.012</v>
      </c>
      <c r="Y100" s="38">
        <v>1.022</v>
      </c>
      <c r="Z100" s="38">
        <v>1.08</v>
      </c>
      <c r="AA100" s="38">
        <v>0.98799999999999999</v>
      </c>
      <c r="AB100" s="38">
        <v>0.94699999999999995</v>
      </c>
      <c r="AC100" s="38">
        <v>0.94799999999999995</v>
      </c>
      <c r="AD100" s="38">
        <v>0.97499999999999998</v>
      </c>
      <c r="AE100" s="38">
        <v>0.876</v>
      </c>
      <c r="AF100" s="38">
        <v>0.81799999999999995</v>
      </c>
      <c r="AG100" s="38">
        <v>0.79500000000000004</v>
      </c>
    </row>
    <row r="101" spans="1:33" ht="15" x14ac:dyDescent="0.25">
      <c r="A101" s="30" t="s">
        <v>146</v>
      </c>
      <c r="B101" s="82" t="s">
        <v>19</v>
      </c>
      <c r="C101" s="26" t="s">
        <v>147</v>
      </c>
      <c r="D101" s="38">
        <v>0.224</v>
      </c>
      <c r="E101" s="38">
        <v>0.216</v>
      </c>
      <c r="F101" s="38">
        <v>0.215</v>
      </c>
      <c r="G101" s="38">
        <v>0.219</v>
      </c>
      <c r="H101" s="38">
        <v>0.23400000000000001</v>
      </c>
      <c r="I101" s="38">
        <v>0.23699999999999999</v>
      </c>
      <c r="J101" s="38">
        <v>0.26300000000000001</v>
      </c>
      <c r="K101" s="38">
        <v>0.23899999999999999</v>
      </c>
      <c r="L101" s="38">
        <v>0.23699999999999999</v>
      </c>
      <c r="M101" s="38">
        <v>0.23899999999999999</v>
      </c>
      <c r="N101" s="38">
        <v>0.219</v>
      </c>
      <c r="O101" s="38">
        <v>0.20100000000000001</v>
      </c>
      <c r="P101" s="38">
        <v>0.17299999999999999</v>
      </c>
      <c r="Q101" s="38">
        <v>0.16300000000000001</v>
      </c>
      <c r="R101" s="38">
        <v>0.16200000000000001</v>
      </c>
      <c r="S101" s="38">
        <v>0.16400000000000001</v>
      </c>
      <c r="T101" s="38">
        <v>0.161</v>
      </c>
      <c r="U101" s="38">
        <v>0.24</v>
      </c>
      <c r="V101" s="38">
        <v>0.158</v>
      </c>
      <c r="W101" s="38">
        <v>0.13500000000000001</v>
      </c>
      <c r="X101" s="38">
        <v>0.14499999999999999</v>
      </c>
      <c r="Y101" s="38">
        <v>0.13100000000000001</v>
      </c>
      <c r="Z101" s="38">
        <v>0.13300000000000001</v>
      </c>
      <c r="AA101" s="38">
        <v>0.10100000000000001</v>
      </c>
      <c r="AB101" s="38">
        <v>9.9000000000000005E-2</v>
      </c>
      <c r="AC101" s="38">
        <v>0.106</v>
      </c>
      <c r="AD101" s="38">
        <v>9.4E-2</v>
      </c>
      <c r="AE101" s="38">
        <v>9.5000000000000001E-2</v>
      </c>
      <c r="AF101" s="38">
        <v>9.6000000000000002E-2</v>
      </c>
      <c r="AG101" s="38">
        <v>8.8999999999999996E-2</v>
      </c>
    </row>
    <row r="102" spans="1:33" ht="15" x14ac:dyDescent="0.25">
      <c r="A102" s="30">
        <v>36</v>
      </c>
      <c r="B102" s="82" t="s">
        <v>21</v>
      </c>
      <c r="C102" s="26" t="s">
        <v>148</v>
      </c>
      <c r="D102" s="38">
        <v>0.16500000000000001</v>
      </c>
      <c r="E102" s="38">
        <v>0.20899999999999999</v>
      </c>
      <c r="F102" s="38">
        <v>0.20899999999999999</v>
      </c>
      <c r="G102" s="38">
        <v>0.20300000000000001</v>
      </c>
      <c r="H102" s="38">
        <v>0.20399999999999999</v>
      </c>
      <c r="I102" s="38">
        <v>0.19600000000000001</v>
      </c>
      <c r="J102" s="38">
        <v>0.249</v>
      </c>
      <c r="K102" s="38">
        <v>0.20300000000000001</v>
      </c>
      <c r="L102" s="38">
        <v>0.29599999999999999</v>
      </c>
      <c r="M102" s="38">
        <v>0.28999999999999998</v>
      </c>
      <c r="N102" s="38">
        <v>0.34399999999999997</v>
      </c>
      <c r="O102" s="38">
        <v>0.44400000000000001</v>
      </c>
      <c r="P102" s="38">
        <v>0.33</v>
      </c>
      <c r="Q102" s="38">
        <v>0.221</v>
      </c>
      <c r="R102" s="38">
        <v>0.30199999999999999</v>
      </c>
      <c r="S102" s="38">
        <v>0.32800000000000001</v>
      </c>
      <c r="T102" s="38">
        <v>0.29699999999999999</v>
      </c>
      <c r="U102" s="38">
        <v>0.26900000000000002</v>
      </c>
      <c r="V102" s="38">
        <v>0.22</v>
      </c>
      <c r="W102" s="38">
        <v>0.218</v>
      </c>
      <c r="X102" s="38">
        <v>0.23100000000000001</v>
      </c>
      <c r="Y102" s="38">
        <v>0.20100000000000001</v>
      </c>
      <c r="Z102" s="38">
        <v>0.2</v>
      </c>
      <c r="AA102" s="38">
        <v>0.19800000000000001</v>
      </c>
      <c r="AB102" s="38">
        <v>0.186</v>
      </c>
      <c r="AC102" s="38">
        <v>0.186</v>
      </c>
      <c r="AD102" s="38">
        <v>0.21199999999999999</v>
      </c>
      <c r="AE102" s="38">
        <v>0.21</v>
      </c>
      <c r="AF102" s="38">
        <v>0.216</v>
      </c>
      <c r="AG102" s="38">
        <v>0.21099999999999999</v>
      </c>
    </row>
    <row r="103" spans="1:33" ht="15" x14ac:dyDescent="0.25">
      <c r="A103" s="30">
        <v>37</v>
      </c>
      <c r="B103" s="82" t="s">
        <v>21</v>
      </c>
      <c r="C103" s="26" t="s">
        <v>149</v>
      </c>
      <c r="D103" s="38">
        <v>0.16800000000000001</v>
      </c>
      <c r="E103" s="38">
        <v>0.16800000000000001</v>
      </c>
      <c r="F103" s="38">
        <v>0.16700000000000001</v>
      </c>
      <c r="G103" s="38">
        <v>0.16500000000000001</v>
      </c>
      <c r="H103" s="38">
        <v>0.16400000000000001</v>
      </c>
      <c r="I103" s="38">
        <v>0.16400000000000001</v>
      </c>
      <c r="J103" s="38">
        <v>0.16200000000000001</v>
      </c>
      <c r="K103" s="38">
        <v>0.154</v>
      </c>
      <c r="L103" s="38">
        <v>0.17699999999999999</v>
      </c>
      <c r="M103" s="38">
        <v>0.17199999999999999</v>
      </c>
      <c r="N103" s="38">
        <v>0.159</v>
      </c>
      <c r="O103" s="38">
        <v>0.154</v>
      </c>
      <c r="P103" s="38">
        <v>0.14899999999999999</v>
      </c>
      <c r="Q103" s="38">
        <v>0.14599999999999999</v>
      </c>
      <c r="R103" s="38">
        <v>0.14199999999999999</v>
      </c>
      <c r="S103" s="38">
        <v>0.13900000000000001</v>
      </c>
      <c r="T103" s="38">
        <v>0.13700000000000001</v>
      </c>
      <c r="U103" s="38">
        <v>0.126</v>
      </c>
      <c r="V103" s="38">
        <v>0.112</v>
      </c>
      <c r="W103" s="38">
        <v>0.108</v>
      </c>
      <c r="X103" s="38">
        <v>0.11799999999999999</v>
      </c>
      <c r="Y103" s="38">
        <v>0.112</v>
      </c>
      <c r="Z103" s="38">
        <v>0.106</v>
      </c>
      <c r="AA103" s="38">
        <v>9.9000000000000005E-2</v>
      </c>
      <c r="AB103" s="38">
        <v>9.0999999999999998E-2</v>
      </c>
      <c r="AC103" s="38">
        <v>0.09</v>
      </c>
      <c r="AD103" s="38">
        <v>8.4000000000000005E-2</v>
      </c>
      <c r="AE103" s="38">
        <v>0.08</v>
      </c>
      <c r="AF103" s="38">
        <v>7.2999999999999995E-2</v>
      </c>
      <c r="AG103" s="38">
        <v>6.6000000000000003E-2</v>
      </c>
    </row>
    <row r="104" spans="1:33" ht="15" x14ac:dyDescent="0.25">
      <c r="A104" s="30">
        <v>38</v>
      </c>
      <c r="B104" s="82" t="s">
        <v>21</v>
      </c>
      <c r="C104" s="26" t="s">
        <v>150</v>
      </c>
      <c r="D104" s="38">
        <v>1.0780000000000001</v>
      </c>
      <c r="E104" s="38">
        <v>1.385</v>
      </c>
      <c r="F104" s="38">
        <v>1.4259999999999999</v>
      </c>
      <c r="G104" s="38">
        <v>1.3560000000000001</v>
      </c>
      <c r="H104" s="38">
        <v>1.321</v>
      </c>
      <c r="I104" s="38">
        <v>1.2490000000000001</v>
      </c>
      <c r="J104" s="38">
        <v>1.232</v>
      </c>
      <c r="K104" s="38">
        <v>1.113</v>
      </c>
      <c r="L104" s="38">
        <v>1.647</v>
      </c>
      <c r="M104" s="38">
        <v>1.0389999999999999</v>
      </c>
      <c r="N104" s="38">
        <v>0.92600000000000005</v>
      </c>
      <c r="O104" s="38">
        <v>4.1790000000000003</v>
      </c>
      <c r="P104" s="38">
        <v>0.85299999999999998</v>
      </c>
      <c r="Q104" s="38">
        <v>0.78600000000000003</v>
      </c>
      <c r="R104" s="38">
        <v>0.80700000000000005</v>
      </c>
      <c r="S104" s="38">
        <v>0.95699999999999996</v>
      </c>
      <c r="T104" s="38">
        <v>0.91400000000000003</v>
      </c>
      <c r="U104" s="38">
        <v>0.84199999999999997</v>
      </c>
      <c r="V104" s="38">
        <v>0.65</v>
      </c>
      <c r="W104" s="38">
        <v>0.6</v>
      </c>
      <c r="X104" s="38">
        <v>0.622</v>
      </c>
      <c r="Y104" s="38">
        <v>0.59299999999999997</v>
      </c>
      <c r="Z104" s="38">
        <v>0.60399999999999998</v>
      </c>
      <c r="AA104" s="38">
        <v>0.58299999999999996</v>
      </c>
      <c r="AB104" s="38">
        <v>0.60199999999999998</v>
      </c>
      <c r="AC104" s="38">
        <v>0.65200000000000002</v>
      </c>
      <c r="AD104" s="38">
        <v>0.66200000000000003</v>
      </c>
      <c r="AE104" s="38">
        <v>0.69799999999999995</v>
      </c>
      <c r="AF104" s="38">
        <v>0.71</v>
      </c>
      <c r="AG104" s="38">
        <v>0.71099999999999997</v>
      </c>
    </row>
    <row r="105" spans="1:33" ht="15" x14ac:dyDescent="0.25">
      <c r="A105" s="30">
        <v>39</v>
      </c>
      <c r="B105" s="82" t="s">
        <v>21</v>
      </c>
      <c r="C105" s="26" t="s">
        <v>151</v>
      </c>
      <c r="D105" s="38">
        <v>4.0000000000000001E-3</v>
      </c>
      <c r="E105" s="38">
        <v>4.0000000000000001E-3</v>
      </c>
      <c r="F105" s="38">
        <v>4.0000000000000001E-3</v>
      </c>
      <c r="G105" s="38">
        <v>4.0000000000000001E-3</v>
      </c>
      <c r="H105" s="38">
        <v>4.0000000000000001E-3</v>
      </c>
      <c r="I105" s="38">
        <v>4.0000000000000001E-3</v>
      </c>
      <c r="J105" s="38">
        <v>4.0000000000000001E-3</v>
      </c>
      <c r="K105" s="38">
        <v>4.0000000000000001E-3</v>
      </c>
      <c r="L105" s="38">
        <v>4.0000000000000001E-3</v>
      </c>
      <c r="M105" s="38">
        <v>4.0000000000000001E-3</v>
      </c>
      <c r="N105" s="38">
        <v>4.0000000000000001E-3</v>
      </c>
      <c r="O105" s="38">
        <v>4.0000000000000001E-3</v>
      </c>
      <c r="P105" s="38">
        <v>4.0000000000000001E-3</v>
      </c>
      <c r="Q105" s="38">
        <v>4.0000000000000001E-3</v>
      </c>
      <c r="R105" s="38">
        <v>4.0000000000000001E-3</v>
      </c>
      <c r="S105" s="38">
        <v>3.0000000000000001E-3</v>
      </c>
      <c r="T105" s="38">
        <v>3.0000000000000001E-3</v>
      </c>
      <c r="U105" s="38">
        <v>3.0000000000000001E-3</v>
      </c>
      <c r="V105" s="38">
        <v>3.0000000000000001E-3</v>
      </c>
      <c r="W105" s="38">
        <v>2E-3</v>
      </c>
      <c r="X105" s="38">
        <v>2E-3</v>
      </c>
      <c r="Y105" s="38">
        <v>2E-3</v>
      </c>
      <c r="Z105" s="38">
        <v>2E-3</v>
      </c>
      <c r="AA105" s="38">
        <v>2E-3</v>
      </c>
      <c r="AB105" s="38">
        <v>1E-3</v>
      </c>
      <c r="AC105" s="38">
        <v>2E-3</v>
      </c>
      <c r="AD105" s="38">
        <v>1E-3</v>
      </c>
      <c r="AE105" s="38">
        <v>1E-3</v>
      </c>
      <c r="AF105" s="38">
        <v>1E-3</v>
      </c>
      <c r="AG105" s="38">
        <v>1E-3</v>
      </c>
    </row>
    <row r="106" spans="1:33" ht="15" x14ac:dyDescent="0.25">
      <c r="A106" s="30">
        <v>41</v>
      </c>
      <c r="B106" s="82" t="s">
        <v>23</v>
      </c>
      <c r="C106" s="26" t="s">
        <v>152</v>
      </c>
      <c r="D106" s="38">
        <v>2.036</v>
      </c>
      <c r="E106" s="38">
        <v>2.1509999999999998</v>
      </c>
      <c r="F106" s="38">
        <v>2.117</v>
      </c>
      <c r="G106" s="38">
        <v>2.214</v>
      </c>
      <c r="H106" s="38">
        <v>2.278</v>
      </c>
      <c r="I106" s="38">
        <v>2.383</v>
      </c>
      <c r="J106" s="38">
        <v>2.5129999999999999</v>
      </c>
      <c r="K106" s="38">
        <v>2.492</v>
      </c>
      <c r="L106" s="38">
        <v>2.3650000000000002</v>
      </c>
      <c r="M106" s="38">
        <v>2.4169999999999998</v>
      </c>
      <c r="N106" s="38">
        <v>2.2570000000000001</v>
      </c>
      <c r="O106" s="38">
        <v>2.4449999999999998</v>
      </c>
      <c r="P106" s="38">
        <v>2.286</v>
      </c>
      <c r="Q106" s="38">
        <v>2.5129999999999999</v>
      </c>
      <c r="R106" s="38">
        <v>2.3420000000000001</v>
      </c>
      <c r="S106" s="38">
        <v>2.3050000000000002</v>
      </c>
      <c r="T106" s="38">
        <v>2.1379999999999999</v>
      </c>
      <c r="U106" s="38">
        <v>2.105</v>
      </c>
      <c r="V106" s="38">
        <v>1.8779999999999999</v>
      </c>
      <c r="W106" s="38">
        <v>1.629</v>
      </c>
      <c r="X106" s="38">
        <v>1.8560000000000001</v>
      </c>
      <c r="Y106" s="38">
        <v>1.583</v>
      </c>
      <c r="Z106" s="38">
        <v>1.4079999999999999</v>
      </c>
      <c r="AA106" s="38">
        <v>1.2909999999999999</v>
      </c>
      <c r="AB106" s="38">
        <v>1.1839999999999999</v>
      </c>
      <c r="AC106" s="38">
        <v>1.28</v>
      </c>
      <c r="AD106" s="38">
        <v>1.3160000000000001</v>
      </c>
      <c r="AE106" s="38">
        <v>1.4139999999999999</v>
      </c>
      <c r="AF106" s="38">
        <v>1.385</v>
      </c>
      <c r="AG106" s="38">
        <v>1.2749999999999999</v>
      </c>
    </row>
    <row r="107" spans="1:33" ht="15" x14ac:dyDescent="0.25">
      <c r="A107" s="30">
        <v>42</v>
      </c>
      <c r="B107" s="82" t="s">
        <v>23</v>
      </c>
      <c r="C107" s="26" t="s">
        <v>153</v>
      </c>
      <c r="D107" s="38">
        <v>9.2260000000000009</v>
      </c>
      <c r="E107" s="38">
        <v>9.0640000000000001</v>
      </c>
      <c r="F107" s="38">
        <v>8.3569999999999993</v>
      </c>
      <c r="G107" s="38">
        <v>8.0030000000000001</v>
      </c>
      <c r="H107" s="38">
        <v>7.5739999999999998</v>
      </c>
      <c r="I107" s="38">
        <v>7.6589999999999998</v>
      </c>
      <c r="J107" s="38">
        <v>8.0139999999999993</v>
      </c>
      <c r="K107" s="38">
        <v>7.8970000000000002</v>
      </c>
      <c r="L107" s="38">
        <v>7.524</v>
      </c>
      <c r="M107" s="38">
        <v>7.641</v>
      </c>
      <c r="N107" s="38">
        <v>7.7149999999999999</v>
      </c>
      <c r="O107" s="38">
        <v>8.3390000000000004</v>
      </c>
      <c r="P107" s="38">
        <v>7.6689999999999996</v>
      </c>
      <c r="Q107" s="38">
        <v>8.3439999999999994</v>
      </c>
      <c r="R107" s="38">
        <v>7.266</v>
      </c>
      <c r="S107" s="38">
        <v>6.7160000000000002</v>
      </c>
      <c r="T107" s="38">
        <v>6.0030000000000001</v>
      </c>
      <c r="U107" s="38">
        <v>5.39</v>
      </c>
      <c r="V107" s="38">
        <v>4.7469999999999999</v>
      </c>
      <c r="W107" s="38">
        <v>4.0709999999999997</v>
      </c>
      <c r="X107" s="38">
        <v>4.6050000000000004</v>
      </c>
      <c r="Y107" s="38">
        <v>3.7240000000000002</v>
      </c>
      <c r="Z107" s="38">
        <v>3.5920000000000001</v>
      </c>
      <c r="AA107" s="38">
        <v>3.226</v>
      </c>
      <c r="AB107" s="38">
        <v>3.024</v>
      </c>
      <c r="AC107" s="38">
        <v>3.2450000000000001</v>
      </c>
      <c r="AD107" s="38">
        <v>3.1680000000000001</v>
      </c>
      <c r="AE107" s="38">
        <v>3.7909999999999999</v>
      </c>
      <c r="AF107" s="38">
        <v>3.4449999999999998</v>
      </c>
      <c r="AG107" s="38">
        <v>3.1859999999999999</v>
      </c>
    </row>
    <row r="108" spans="1:33" ht="15" x14ac:dyDescent="0.25">
      <c r="A108" s="30">
        <v>43</v>
      </c>
      <c r="B108" s="82" t="s">
        <v>23</v>
      </c>
      <c r="C108" s="26" t="s">
        <v>154</v>
      </c>
      <c r="D108" s="38">
        <v>1.9350000000000001</v>
      </c>
      <c r="E108" s="38">
        <v>2.1589999999999998</v>
      </c>
      <c r="F108" s="38">
        <v>2.169</v>
      </c>
      <c r="G108" s="38">
        <v>2.31</v>
      </c>
      <c r="H108" s="38">
        <v>2.3860000000000001</v>
      </c>
      <c r="I108" s="38">
        <v>2.4980000000000002</v>
      </c>
      <c r="J108" s="38">
        <v>2.6619999999999999</v>
      </c>
      <c r="K108" s="38">
        <v>2.6440000000000001</v>
      </c>
      <c r="L108" s="38">
        <v>2.5310000000000001</v>
      </c>
      <c r="M108" s="38">
        <v>2.6160000000000001</v>
      </c>
      <c r="N108" s="38">
        <v>2.3980000000000001</v>
      </c>
      <c r="O108" s="38">
        <v>2.6150000000000002</v>
      </c>
      <c r="P108" s="38">
        <v>2.42</v>
      </c>
      <c r="Q108" s="38">
        <v>2.681</v>
      </c>
      <c r="R108" s="38">
        <v>2.5089999999999999</v>
      </c>
      <c r="S108" s="38">
        <v>2.516</v>
      </c>
      <c r="T108" s="38">
        <v>2.3839999999999999</v>
      </c>
      <c r="U108" s="38">
        <v>2.3919999999999999</v>
      </c>
      <c r="V108" s="38">
        <v>2.1859999999999999</v>
      </c>
      <c r="W108" s="38">
        <v>1.986</v>
      </c>
      <c r="X108" s="38">
        <v>2.23</v>
      </c>
      <c r="Y108" s="38">
        <v>1.97</v>
      </c>
      <c r="Z108" s="38">
        <v>1.7430000000000001</v>
      </c>
      <c r="AA108" s="38">
        <v>1.681</v>
      </c>
      <c r="AB108" s="38">
        <v>1.5469999999999999</v>
      </c>
      <c r="AC108" s="38">
        <v>1.591</v>
      </c>
      <c r="AD108" s="38">
        <v>1.6579999999999999</v>
      </c>
      <c r="AE108" s="38">
        <v>1.7</v>
      </c>
      <c r="AF108" s="38">
        <v>1.641</v>
      </c>
      <c r="AG108" s="38">
        <v>1.526</v>
      </c>
    </row>
    <row r="109" spans="1:33" ht="15" x14ac:dyDescent="0.25">
      <c r="A109" s="30">
        <v>45</v>
      </c>
      <c r="B109" s="82" t="s">
        <v>25</v>
      </c>
      <c r="C109" s="26" t="s">
        <v>155</v>
      </c>
      <c r="D109" s="38">
        <v>0.82</v>
      </c>
      <c r="E109" s="38">
        <v>0.875</v>
      </c>
      <c r="F109" s="38">
        <v>0.89600000000000002</v>
      </c>
      <c r="G109" s="38">
        <v>0.93200000000000005</v>
      </c>
      <c r="H109" s="38">
        <v>0.96499999999999997</v>
      </c>
      <c r="I109" s="38">
        <v>0.97</v>
      </c>
      <c r="J109" s="38">
        <v>0.95299999999999996</v>
      </c>
      <c r="K109" s="38">
        <v>0.92500000000000004</v>
      </c>
      <c r="L109" s="38">
        <v>0.88700000000000001</v>
      </c>
      <c r="M109" s="38">
        <v>0.89</v>
      </c>
      <c r="N109" s="38">
        <v>0.77500000000000002</v>
      </c>
      <c r="O109" s="38">
        <v>0.745</v>
      </c>
      <c r="P109" s="38">
        <v>0.69599999999999995</v>
      </c>
      <c r="Q109" s="38">
        <v>0.68300000000000005</v>
      </c>
      <c r="R109" s="38">
        <v>0.64400000000000002</v>
      </c>
      <c r="S109" s="38">
        <v>0.61899999999999999</v>
      </c>
      <c r="T109" s="38">
        <v>0.58199999999999996</v>
      </c>
      <c r="U109" s="38">
        <v>0.57999999999999996</v>
      </c>
      <c r="V109" s="38">
        <v>0.52900000000000003</v>
      </c>
      <c r="W109" s="38">
        <v>0.47599999999999998</v>
      </c>
      <c r="X109" s="38">
        <v>0.46400000000000002</v>
      </c>
      <c r="Y109" s="38">
        <v>0.42099999999999999</v>
      </c>
      <c r="Z109" s="38">
        <v>0.39300000000000002</v>
      </c>
      <c r="AA109" s="38">
        <v>0.34799999999999998</v>
      </c>
      <c r="AB109" s="38">
        <v>0.33</v>
      </c>
      <c r="AC109" s="38">
        <v>0.31</v>
      </c>
      <c r="AD109" s="38">
        <v>0.29099999999999998</v>
      </c>
      <c r="AE109" s="38">
        <v>0.26900000000000002</v>
      </c>
      <c r="AF109" s="38">
        <v>0.252</v>
      </c>
      <c r="AG109" s="38">
        <v>0.24299999999999999</v>
      </c>
    </row>
    <row r="110" spans="1:33" ht="15" x14ac:dyDescent="0.25">
      <c r="A110" s="30">
        <v>46</v>
      </c>
      <c r="B110" s="82" t="s">
        <v>25</v>
      </c>
      <c r="C110" s="26" t="s">
        <v>156</v>
      </c>
      <c r="D110" s="38">
        <v>2.1480000000000001</v>
      </c>
      <c r="E110" s="38">
        <v>2.2370000000000001</v>
      </c>
      <c r="F110" s="38">
        <v>2.282</v>
      </c>
      <c r="G110" s="38">
        <v>2.3370000000000002</v>
      </c>
      <c r="H110" s="38">
        <v>2.403</v>
      </c>
      <c r="I110" s="38">
        <v>2.415</v>
      </c>
      <c r="J110" s="38">
        <v>2.375</v>
      </c>
      <c r="K110" s="38">
        <v>2.33</v>
      </c>
      <c r="L110" s="38">
        <v>2.2269999999999999</v>
      </c>
      <c r="M110" s="38">
        <v>2.2120000000000002</v>
      </c>
      <c r="N110" s="38">
        <v>1.964</v>
      </c>
      <c r="O110" s="38">
        <v>1.8560000000000001</v>
      </c>
      <c r="P110" s="38">
        <v>1.762</v>
      </c>
      <c r="Q110" s="38">
        <v>1.7210000000000001</v>
      </c>
      <c r="R110" s="38">
        <v>1.6559999999999999</v>
      </c>
      <c r="S110" s="38">
        <v>1.589</v>
      </c>
      <c r="T110" s="38">
        <v>1.5349999999999999</v>
      </c>
      <c r="U110" s="38">
        <v>1.5109999999999999</v>
      </c>
      <c r="V110" s="38">
        <v>1.4239999999999999</v>
      </c>
      <c r="W110" s="38">
        <v>1.3839999999999999</v>
      </c>
      <c r="X110" s="38">
        <v>1.405</v>
      </c>
      <c r="Y110" s="38">
        <v>1.2669999999999999</v>
      </c>
      <c r="Z110" s="38">
        <v>1.204</v>
      </c>
      <c r="AA110" s="38">
        <v>1.0289999999999999</v>
      </c>
      <c r="AB110" s="38">
        <v>0.97499999999999998</v>
      </c>
      <c r="AC110" s="38">
        <v>0.94199999999999995</v>
      </c>
      <c r="AD110" s="38">
        <v>0.85499999999999998</v>
      </c>
      <c r="AE110" s="38">
        <v>0.80800000000000005</v>
      </c>
      <c r="AF110" s="38">
        <v>0.77300000000000002</v>
      </c>
      <c r="AG110" s="38">
        <v>0.74</v>
      </c>
    </row>
    <row r="111" spans="1:33" ht="15" x14ac:dyDescent="0.25">
      <c r="A111" s="30">
        <v>47</v>
      </c>
      <c r="B111" s="82" t="s">
        <v>25</v>
      </c>
      <c r="C111" s="26" t="s">
        <v>157</v>
      </c>
      <c r="D111" s="38">
        <v>1.21</v>
      </c>
      <c r="E111" s="38">
        <v>1.25</v>
      </c>
      <c r="F111" s="38">
        <v>1.2609999999999999</v>
      </c>
      <c r="G111" s="38">
        <v>1.3080000000000001</v>
      </c>
      <c r="H111" s="38">
        <v>1.3340000000000001</v>
      </c>
      <c r="I111" s="38">
        <v>1.351</v>
      </c>
      <c r="J111" s="38">
        <v>1.335</v>
      </c>
      <c r="K111" s="38">
        <v>1.306</v>
      </c>
      <c r="L111" s="38">
        <v>1.2609999999999999</v>
      </c>
      <c r="M111" s="38">
        <v>1.246</v>
      </c>
      <c r="N111" s="38">
        <v>1.107</v>
      </c>
      <c r="O111" s="38">
        <v>1.069</v>
      </c>
      <c r="P111" s="38">
        <v>1.0169999999999999</v>
      </c>
      <c r="Q111" s="38">
        <v>1.0029999999999999</v>
      </c>
      <c r="R111" s="38">
        <v>0.94699999999999995</v>
      </c>
      <c r="S111" s="38">
        <v>0.89200000000000002</v>
      </c>
      <c r="T111" s="38">
        <v>0.85199999999999998</v>
      </c>
      <c r="U111" s="38">
        <v>0.81399999999999995</v>
      </c>
      <c r="V111" s="38">
        <v>0.73299999999999998</v>
      </c>
      <c r="W111" s="38">
        <v>0.7</v>
      </c>
      <c r="X111" s="38">
        <v>0.63</v>
      </c>
      <c r="Y111" s="38">
        <v>0.57799999999999996</v>
      </c>
      <c r="Z111" s="38">
        <v>0.53700000000000003</v>
      </c>
      <c r="AA111" s="38">
        <v>0.47899999999999998</v>
      </c>
      <c r="AB111" s="38">
        <v>0.44800000000000001</v>
      </c>
      <c r="AC111" s="38">
        <v>0.42199999999999999</v>
      </c>
      <c r="AD111" s="38">
        <v>0.39400000000000002</v>
      </c>
      <c r="AE111" s="38">
        <v>0.36499999999999999</v>
      </c>
      <c r="AF111" s="38">
        <v>0.34599999999999997</v>
      </c>
      <c r="AG111" s="38">
        <v>0.33500000000000002</v>
      </c>
    </row>
    <row r="112" spans="1:33" ht="15" x14ac:dyDescent="0.25">
      <c r="A112" s="30" t="s">
        <v>158</v>
      </c>
      <c r="B112" s="82" t="s">
        <v>27</v>
      </c>
      <c r="C112" s="26" t="s">
        <v>159</v>
      </c>
      <c r="D112" s="38">
        <v>1.21</v>
      </c>
      <c r="E112" s="38">
        <v>1.2010000000000001</v>
      </c>
      <c r="F112" s="38">
        <v>1.347</v>
      </c>
      <c r="G112" s="38">
        <v>1.33</v>
      </c>
      <c r="H112" s="38">
        <v>1.2330000000000001</v>
      </c>
      <c r="I112" s="38">
        <v>1.256</v>
      </c>
      <c r="J112" s="38">
        <v>1.2769999999999999</v>
      </c>
      <c r="K112" s="38">
        <v>1.2849999999999999</v>
      </c>
      <c r="L112" s="38">
        <v>1.3759999999999999</v>
      </c>
      <c r="M112" s="38">
        <v>1.42</v>
      </c>
      <c r="N112" s="38">
        <v>1.4279999999999999</v>
      </c>
      <c r="O112" s="38">
        <v>1.3240000000000001</v>
      </c>
      <c r="P112" s="38">
        <v>1.198</v>
      </c>
      <c r="Q112" s="38">
        <v>1.153</v>
      </c>
      <c r="R112" s="38">
        <v>1.0980000000000001</v>
      </c>
      <c r="S112" s="38">
        <v>1.0740000000000001</v>
      </c>
      <c r="T112" s="38">
        <v>1.0649999999999999</v>
      </c>
      <c r="U112" s="38">
        <v>1.0069999999999999</v>
      </c>
      <c r="V112" s="38">
        <v>1.02</v>
      </c>
      <c r="W112" s="38">
        <v>0.46899999999999997</v>
      </c>
      <c r="X112" s="38">
        <v>0.46800000000000003</v>
      </c>
      <c r="Y112" s="38">
        <v>0.47699999999999998</v>
      </c>
      <c r="Z112" s="38">
        <v>0.47399999999999998</v>
      </c>
      <c r="AA112" s="38">
        <v>0.47199999999999998</v>
      </c>
      <c r="AB112" s="38">
        <v>0.47</v>
      </c>
      <c r="AC112" s="38">
        <v>0.45</v>
      </c>
      <c r="AD112" s="38">
        <v>0.44500000000000001</v>
      </c>
      <c r="AE112" s="38">
        <v>0.439</v>
      </c>
      <c r="AF112" s="38">
        <v>0.45900000000000002</v>
      </c>
      <c r="AG112" s="38">
        <v>0.435</v>
      </c>
    </row>
    <row r="113" spans="1:33" ht="15" x14ac:dyDescent="0.25">
      <c r="A113" s="30" t="s">
        <v>160</v>
      </c>
      <c r="B113" s="82" t="s">
        <v>27</v>
      </c>
      <c r="C113" s="26" t="s">
        <v>161</v>
      </c>
      <c r="D113" s="38">
        <v>3.0609999999999999</v>
      </c>
      <c r="E113" s="38">
        <v>3.2909999999999999</v>
      </c>
      <c r="F113" s="38">
        <v>3.1840000000000002</v>
      </c>
      <c r="G113" s="38">
        <v>3.2170000000000001</v>
      </c>
      <c r="H113" s="38">
        <v>3.0960000000000001</v>
      </c>
      <c r="I113" s="38">
        <v>3.1360000000000001</v>
      </c>
      <c r="J113" s="38">
        <v>3.0150000000000001</v>
      </c>
      <c r="K113" s="38">
        <v>2.798</v>
      </c>
      <c r="L113" s="38">
        <v>2.5339999999999998</v>
      </c>
      <c r="M113" s="38">
        <v>2.33</v>
      </c>
      <c r="N113" s="38">
        <v>1.921</v>
      </c>
      <c r="O113" s="38">
        <v>1.762</v>
      </c>
      <c r="P113" s="38">
        <v>1.6220000000000001</v>
      </c>
      <c r="Q113" s="38">
        <v>1.5449999999999999</v>
      </c>
      <c r="R113" s="38">
        <v>1.3979999999999999</v>
      </c>
      <c r="S113" s="38">
        <v>1.31</v>
      </c>
      <c r="T113" s="38">
        <v>1.2629999999999999</v>
      </c>
      <c r="U113" s="38">
        <v>1.196</v>
      </c>
      <c r="V113" s="38">
        <v>1.022</v>
      </c>
      <c r="W113" s="38">
        <v>0.94599999999999995</v>
      </c>
      <c r="X113" s="38">
        <v>0.91600000000000004</v>
      </c>
      <c r="Y113" s="38">
        <v>0.82399999999999995</v>
      </c>
      <c r="Z113" s="38">
        <v>0.752</v>
      </c>
      <c r="AA113" s="38">
        <v>0.72599999999999998</v>
      </c>
      <c r="AB113" s="38">
        <v>0.66800000000000004</v>
      </c>
      <c r="AC113" s="38">
        <v>0.59599999999999997</v>
      </c>
      <c r="AD113" s="38">
        <v>0.52700000000000002</v>
      </c>
      <c r="AE113" s="38">
        <v>0.47299999999999998</v>
      </c>
      <c r="AF113" s="38">
        <v>0.433</v>
      </c>
      <c r="AG113" s="38">
        <v>0.39400000000000002</v>
      </c>
    </row>
    <row r="114" spans="1:33" ht="15" x14ac:dyDescent="0.25">
      <c r="A114" s="30" t="s">
        <v>162</v>
      </c>
      <c r="B114" s="82" t="s">
        <v>27</v>
      </c>
      <c r="C114" s="26" t="s">
        <v>163</v>
      </c>
      <c r="D114" s="38">
        <v>4.2000000000000003E-2</v>
      </c>
      <c r="E114" s="38">
        <v>0.04</v>
      </c>
      <c r="F114" s="38">
        <v>0.04</v>
      </c>
      <c r="G114" s="38">
        <v>4.1000000000000002E-2</v>
      </c>
      <c r="H114" s="38">
        <v>4.2999999999999997E-2</v>
      </c>
      <c r="I114" s="38">
        <v>4.3999999999999997E-2</v>
      </c>
      <c r="J114" s="38">
        <v>4.2999999999999997E-2</v>
      </c>
      <c r="K114" s="38">
        <v>4.2000000000000003E-2</v>
      </c>
      <c r="L114" s="38">
        <v>0.04</v>
      </c>
      <c r="M114" s="38">
        <v>3.9E-2</v>
      </c>
      <c r="N114" s="38">
        <v>3.5999999999999997E-2</v>
      </c>
      <c r="O114" s="38">
        <v>3.4000000000000002E-2</v>
      </c>
      <c r="P114" s="38">
        <v>0.03</v>
      </c>
      <c r="Q114" s="38">
        <v>2.5999999999999999E-2</v>
      </c>
      <c r="R114" s="38">
        <v>2.4E-2</v>
      </c>
      <c r="S114" s="38">
        <v>1.9E-2</v>
      </c>
      <c r="T114" s="38">
        <v>1.7000000000000001E-2</v>
      </c>
      <c r="U114" s="38">
        <v>1.6E-2</v>
      </c>
      <c r="V114" s="38">
        <v>1.2999999999999999E-2</v>
      </c>
      <c r="W114" s="38">
        <v>0.01</v>
      </c>
      <c r="X114" s="38">
        <v>8.9999999999999993E-3</v>
      </c>
      <c r="Y114" s="38">
        <v>7.0000000000000001E-3</v>
      </c>
      <c r="Z114" s="38">
        <v>7.0000000000000001E-3</v>
      </c>
      <c r="AA114" s="38">
        <v>5.0000000000000001E-3</v>
      </c>
      <c r="AB114" s="38">
        <v>4.0000000000000001E-3</v>
      </c>
      <c r="AC114" s="38">
        <v>5.0000000000000001E-3</v>
      </c>
      <c r="AD114" s="38">
        <v>3.0000000000000001E-3</v>
      </c>
      <c r="AE114" s="38">
        <v>4.0000000000000001E-3</v>
      </c>
      <c r="AF114" s="38">
        <v>3.0000000000000001E-3</v>
      </c>
      <c r="AG114" s="38">
        <v>3.0000000000000001E-3</v>
      </c>
    </row>
    <row r="115" spans="1:33" ht="15" x14ac:dyDescent="0.25">
      <c r="A115" s="30">
        <v>49.32</v>
      </c>
      <c r="B115" s="82" t="s">
        <v>27</v>
      </c>
      <c r="C115" s="26" t="s">
        <v>164</v>
      </c>
      <c r="D115" s="38">
        <v>1.117</v>
      </c>
      <c r="E115" s="38">
        <v>1.262</v>
      </c>
      <c r="F115" s="38">
        <v>1.276</v>
      </c>
      <c r="G115" s="38">
        <v>1.1319999999999999</v>
      </c>
      <c r="H115" s="38">
        <v>0.98899999999999999</v>
      </c>
      <c r="I115" s="38">
        <v>0.94</v>
      </c>
      <c r="J115" s="38">
        <v>0.93700000000000006</v>
      </c>
      <c r="K115" s="38">
        <v>0.86599999999999999</v>
      </c>
      <c r="L115" s="38">
        <v>0.85499999999999998</v>
      </c>
      <c r="M115" s="38">
        <v>0.83399999999999996</v>
      </c>
      <c r="N115" s="38">
        <v>0.72299999999999998</v>
      </c>
      <c r="O115" s="38">
        <v>0.68100000000000005</v>
      </c>
      <c r="P115" s="38">
        <v>0.62</v>
      </c>
      <c r="Q115" s="38">
        <v>0.58199999999999996</v>
      </c>
      <c r="R115" s="38">
        <v>0.54700000000000004</v>
      </c>
      <c r="S115" s="38">
        <v>0.51700000000000002</v>
      </c>
      <c r="T115" s="38">
        <v>0.497</v>
      </c>
      <c r="U115" s="38">
        <v>0.47899999999999998</v>
      </c>
      <c r="V115" s="38">
        <v>0.48499999999999999</v>
      </c>
      <c r="W115" s="38">
        <v>0.49</v>
      </c>
      <c r="X115" s="38">
        <v>0.47499999999999998</v>
      </c>
      <c r="Y115" s="38">
        <v>0.42799999999999999</v>
      </c>
      <c r="Z115" s="38">
        <v>0.40500000000000003</v>
      </c>
      <c r="AA115" s="38">
        <v>0.38200000000000001</v>
      </c>
      <c r="AB115" s="38">
        <v>0.373</v>
      </c>
      <c r="AC115" s="38">
        <v>0.37</v>
      </c>
      <c r="AD115" s="38">
        <v>0.36899999999999999</v>
      </c>
      <c r="AE115" s="38">
        <v>0.376</v>
      </c>
      <c r="AF115" s="38">
        <v>0.38100000000000001</v>
      </c>
      <c r="AG115" s="38">
        <v>0.38500000000000001</v>
      </c>
    </row>
    <row r="116" spans="1:33" ht="15" x14ac:dyDescent="0.25">
      <c r="A116" s="30">
        <v>49.4</v>
      </c>
      <c r="B116" s="82" t="s">
        <v>27</v>
      </c>
      <c r="C116" s="26" t="s">
        <v>165</v>
      </c>
      <c r="D116" s="38">
        <v>6.335</v>
      </c>
      <c r="E116" s="38">
        <v>6.359</v>
      </c>
      <c r="F116" s="38">
        <v>6.1609999999999996</v>
      </c>
      <c r="G116" s="38">
        <v>6.351</v>
      </c>
      <c r="H116" s="38">
        <v>6.3010000000000002</v>
      </c>
      <c r="I116" s="38">
        <v>6.2060000000000004</v>
      </c>
      <c r="J116" s="38">
        <v>6.1449999999999996</v>
      </c>
      <c r="K116" s="38">
        <v>5.9740000000000002</v>
      </c>
      <c r="L116" s="38">
        <v>5.7050000000000001</v>
      </c>
      <c r="M116" s="38">
        <v>5.4630000000000001</v>
      </c>
      <c r="N116" s="38">
        <v>4.8460000000000001</v>
      </c>
      <c r="O116" s="38">
        <v>4.569</v>
      </c>
      <c r="P116" s="38">
        <v>4.2750000000000004</v>
      </c>
      <c r="Q116" s="38">
        <v>4.0590000000000002</v>
      </c>
      <c r="R116" s="38">
        <v>3.8740000000000001</v>
      </c>
      <c r="S116" s="38">
        <v>3.5830000000000002</v>
      </c>
      <c r="T116" s="38">
        <v>3.3690000000000002</v>
      </c>
      <c r="U116" s="38">
        <v>3.153</v>
      </c>
      <c r="V116" s="38">
        <v>2.6669999999999998</v>
      </c>
      <c r="W116" s="38">
        <v>2.1469999999999998</v>
      </c>
      <c r="X116" s="38">
        <v>2.0659999999999998</v>
      </c>
      <c r="Y116" s="38">
        <v>1.879</v>
      </c>
      <c r="Z116" s="38">
        <v>1.7150000000000001</v>
      </c>
      <c r="AA116" s="38">
        <v>1.585</v>
      </c>
      <c r="AB116" s="38">
        <v>1.468</v>
      </c>
      <c r="AC116" s="38">
        <v>1.3660000000000001</v>
      </c>
      <c r="AD116" s="38">
        <v>1.26</v>
      </c>
      <c r="AE116" s="38">
        <v>1.181</v>
      </c>
      <c r="AF116" s="38">
        <v>1.151</v>
      </c>
      <c r="AG116" s="38">
        <v>1.1140000000000001</v>
      </c>
    </row>
    <row r="117" spans="1:33" ht="15" x14ac:dyDescent="0.25">
      <c r="A117" s="30">
        <v>49.5</v>
      </c>
      <c r="B117" s="82" t="s">
        <v>27</v>
      </c>
      <c r="C117" s="26" t="s">
        <v>166</v>
      </c>
      <c r="D117" s="38">
        <v>3.0000000000000001E-3</v>
      </c>
      <c r="E117" s="38">
        <v>3.0000000000000001E-3</v>
      </c>
      <c r="F117" s="38">
        <v>3.0000000000000001E-3</v>
      </c>
      <c r="G117" s="38">
        <v>3.0000000000000001E-3</v>
      </c>
      <c r="H117" s="38">
        <v>3.0000000000000001E-3</v>
      </c>
      <c r="I117" s="38">
        <v>3.0000000000000001E-3</v>
      </c>
      <c r="J117" s="38">
        <v>3.0000000000000001E-3</v>
      </c>
      <c r="K117" s="38">
        <v>3.0000000000000001E-3</v>
      </c>
      <c r="L117" s="38">
        <v>2E-3</v>
      </c>
      <c r="M117" s="38">
        <v>2E-3</v>
      </c>
      <c r="N117" s="38">
        <v>2E-3</v>
      </c>
      <c r="O117" s="38">
        <v>2E-3</v>
      </c>
      <c r="P117" s="38">
        <v>2E-3</v>
      </c>
      <c r="Q117" s="38">
        <v>2E-3</v>
      </c>
      <c r="R117" s="38">
        <v>1E-3</v>
      </c>
      <c r="S117" s="38">
        <v>1E-3</v>
      </c>
      <c r="T117" s="38">
        <v>1E-3</v>
      </c>
      <c r="U117" s="38">
        <v>1E-3</v>
      </c>
      <c r="V117" s="38">
        <v>1E-3</v>
      </c>
      <c r="W117" s="38">
        <v>1E-3</v>
      </c>
      <c r="X117" s="38">
        <v>1E-3</v>
      </c>
      <c r="Y117" s="38">
        <v>1E-3</v>
      </c>
      <c r="Z117" s="38">
        <v>1E-3</v>
      </c>
      <c r="AA117" s="38">
        <v>1E-3</v>
      </c>
      <c r="AB117" s="38">
        <v>1E-3</v>
      </c>
      <c r="AC117" s="38">
        <v>1E-3</v>
      </c>
      <c r="AD117" s="38">
        <v>1E-3</v>
      </c>
      <c r="AE117" s="38">
        <v>1E-3</v>
      </c>
      <c r="AF117" s="38">
        <v>1E-3</v>
      </c>
      <c r="AG117" s="38">
        <v>1E-3</v>
      </c>
    </row>
    <row r="118" spans="1:33" ht="15" x14ac:dyDescent="0.25">
      <c r="A118" s="30">
        <v>50</v>
      </c>
      <c r="B118" s="82" t="s">
        <v>27</v>
      </c>
      <c r="C118" s="26" t="s">
        <v>167</v>
      </c>
      <c r="D118" s="38">
        <v>74.822999999999993</v>
      </c>
      <c r="E118" s="38">
        <v>70.549000000000007</v>
      </c>
      <c r="F118" s="38">
        <v>57.673999999999999</v>
      </c>
      <c r="G118" s="38">
        <v>53.542000000000002</v>
      </c>
      <c r="H118" s="38">
        <v>51.218000000000004</v>
      </c>
      <c r="I118" s="38">
        <v>51.542999999999999</v>
      </c>
      <c r="J118" s="38">
        <v>57.328000000000003</v>
      </c>
      <c r="K118" s="38">
        <v>55.863</v>
      </c>
      <c r="L118" s="38">
        <v>52.930999999999997</v>
      </c>
      <c r="M118" s="38">
        <v>44.481999999999999</v>
      </c>
      <c r="N118" s="38">
        <v>41.936999999999998</v>
      </c>
      <c r="O118" s="38">
        <v>50.786000000000001</v>
      </c>
      <c r="P118" s="38">
        <v>54.631999999999998</v>
      </c>
      <c r="Q118" s="38">
        <v>58.466999999999999</v>
      </c>
      <c r="R118" s="38">
        <v>66.591999999999999</v>
      </c>
      <c r="S118" s="38">
        <v>65.691000000000003</v>
      </c>
      <c r="T118" s="38">
        <v>44.664999999999999</v>
      </c>
      <c r="U118" s="38">
        <v>28.041</v>
      </c>
      <c r="V118" s="38">
        <v>23.751000000000001</v>
      </c>
      <c r="W118" s="38">
        <v>17.489999999999998</v>
      </c>
      <c r="X118" s="38">
        <v>15.185</v>
      </c>
      <c r="Y118" s="38">
        <v>13.066000000000001</v>
      </c>
      <c r="Z118" s="38">
        <v>12.022</v>
      </c>
      <c r="AA118" s="38">
        <v>8.42</v>
      </c>
      <c r="AB118" s="38">
        <v>9.6440000000000001</v>
      </c>
      <c r="AC118" s="38">
        <v>11.451000000000001</v>
      </c>
      <c r="AD118" s="38">
        <v>11.547000000000001</v>
      </c>
      <c r="AE118" s="38">
        <v>6.7569999999999997</v>
      </c>
      <c r="AF118" s="38">
        <v>9.8070000000000004</v>
      </c>
      <c r="AG118" s="38">
        <v>6.5359999999999996</v>
      </c>
    </row>
    <row r="119" spans="1:33" ht="15" x14ac:dyDescent="0.25">
      <c r="A119" s="30">
        <v>51</v>
      </c>
      <c r="B119" s="82" t="s">
        <v>27</v>
      </c>
      <c r="C119" s="26" t="s">
        <v>168</v>
      </c>
      <c r="D119" s="38">
        <v>0.17</v>
      </c>
      <c r="E119" s="38">
        <v>0.16</v>
      </c>
      <c r="F119" s="38">
        <v>0.16200000000000001</v>
      </c>
      <c r="G119" s="38">
        <v>0.16500000000000001</v>
      </c>
      <c r="H119" s="38">
        <v>0.16400000000000001</v>
      </c>
      <c r="I119" s="38">
        <v>0.17799999999999999</v>
      </c>
      <c r="J119" s="38">
        <v>0.183</v>
      </c>
      <c r="K119" s="38">
        <v>0.189</v>
      </c>
      <c r="L119" s="38">
        <v>0.191</v>
      </c>
      <c r="M119" s="38">
        <v>0.20300000000000001</v>
      </c>
      <c r="N119" s="38">
        <v>0.20100000000000001</v>
      </c>
      <c r="O119" s="38">
        <v>0.189</v>
      </c>
      <c r="P119" s="38">
        <v>0.186</v>
      </c>
      <c r="Q119" s="38">
        <v>0.19</v>
      </c>
      <c r="R119" s="38">
        <v>0.184</v>
      </c>
      <c r="S119" s="38">
        <v>0.192</v>
      </c>
      <c r="T119" s="38">
        <v>0.188</v>
      </c>
      <c r="U119" s="38">
        <v>0.19</v>
      </c>
      <c r="V119" s="38">
        <v>0.191</v>
      </c>
      <c r="W119" s="38">
        <v>0.17199999999999999</v>
      </c>
      <c r="X119" s="38">
        <v>0.16700000000000001</v>
      </c>
      <c r="Y119" s="38">
        <v>0.17</v>
      </c>
      <c r="Z119" s="38">
        <v>0.16</v>
      </c>
      <c r="AA119" s="38">
        <v>0.152</v>
      </c>
      <c r="AB119" s="38">
        <v>0.15</v>
      </c>
      <c r="AC119" s="38">
        <v>0.14599999999999999</v>
      </c>
      <c r="AD119" s="38">
        <v>0.14899999999999999</v>
      </c>
      <c r="AE119" s="38">
        <v>0.14899999999999999</v>
      </c>
      <c r="AF119" s="38">
        <v>0.14599999999999999</v>
      </c>
      <c r="AG119" s="38">
        <v>0.13700000000000001</v>
      </c>
    </row>
    <row r="120" spans="1:33" ht="15" x14ac:dyDescent="0.25">
      <c r="A120" s="30">
        <v>52</v>
      </c>
      <c r="B120" s="82" t="s">
        <v>27</v>
      </c>
      <c r="C120" s="26" t="s">
        <v>169</v>
      </c>
      <c r="D120" s="38">
        <v>0.78600000000000003</v>
      </c>
      <c r="E120" s="38">
        <v>0.76700000000000002</v>
      </c>
      <c r="F120" s="38">
        <v>0.78500000000000003</v>
      </c>
      <c r="G120" s="38">
        <v>0.80400000000000005</v>
      </c>
      <c r="H120" s="38">
        <v>0.81899999999999995</v>
      </c>
      <c r="I120" s="38">
        <v>0.83899999999999997</v>
      </c>
      <c r="J120" s="38">
        <v>0.85299999999999998</v>
      </c>
      <c r="K120" s="38">
        <v>0.86499999999999999</v>
      </c>
      <c r="L120" s="38">
        <v>0.88100000000000001</v>
      </c>
      <c r="M120" s="38">
        <v>0.89</v>
      </c>
      <c r="N120" s="38">
        <v>0.88</v>
      </c>
      <c r="O120" s="38">
        <v>0.84499999999999997</v>
      </c>
      <c r="P120" s="38">
        <v>0.83</v>
      </c>
      <c r="Q120" s="38">
        <v>0.80100000000000005</v>
      </c>
      <c r="R120" s="38">
        <v>0.78900000000000003</v>
      </c>
      <c r="S120" s="38">
        <v>0.77600000000000002</v>
      </c>
      <c r="T120" s="38">
        <v>0.78600000000000003</v>
      </c>
      <c r="U120" s="38">
        <v>0.751</v>
      </c>
      <c r="V120" s="38">
        <v>0.68500000000000005</v>
      </c>
      <c r="W120" s="38">
        <v>0.57199999999999995</v>
      </c>
      <c r="X120" s="38">
        <v>0.53600000000000003</v>
      </c>
      <c r="Y120" s="38">
        <v>0.48799999999999999</v>
      </c>
      <c r="Z120" s="38">
        <v>0.44500000000000001</v>
      </c>
      <c r="AA120" s="38">
        <v>0.36899999999999999</v>
      </c>
      <c r="AB120" s="38">
        <v>0.33800000000000002</v>
      </c>
      <c r="AC120" s="38">
        <v>0.32</v>
      </c>
      <c r="AD120" s="38">
        <v>0.28199999999999997</v>
      </c>
      <c r="AE120" s="38">
        <v>0.251</v>
      </c>
      <c r="AF120" s="38">
        <v>0.23799999999999999</v>
      </c>
      <c r="AG120" s="38">
        <v>0.21199999999999999</v>
      </c>
    </row>
    <row r="121" spans="1:33" ht="15" x14ac:dyDescent="0.25">
      <c r="A121" s="30">
        <v>53</v>
      </c>
      <c r="B121" s="82" t="s">
        <v>27</v>
      </c>
      <c r="C121" s="26" t="s">
        <v>170</v>
      </c>
      <c r="D121" s="38">
        <v>0.502</v>
      </c>
      <c r="E121" s="38">
        <v>0.56499999999999995</v>
      </c>
      <c r="F121" s="38">
        <v>0.58599999999999997</v>
      </c>
      <c r="G121" s="38">
        <v>0.627</v>
      </c>
      <c r="H121" s="38">
        <v>0.64900000000000002</v>
      </c>
      <c r="I121" s="38">
        <v>0.65</v>
      </c>
      <c r="J121" s="38">
        <v>0.65500000000000003</v>
      </c>
      <c r="K121" s="38">
        <v>0.63700000000000001</v>
      </c>
      <c r="L121" s="38">
        <v>0.621</v>
      </c>
      <c r="M121" s="38">
        <v>0.62</v>
      </c>
      <c r="N121" s="38">
        <v>0.53400000000000003</v>
      </c>
      <c r="O121" s="38">
        <v>0.52</v>
      </c>
      <c r="P121" s="38">
        <v>0.48299999999999998</v>
      </c>
      <c r="Q121" s="38">
        <v>0.47199999999999998</v>
      </c>
      <c r="R121" s="38">
        <v>0.44800000000000001</v>
      </c>
      <c r="S121" s="38">
        <v>0.44600000000000001</v>
      </c>
      <c r="T121" s="38">
        <v>0.39800000000000002</v>
      </c>
      <c r="U121" s="38">
        <v>0.376</v>
      </c>
      <c r="V121" s="38">
        <v>0.374</v>
      </c>
      <c r="W121" s="38">
        <v>0.34300000000000003</v>
      </c>
      <c r="X121" s="38">
        <v>0.36399999999999999</v>
      </c>
      <c r="Y121" s="38">
        <v>0.32900000000000001</v>
      </c>
      <c r="Z121" s="38">
        <v>0.30099999999999999</v>
      </c>
      <c r="AA121" s="38">
        <v>0.27500000000000002</v>
      </c>
      <c r="AB121" s="38">
        <v>0.255</v>
      </c>
      <c r="AC121" s="38">
        <v>0.24</v>
      </c>
      <c r="AD121" s="38">
        <v>0.224</v>
      </c>
      <c r="AE121" s="38">
        <v>0.20799999999999999</v>
      </c>
      <c r="AF121" s="38">
        <v>0.19800000000000001</v>
      </c>
      <c r="AG121" s="38">
        <v>0.189</v>
      </c>
    </row>
    <row r="122" spans="1:33" ht="15" x14ac:dyDescent="0.25">
      <c r="A122" s="30">
        <v>55</v>
      </c>
      <c r="B122" s="82" t="s">
        <v>29</v>
      </c>
      <c r="C122" s="26" t="s">
        <v>171</v>
      </c>
      <c r="D122" s="38">
        <v>0.16700000000000001</v>
      </c>
      <c r="E122" s="38">
        <v>0.159</v>
      </c>
      <c r="F122" s="38">
        <v>0.158</v>
      </c>
      <c r="G122" s="38">
        <v>0.158</v>
      </c>
      <c r="H122" s="38">
        <v>0.158</v>
      </c>
      <c r="I122" s="38">
        <v>0.16900000000000001</v>
      </c>
      <c r="J122" s="38">
        <v>0.161</v>
      </c>
      <c r="K122" s="38">
        <v>0.15</v>
      </c>
      <c r="L122" s="38">
        <v>0.14299999999999999</v>
      </c>
      <c r="M122" s="38">
        <v>0.15</v>
      </c>
      <c r="N122" s="38">
        <v>0.14000000000000001</v>
      </c>
      <c r="O122" s="38">
        <v>0.14199999999999999</v>
      </c>
      <c r="P122" s="38">
        <v>0.13300000000000001</v>
      </c>
      <c r="Q122" s="38">
        <v>0.13</v>
      </c>
      <c r="R122" s="38">
        <v>0.123</v>
      </c>
      <c r="S122" s="38">
        <v>0.112</v>
      </c>
      <c r="T122" s="38">
        <v>0.106</v>
      </c>
      <c r="U122" s="38">
        <v>9.6000000000000002E-2</v>
      </c>
      <c r="V122" s="38">
        <v>7.5999999999999998E-2</v>
      </c>
      <c r="W122" s="38">
        <v>0.05</v>
      </c>
      <c r="X122" s="38">
        <v>4.5999999999999999E-2</v>
      </c>
      <c r="Y122" s="38">
        <v>3.7999999999999999E-2</v>
      </c>
      <c r="Z122" s="38">
        <v>3.6999999999999998E-2</v>
      </c>
      <c r="AA122" s="38">
        <v>3.1E-2</v>
      </c>
      <c r="AB122" s="38">
        <v>2.9000000000000001E-2</v>
      </c>
      <c r="AC122" s="38">
        <v>3.1E-2</v>
      </c>
      <c r="AD122" s="38">
        <v>2.8000000000000001E-2</v>
      </c>
      <c r="AE122" s="38">
        <v>2.9000000000000001E-2</v>
      </c>
      <c r="AF122" s="38">
        <v>2.9000000000000001E-2</v>
      </c>
      <c r="AG122" s="38">
        <v>2.7E-2</v>
      </c>
    </row>
    <row r="123" spans="1:33" ht="15" x14ac:dyDescent="0.25">
      <c r="A123" s="30">
        <v>56</v>
      </c>
      <c r="B123" s="82" t="s">
        <v>29</v>
      </c>
      <c r="C123" s="26" t="s">
        <v>172</v>
      </c>
      <c r="D123" s="38">
        <v>0.27500000000000002</v>
      </c>
      <c r="E123" s="38">
        <v>0.27300000000000002</v>
      </c>
      <c r="F123" s="38">
        <v>0.27500000000000002</v>
      </c>
      <c r="G123" s="38">
        <v>0.27800000000000002</v>
      </c>
      <c r="H123" s="38">
        <v>0.28100000000000003</v>
      </c>
      <c r="I123" s="38">
        <v>0.29799999999999999</v>
      </c>
      <c r="J123" s="38">
        <v>0.28899999999999998</v>
      </c>
      <c r="K123" s="38">
        <v>0.27200000000000002</v>
      </c>
      <c r="L123" s="38">
        <v>0.255</v>
      </c>
      <c r="M123" s="38">
        <v>0.26900000000000002</v>
      </c>
      <c r="N123" s="38">
        <v>0.249</v>
      </c>
      <c r="O123" s="38">
        <v>0.255</v>
      </c>
      <c r="P123" s="38">
        <v>0.23100000000000001</v>
      </c>
      <c r="Q123" s="38">
        <v>0.24099999999999999</v>
      </c>
      <c r="R123" s="38">
        <v>0.216</v>
      </c>
      <c r="S123" s="38">
        <v>0.215</v>
      </c>
      <c r="T123" s="38">
        <v>0.20699999999999999</v>
      </c>
      <c r="U123" s="38">
        <v>0.20399999999999999</v>
      </c>
      <c r="V123" s="38">
        <v>0.19</v>
      </c>
      <c r="W123" s="38">
        <v>0.152</v>
      </c>
      <c r="X123" s="38">
        <v>0.14299999999999999</v>
      </c>
      <c r="Y123" s="38">
        <v>0.13</v>
      </c>
      <c r="Z123" s="38">
        <v>0.127</v>
      </c>
      <c r="AA123" s="38">
        <v>0.114</v>
      </c>
      <c r="AB123" s="38">
        <v>0.107</v>
      </c>
      <c r="AC123" s="38">
        <v>0.11</v>
      </c>
      <c r="AD123" s="38">
        <v>0.106</v>
      </c>
      <c r="AE123" s="38">
        <v>0.104</v>
      </c>
      <c r="AF123" s="38">
        <v>0.10199999999999999</v>
      </c>
      <c r="AG123" s="38">
        <v>9.8000000000000004E-2</v>
      </c>
    </row>
    <row r="124" spans="1:33" ht="15" x14ac:dyDescent="0.25">
      <c r="A124" s="30">
        <v>58</v>
      </c>
      <c r="B124" s="82" t="s">
        <v>31</v>
      </c>
      <c r="C124" s="26" t="s">
        <v>173</v>
      </c>
      <c r="D124" s="38">
        <v>0.02</v>
      </c>
      <c r="E124" s="38">
        <v>2.3E-2</v>
      </c>
      <c r="F124" s="38">
        <v>2.3E-2</v>
      </c>
      <c r="G124" s="38">
        <v>2.4E-2</v>
      </c>
      <c r="H124" s="38">
        <v>2.5000000000000001E-2</v>
      </c>
      <c r="I124" s="38">
        <v>2.5000000000000001E-2</v>
      </c>
      <c r="J124" s="38">
        <v>2.5000000000000001E-2</v>
      </c>
      <c r="K124" s="38">
        <v>2.3E-2</v>
      </c>
      <c r="L124" s="38">
        <v>2.3E-2</v>
      </c>
      <c r="M124" s="38">
        <v>2.1999999999999999E-2</v>
      </c>
      <c r="N124" s="38">
        <v>1.9E-2</v>
      </c>
      <c r="O124" s="38">
        <v>1.9E-2</v>
      </c>
      <c r="P124" s="38">
        <v>1.6E-2</v>
      </c>
      <c r="Q124" s="38">
        <v>1.6E-2</v>
      </c>
      <c r="R124" s="38">
        <v>1.4E-2</v>
      </c>
      <c r="S124" s="38">
        <v>1.2999999999999999E-2</v>
      </c>
      <c r="T124" s="38">
        <v>1.2E-2</v>
      </c>
      <c r="U124" s="38">
        <v>1.0999999999999999E-2</v>
      </c>
      <c r="V124" s="38">
        <v>0.01</v>
      </c>
      <c r="W124" s="38">
        <v>8.0000000000000002E-3</v>
      </c>
      <c r="X124" s="38">
        <v>8.0000000000000002E-3</v>
      </c>
      <c r="Y124" s="38">
        <v>7.0000000000000001E-3</v>
      </c>
      <c r="Z124" s="38">
        <v>6.0000000000000001E-3</v>
      </c>
      <c r="AA124" s="38">
        <v>5.0000000000000001E-3</v>
      </c>
      <c r="AB124" s="38">
        <v>4.0000000000000001E-3</v>
      </c>
      <c r="AC124" s="38">
        <v>4.0000000000000001E-3</v>
      </c>
      <c r="AD124" s="38">
        <v>4.0000000000000001E-3</v>
      </c>
      <c r="AE124" s="38">
        <v>3.0000000000000001E-3</v>
      </c>
      <c r="AF124" s="38">
        <v>3.0000000000000001E-3</v>
      </c>
      <c r="AG124" s="38">
        <v>3.0000000000000001E-3</v>
      </c>
    </row>
    <row r="125" spans="1:33" ht="15" x14ac:dyDescent="0.25">
      <c r="A125" s="30">
        <v>59</v>
      </c>
      <c r="B125" s="82" t="s">
        <v>31</v>
      </c>
      <c r="C125" s="26" t="s">
        <v>174</v>
      </c>
      <c r="D125" s="38">
        <v>1.7000000000000001E-2</v>
      </c>
      <c r="E125" s="38">
        <v>1.7999999999999999E-2</v>
      </c>
      <c r="F125" s="38">
        <v>1.7999999999999999E-2</v>
      </c>
      <c r="G125" s="38">
        <v>1.7999999999999999E-2</v>
      </c>
      <c r="H125" s="38">
        <v>1.9E-2</v>
      </c>
      <c r="I125" s="38">
        <v>0.02</v>
      </c>
      <c r="J125" s="38">
        <v>0.02</v>
      </c>
      <c r="K125" s="38">
        <v>1.9E-2</v>
      </c>
      <c r="L125" s="38">
        <v>1.7999999999999999E-2</v>
      </c>
      <c r="M125" s="38">
        <v>1.9E-2</v>
      </c>
      <c r="N125" s="38">
        <v>1.7000000000000001E-2</v>
      </c>
      <c r="O125" s="38">
        <v>1.6E-2</v>
      </c>
      <c r="P125" s="38">
        <v>1.4999999999999999E-2</v>
      </c>
      <c r="Q125" s="38">
        <v>1.4999999999999999E-2</v>
      </c>
      <c r="R125" s="38">
        <v>1.4E-2</v>
      </c>
      <c r="S125" s="38">
        <v>1.2999999999999999E-2</v>
      </c>
      <c r="T125" s="38">
        <v>1.2999999999999999E-2</v>
      </c>
      <c r="U125" s="38">
        <v>1.2999999999999999E-2</v>
      </c>
      <c r="V125" s="38">
        <v>1.2999999999999999E-2</v>
      </c>
      <c r="W125" s="38">
        <v>1.0999999999999999E-2</v>
      </c>
      <c r="X125" s="38">
        <v>1.0999999999999999E-2</v>
      </c>
      <c r="Y125" s="38">
        <v>0.01</v>
      </c>
      <c r="Z125" s="38">
        <v>0.01</v>
      </c>
      <c r="AA125" s="38">
        <v>8.0000000000000002E-3</v>
      </c>
      <c r="AB125" s="38">
        <v>8.0000000000000002E-3</v>
      </c>
      <c r="AC125" s="38">
        <v>7.0000000000000001E-3</v>
      </c>
      <c r="AD125" s="38">
        <v>7.0000000000000001E-3</v>
      </c>
      <c r="AE125" s="38">
        <v>6.0000000000000001E-3</v>
      </c>
      <c r="AF125" s="38">
        <v>6.0000000000000001E-3</v>
      </c>
      <c r="AG125" s="38">
        <v>6.0000000000000001E-3</v>
      </c>
    </row>
    <row r="126" spans="1:33" ht="15" x14ac:dyDescent="0.25">
      <c r="A126" s="30">
        <v>60</v>
      </c>
      <c r="B126" s="82" t="s">
        <v>31</v>
      </c>
      <c r="C126" s="26" t="s">
        <v>175</v>
      </c>
      <c r="D126" s="38">
        <v>5.0000000000000001E-3</v>
      </c>
      <c r="E126" s="38">
        <v>5.0000000000000001E-3</v>
      </c>
      <c r="F126" s="38">
        <v>5.0000000000000001E-3</v>
      </c>
      <c r="G126" s="38">
        <v>5.0000000000000001E-3</v>
      </c>
      <c r="H126" s="38">
        <v>5.0000000000000001E-3</v>
      </c>
      <c r="I126" s="38">
        <v>5.0000000000000001E-3</v>
      </c>
      <c r="J126" s="38">
        <v>5.0000000000000001E-3</v>
      </c>
      <c r="K126" s="38">
        <v>5.0000000000000001E-3</v>
      </c>
      <c r="L126" s="38">
        <v>5.0000000000000001E-3</v>
      </c>
      <c r="M126" s="38">
        <v>5.0000000000000001E-3</v>
      </c>
      <c r="N126" s="38">
        <v>5.0000000000000001E-3</v>
      </c>
      <c r="O126" s="38">
        <v>5.0000000000000001E-3</v>
      </c>
      <c r="P126" s="38">
        <v>4.0000000000000001E-3</v>
      </c>
      <c r="Q126" s="38">
        <v>4.0000000000000001E-3</v>
      </c>
      <c r="R126" s="38">
        <v>4.0000000000000001E-3</v>
      </c>
      <c r="S126" s="38">
        <v>4.0000000000000001E-3</v>
      </c>
      <c r="T126" s="38">
        <v>3.0000000000000001E-3</v>
      </c>
      <c r="U126" s="38">
        <v>3.0000000000000001E-3</v>
      </c>
      <c r="V126" s="38">
        <v>3.0000000000000001E-3</v>
      </c>
      <c r="W126" s="38">
        <v>2E-3</v>
      </c>
      <c r="X126" s="38">
        <v>2E-3</v>
      </c>
      <c r="Y126" s="38">
        <v>2E-3</v>
      </c>
      <c r="Z126" s="38">
        <v>2E-3</v>
      </c>
      <c r="AA126" s="38">
        <v>1E-3</v>
      </c>
      <c r="AB126" s="38">
        <v>1E-3</v>
      </c>
      <c r="AC126" s="38">
        <v>1E-3</v>
      </c>
      <c r="AD126" s="38">
        <v>1E-3</v>
      </c>
      <c r="AE126" s="38">
        <v>1E-3</v>
      </c>
      <c r="AF126" s="38">
        <v>1E-3</v>
      </c>
      <c r="AG126" s="38">
        <v>1E-3</v>
      </c>
    </row>
    <row r="127" spans="1:33" ht="15" x14ac:dyDescent="0.25">
      <c r="A127" s="30">
        <v>61</v>
      </c>
      <c r="B127" s="82" t="s">
        <v>31</v>
      </c>
      <c r="C127" s="26" t="s">
        <v>176</v>
      </c>
      <c r="D127" s="38">
        <v>0.106</v>
      </c>
      <c r="E127" s="38">
        <v>0.11600000000000001</v>
      </c>
      <c r="F127" s="38">
        <v>0.125</v>
      </c>
      <c r="G127" s="38">
        <v>0.13200000000000001</v>
      </c>
      <c r="H127" s="38">
        <v>0.14299999999999999</v>
      </c>
      <c r="I127" s="38">
        <v>0.15</v>
      </c>
      <c r="J127" s="38">
        <v>0.14299999999999999</v>
      </c>
      <c r="K127" s="38">
        <v>0.14299999999999999</v>
      </c>
      <c r="L127" s="38">
        <v>0.13100000000000001</v>
      </c>
      <c r="M127" s="38">
        <v>0.13600000000000001</v>
      </c>
      <c r="N127" s="38">
        <v>0.115</v>
      </c>
      <c r="O127" s="38">
        <v>0.10199999999999999</v>
      </c>
      <c r="P127" s="38">
        <v>9.6000000000000002E-2</v>
      </c>
      <c r="Q127" s="38">
        <v>9.4E-2</v>
      </c>
      <c r="R127" s="38">
        <v>8.4000000000000005E-2</v>
      </c>
      <c r="S127" s="38">
        <v>8.2000000000000003E-2</v>
      </c>
      <c r="T127" s="38">
        <v>7.3999999999999996E-2</v>
      </c>
      <c r="U127" s="38">
        <v>7.1999999999999995E-2</v>
      </c>
      <c r="V127" s="38">
        <v>7.0000000000000007E-2</v>
      </c>
      <c r="W127" s="38">
        <v>5.8999999999999997E-2</v>
      </c>
      <c r="X127" s="38">
        <v>5.8000000000000003E-2</v>
      </c>
      <c r="Y127" s="38">
        <v>5.1999999999999998E-2</v>
      </c>
      <c r="Z127" s="38">
        <v>4.7E-2</v>
      </c>
      <c r="AA127" s="38">
        <v>0.04</v>
      </c>
      <c r="AB127" s="38">
        <v>3.6999999999999998E-2</v>
      </c>
      <c r="AC127" s="38">
        <v>3.4000000000000002E-2</v>
      </c>
      <c r="AD127" s="38">
        <v>3.1E-2</v>
      </c>
      <c r="AE127" s="38">
        <v>2.8000000000000001E-2</v>
      </c>
      <c r="AF127" s="38">
        <v>2.5000000000000001E-2</v>
      </c>
      <c r="AG127" s="38">
        <v>2.4E-2</v>
      </c>
    </row>
    <row r="128" spans="1:33" ht="15" x14ac:dyDescent="0.25">
      <c r="A128" s="30">
        <v>62</v>
      </c>
      <c r="B128" s="82" t="s">
        <v>31</v>
      </c>
      <c r="C128" s="26" t="s">
        <v>177</v>
      </c>
      <c r="D128" s="38">
        <v>5.1999999999999998E-2</v>
      </c>
      <c r="E128" s="38">
        <v>5.8000000000000003E-2</v>
      </c>
      <c r="F128" s="38">
        <v>6.4000000000000001E-2</v>
      </c>
      <c r="G128" s="38">
        <v>7.0000000000000007E-2</v>
      </c>
      <c r="H128" s="38">
        <v>7.6999999999999999E-2</v>
      </c>
      <c r="I128" s="38">
        <v>8.3000000000000004E-2</v>
      </c>
      <c r="J128" s="38">
        <v>8.2000000000000003E-2</v>
      </c>
      <c r="K128" s="38">
        <v>8.4000000000000005E-2</v>
      </c>
      <c r="L128" s="38">
        <v>0.08</v>
      </c>
      <c r="M128" s="38">
        <v>8.5999999999999993E-2</v>
      </c>
      <c r="N128" s="38">
        <v>7.4999999999999997E-2</v>
      </c>
      <c r="O128" s="38">
        <v>7.0000000000000007E-2</v>
      </c>
      <c r="P128" s="38">
        <v>6.6000000000000003E-2</v>
      </c>
      <c r="Q128" s="38">
        <v>6.6000000000000003E-2</v>
      </c>
      <c r="R128" s="38">
        <v>6.0999999999999999E-2</v>
      </c>
      <c r="S128" s="38">
        <v>0.06</v>
      </c>
      <c r="T128" s="38">
        <v>5.7000000000000002E-2</v>
      </c>
      <c r="U128" s="38">
        <v>5.6000000000000001E-2</v>
      </c>
      <c r="V128" s="38">
        <v>5.3999999999999999E-2</v>
      </c>
      <c r="W128" s="38">
        <v>4.4999999999999998E-2</v>
      </c>
      <c r="X128" s="38">
        <v>4.4999999999999998E-2</v>
      </c>
      <c r="Y128" s="38">
        <v>4.1000000000000002E-2</v>
      </c>
      <c r="Z128" s="38">
        <v>3.6999999999999998E-2</v>
      </c>
      <c r="AA128" s="38">
        <v>3.1E-2</v>
      </c>
      <c r="AB128" s="38">
        <v>2.8000000000000001E-2</v>
      </c>
      <c r="AC128" s="38">
        <v>2.5999999999999999E-2</v>
      </c>
      <c r="AD128" s="38">
        <v>2.5000000000000001E-2</v>
      </c>
      <c r="AE128" s="38">
        <v>2.1999999999999999E-2</v>
      </c>
      <c r="AF128" s="38">
        <v>0.02</v>
      </c>
      <c r="AG128" s="38">
        <v>0.02</v>
      </c>
    </row>
    <row r="129" spans="1:33" ht="15" x14ac:dyDescent="0.25">
      <c r="A129" s="30">
        <v>63</v>
      </c>
      <c r="B129" s="82" t="s">
        <v>31</v>
      </c>
      <c r="C129" s="26" t="s">
        <v>178</v>
      </c>
      <c r="D129" s="38">
        <v>4.0000000000000001E-3</v>
      </c>
      <c r="E129" s="38">
        <v>4.0000000000000001E-3</v>
      </c>
      <c r="F129" s="38">
        <v>4.0000000000000001E-3</v>
      </c>
      <c r="G129" s="38">
        <v>5.0000000000000001E-3</v>
      </c>
      <c r="H129" s="38">
        <v>5.0000000000000001E-3</v>
      </c>
      <c r="I129" s="38">
        <v>5.0000000000000001E-3</v>
      </c>
      <c r="J129" s="38">
        <v>5.0000000000000001E-3</v>
      </c>
      <c r="K129" s="38">
        <v>5.0000000000000001E-3</v>
      </c>
      <c r="L129" s="38">
        <v>4.0000000000000001E-3</v>
      </c>
      <c r="M129" s="38">
        <v>5.0000000000000001E-3</v>
      </c>
      <c r="N129" s="38">
        <v>4.0000000000000001E-3</v>
      </c>
      <c r="O129" s="38">
        <v>4.0000000000000001E-3</v>
      </c>
      <c r="P129" s="38">
        <v>3.0000000000000001E-3</v>
      </c>
      <c r="Q129" s="38">
        <v>3.0000000000000001E-3</v>
      </c>
      <c r="R129" s="38">
        <v>3.0000000000000001E-3</v>
      </c>
      <c r="S129" s="38">
        <v>3.0000000000000001E-3</v>
      </c>
      <c r="T129" s="38">
        <v>3.0000000000000001E-3</v>
      </c>
      <c r="U129" s="38">
        <v>3.0000000000000001E-3</v>
      </c>
      <c r="V129" s="38">
        <v>3.0000000000000001E-3</v>
      </c>
      <c r="W129" s="38">
        <v>2E-3</v>
      </c>
      <c r="X129" s="38">
        <v>2E-3</v>
      </c>
      <c r="Y129" s="38">
        <v>2E-3</v>
      </c>
      <c r="Z129" s="38">
        <v>2E-3</v>
      </c>
      <c r="AA129" s="38">
        <v>2E-3</v>
      </c>
      <c r="AB129" s="38">
        <v>1E-3</v>
      </c>
      <c r="AC129" s="38">
        <v>1E-3</v>
      </c>
      <c r="AD129" s="38">
        <v>1E-3</v>
      </c>
      <c r="AE129" s="38">
        <v>1E-3</v>
      </c>
      <c r="AF129" s="38">
        <v>1E-3</v>
      </c>
      <c r="AG129" s="38">
        <v>1E-3</v>
      </c>
    </row>
    <row r="130" spans="1:33" ht="15" x14ac:dyDescent="0.25">
      <c r="A130" s="30">
        <v>64</v>
      </c>
      <c r="B130" s="82" t="s">
        <v>33</v>
      </c>
      <c r="C130" s="26" t="s">
        <v>179</v>
      </c>
      <c r="D130" s="38">
        <v>2.1999999999999999E-2</v>
      </c>
      <c r="E130" s="38">
        <v>2.1999999999999999E-2</v>
      </c>
      <c r="F130" s="38">
        <v>2.1000000000000001E-2</v>
      </c>
      <c r="G130" s="38">
        <v>2.1000000000000001E-2</v>
      </c>
      <c r="H130" s="38">
        <v>1.9E-2</v>
      </c>
      <c r="I130" s="38">
        <v>1.9E-2</v>
      </c>
      <c r="J130" s="38">
        <v>1.7000000000000001E-2</v>
      </c>
      <c r="K130" s="38">
        <v>1.4E-2</v>
      </c>
      <c r="L130" s="38">
        <v>1.0999999999999999E-2</v>
      </c>
      <c r="M130" s="38">
        <v>1.2E-2</v>
      </c>
      <c r="N130" s="38">
        <v>0.01</v>
      </c>
      <c r="O130" s="38">
        <v>0.01</v>
      </c>
      <c r="P130" s="38">
        <v>7.0000000000000001E-3</v>
      </c>
      <c r="Q130" s="38">
        <v>7.0000000000000001E-3</v>
      </c>
      <c r="R130" s="38">
        <v>6.0000000000000001E-3</v>
      </c>
      <c r="S130" s="38">
        <v>6.0000000000000001E-3</v>
      </c>
      <c r="T130" s="38">
        <v>6.0000000000000001E-3</v>
      </c>
      <c r="U130" s="38">
        <v>6.0000000000000001E-3</v>
      </c>
      <c r="V130" s="38">
        <v>6.0000000000000001E-3</v>
      </c>
      <c r="W130" s="38">
        <v>5.0000000000000001E-3</v>
      </c>
      <c r="X130" s="38">
        <v>4.0000000000000001E-3</v>
      </c>
      <c r="Y130" s="38">
        <v>4.0000000000000001E-3</v>
      </c>
      <c r="Z130" s="38">
        <v>4.0000000000000001E-3</v>
      </c>
      <c r="AA130" s="38">
        <v>3.0000000000000001E-3</v>
      </c>
      <c r="AB130" s="38">
        <v>3.0000000000000001E-3</v>
      </c>
      <c r="AC130" s="38">
        <v>3.0000000000000001E-3</v>
      </c>
      <c r="AD130" s="38">
        <v>3.0000000000000001E-3</v>
      </c>
      <c r="AE130" s="38">
        <v>3.0000000000000001E-3</v>
      </c>
      <c r="AF130" s="38">
        <v>3.0000000000000001E-3</v>
      </c>
      <c r="AG130" s="38">
        <v>2E-3</v>
      </c>
    </row>
    <row r="131" spans="1:33" ht="15" x14ac:dyDescent="0.25">
      <c r="A131" s="30" t="s">
        <v>180</v>
      </c>
      <c r="B131" s="82" t="s">
        <v>33</v>
      </c>
      <c r="C131" s="26" t="s">
        <v>181</v>
      </c>
      <c r="D131" s="38">
        <v>2E-3</v>
      </c>
      <c r="E131" s="38">
        <v>2E-3</v>
      </c>
      <c r="F131" s="38">
        <v>3.0000000000000001E-3</v>
      </c>
      <c r="G131" s="38">
        <v>3.0000000000000001E-3</v>
      </c>
      <c r="H131" s="38">
        <v>3.0000000000000001E-3</v>
      </c>
      <c r="I131" s="38">
        <v>3.0000000000000001E-3</v>
      </c>
      <c r="J131" s="38">
        <v>3.0000000000000001E-3</v>
      </c>
      <c r="K131" s="38">
        <v>3.0000000000000001E-3</v>
      </c>
      <c r="L131" s="38">
        <v>3.0000000000000001E-3</v>
      </c>
      <c r="M131" s="38">
        <v>3.0000000000000001E-3</v>
      </c>
      <c r="N131" s="38">
        <v>3.0000000000000001E-3</v>
      </c>
      <c r="O131" s="38">
        <v>2E-3</v>
      </c>
      <c r="P131" s="38">
        <v>2E-3</v>
      </c>
      <c r="Q131" s="38">
        <v>2E-3</v>
      </c>
      <c r="R131" s="38">
        <v>2E-3</v>
      </c>
      <c r="S131" s="38">
        <v>2E-3</v>
      </c>
      <c r="T131" s="38">
        <v>2E-3</v>
      </c>
      <c r="U131" s="38">
        <v>2E-3</v>
      </c>
      <c r="V131" s="38">
        <v>2E-3</v>
      </c>
      <c r="W131" s="38">
        <v>2E-3</v>
      </c>
      <c r="X131" s="38">
        <v>1E-3</v>
      </c>
      <c r="Y131" s="38">
        <v>1E-3</v>
      </c>
      <c r="Z131" s="38">
        <v>1E-3</v>
      </c>
      <c r="AA131" s="38">
        <v>1E-3</v>
      </c>
      <c r="AB131" s="38">
        <v>1E-3</v>
      </c>
      <c r="AC131" s="38">
        <v>1E-3</v>
      </c>
      <c r="AD131" s="38">
        <v>1E-3</v>
      </c>
      <c r="AE131" s="38">
        <v>1E-3</v>
      </c>
      <c r="AF131" s="38">
        <v>1E-3</v>
      </c>
      <c r="AG131" s="38">
        <v>1E-3</v>
      </c>
    </row>
    <row r="132" spans="1:33" ht="15" x14ac:dyDescent="0.25">
      <c r="A132" s="30">
        <v>65.3</v>
      </c>
      <c r="B132" s="82" t="s">
        <v>33</v>
      </c>
      <c r="C132" s="26" t="s">
        <v>182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</row>
    <row r="133" spans="1:33" ht="15" x14ac:dyDescent="0.25">
      <c r="A133" s="30">
        <v>66</v>
      </c>
      <c r="B133" s="82" t="s">
        <v>33</v>
      </c>
      <c r="C133" s="26" t="s">
        <v>183</v>
      </c>
      <c r="D133" s="38">
        <v>1.6E-2</v>
      </c>
      <c r="E133" s="38">
        <v>1.7000000000000001E-2</v>
      </c>
      <c r="F133" s="38">
        <v>1.7999999999999999E-2</v>
      </c>
      <c r="G133" s="38">
        <v>1.9E-2</v>
      </c>
      <c r="H133" s="38">
        <v>2.1000000000000001E-2</v>
      </c>
      <c r="I133" s="38">
        <v>2.3E-2</v>
      </c>
      <c r="J133" s="38">
        <v>2.1999999999999999E-2</v>
      </c>
      <c r="K133" s="38">
        <v>2.1999999999999999E-2</v>
      </c>
      <c r="L133" s="38">
        <v>0.02</v>
      </c>
      <c r="M133" s="38">
        <v>2.1999999999999999E-2</v>
      </c>
      <c r="N133" s="38">
        <v>1.9E-2</v>
      </c>
      <c r="O133" s="38">
        <v>1.6E-2</v>
      </c>
      <c r="P133" s="38">
        <v>1.4999999999999999E-2</v>
      </c>
      <c r="Q133" s="38">
        <v>1.4999999999999999E-2</v>
      </c>
      <c r="R133" s="38">
        <v>1.4E-2</v>
      </c>
      <c r="S133" s="38">
        <v>1.2E-2</v>
      </c>
      <c r="T133" s="38">
        <v>1.2E-2</v>
      </c>
      <c r="U133" s="38">
        <v>1.2E-2</v>
      </c>
      <c r="V133" s="38">
        <v>1.2E-2</v>
      </c>
      <c r="W133" s="38">
        <v>0.01</v>
      </c>
      <c r="X133" s="38">
        <v>1.0999999999999999E-2</v>
      </c>
      <c r="Y133" s="38">
        <v>0.01</v>
      </c>
      <c r="Z133" s="38">
        <v>8.9999999999999993E-3</v>
      </c>
      <c r="AA133" s="38">
        <v>8.0000000000000002E-3</v>
      </c>
      <c r="AB133" s="38">
        <v>7.0000000000000001E-3</v>
      </c>
      <c r="AC133" s="38">
        <v>6.0000000000000001E-3</v>
      </c>
      <c r="AD133" s="38">
        <v>6.0000000000000001E-3</v>
      </c>
      <c r="AE133" s="38">
        <v>5.0000000000000001E-3</v>
      </c>
      <c r="AF133" s="38">
        <v>5.0000000000000001E-3</v>
      </c>
      <c r="AG133" s="38">
        <v>5.0000000000000001E-3</v>
      </c>
    </row>
    <row r="134" spans="1:33" ht="15" x14ac:dyDescent="0.25">
      <c r="A134" s="30" t="s">
        <v>184</v>
      </c>
      <c r="B134" s="82" t="s">
        <v>35</v>
      </c>
      <c r="C134" s="26" t="s">
        <v>185</v>
      </c>
      <c r="D134" s="38">
        <v>3.7999999999999999E-2</v>
      </c>
      <c r="E134" s="38">
        <v>4.3999999999999997E-2</v>
      </c>
      <c r="F134" s="38">
        <v>4.7E-2</v>
      </c>
      <c r="G134" s="38">
        <v>5.0999999999999997E-2</v>
      </c>
      <c r="H134" s="38">
        <v>5.3999999999999999E-2</v>
      </c>
      <c r="I134" s="38">
        <v>5.7000000000000002E-2</v>
      </c>
      <c r="J134" s="38">
        <v>5.6000000000000001E-2</v>
      </c>
      <c r="K134" s="38">
        <v>5.6000000000000001E-2</v>
      </c>
      <c r="L134" s="38">
        <v>5.3999999999999999E-2</v>
      </c>
      <c r="M134" s="38">
        <v>5.6000000000000001E-2</v>
      </c>
      <c r="N134" s="38">
        <v>4.9000000000000002E-2</v>
      </c>
      <c r="O134" s="38">
        <v>4.7E-2</v>
      </c>
      <c r="P134" s="38">
        <v>4.3999999999999997E-2</v>
      </c>
      <c r="Q134" s="38">
        <v>4.3999999999999997E-2</v>
      </c>
      <c r="R134" s="38">
        <v>4.2000000000000003E-2</v>
      </c>
      <c r="S134" s="38">
        <v>4.2000000000000003E-2</v>
      </c>
      <c r="T134" s="38">
        <v>4.1000000000000002E-2</v>
      </c>
      <c r="U134" s="38">
        <v>0.04</v>
      </c>
      <c r="V134" s="38">
        <v>4.1000000000000002E-2</v>
      </c>
      <c r="W134" s="38">
        <v>3.6999999999999998E-2</v>
      </c>
      <c r="X134" s="38">
        <v>3.6999999999999998E-2</v>
      </c>
      <c r="Y134" s="38">
        <v>3.4000000000000002E-2</v>
      </c>
      <c r="Z134" s="38">
        <v>3.3000000000000002E-2</v>
      </c>
      <c r="AA134" s="38">
        <v>3.1E-2</v>
      </c>
      <c r="AB134" s="38">
        <v>2.8000000000000001E-2</v>
      </c>
      <c r="AC134" s="38">
        <v>2.7E-2</v>
      </c>
      <c r="AD134" s="38">
        <v>2.5999999999999999E-2</v>
      </c>
      <c r="AE134" s="38">
        <v>2.4E-2</v>
      </c>
      <c r="AF134" s="38">
        <v>2.3E-2</v>
      </c>
      <c r="AG134" s="38">
        <v>2.1999999999999999E-2</v>
      </c>
    </row>
    <row r="135" spans="1:33" ht="15" x14ac:dyDescent="0.25">
      <c r="A135" s="30">
        <v>68.3</v>
      </c>
      <c r="B135" s="82" t="s">
        <v>35</v>
      </c>
      <c r="C135" s="26" t="s">
        <v>186</v>
      </c>
      <c r="D135" s="38">
        <v>4.4999999999999998E-2</v>
      </c>
      <c r="E135" s="38">
        <v>4.9000000000000002E-2</v>
      </c>
      <c r="F135" s="38">
        <v>5.1999999999999998E-2</v>
      </c>
      <c r="G135" s="38">
        <v>5.5E-2</v>
      </c>
      <c r="H135" s="38">
        <v>5.8999999999999997E-2</v>
      </c>
      <c r="I135" s="38">
        <v>6.0999999999999999E-2</v>
      </c>
      <c r="J135" s="38">
        <v>5.8999999999999997E-2</v>
      </c>
      <c r="K135" s="38">
        <v>5.8999999999999997E-2</v>
      </c>
      <c r="L135" s="38">
        <v>5.3999999999999999E-2</v>
      </c>
      <c r="M135" s="38">
        <v>5.6000000000000001E-2</v>
      </c>
      <c r="N135" s="38">
        <v>4.8000000000000001E-2</v>
      </c>
      <c r="O135" s="38">
        <v>4.2999999999999997E-2</v>
      </c>
      <c r="P135" s="38">
        <v>0.04</v>
      </c>
      <c r="Q135" s="38">
        <v>3.9E-2</v>
      </c>
      <c r="R135" s="38">
        <v>3.5999999999999997E-2</v>
      </c>
      <c r="S135" s="38">
        <v>3.4000000000000002E-2</v>
      </c>
      <c r="T135" s="38">
        <v>3.3000000000000002E-2</v>
      </c>
      <c r="U135" s="38">
        <v>3.2000000000000001E-2</v>
      </c>
      <c r="V135" s="38">
        <v>3.1E-2</v>
      </c>
      <c r="W135" s="38">
        <v>2.5999999999999999E-2</v>
      </c>
      <c r="X135" s="38">
        <v>2.5000000000000001E-2</v>
      </c>
      <c r="Y135" s="38">
        <v>2.3E-2</v>
      </c>
      <c r="Z135" s="38">
        <v>2.1999999999999999E-2</v>
      </c>
      <c r="AA135" s="38">
        <v>1.7999999999999999E-2</v>
      </c>
      <c r="AB135" s="38">
        <v>1.7000000000000001E-2</v>
      </c>
      <c r="AC135" s="38">
        <v>1.7000000000000001E-2</v>
      </c>
      <c r="AD135" s="38">
        <v>1.6E-2</v>
      </c>
      <c r="AE135" s="38">
        <v>1.4E-2</v>
      </c>
      <c r="AF135" s="38">
        <v>1.2999999999999999E-2</v>
      </c>
      <c r="AG135" s="38">
        <v>1.2999999999999999E-2</v>
      </c>
    </row>
    <row r="136" spans="1:33" ht="15" x14ac:dyDescent="0.25">
      <c r="A136" s="30">
        <v>69.099999999999994</v>
      </c>
      <c r="B136" s="82" t="s">
        <v>37</v>
      </c>
      <c r="C136" s="26" t="s">
        <v>187</v>
      </c>
      <c r="D136" s="38">
        <v>3.3000000000000002E-2</v>
      </c>
      <c r="E136" s="38">
        <v>3.5999999999999997E-2</v>
      </c>
      <c r="F136" s="38">
        <v>3.7999999999999999E-2</v>
      </c>
      <c r="G136" s="38">
        <v>4.1000000000000002E-2</v>
      </c>
      <c r="H136" s="38">
        <v>4.3999999999999997E-2</v>
      </c>
      <c r="I136" s="38">
        <v>4.7E-2</v>
      </c>
      <c r="J136" s="38">
        <v>4.2999999999999997E-2</v>
      </c>
      <c r="K136" s="38">
        <v>4.2999999999999997E-2</v>
      </c>
      <c r="L136" s="38">
        <v>3.6999999999999998E-2</v>
      </c>
      <c r="M136" s="38">
        <v>3.9E-2</v>
      </c>
      <c r="N136" s="38">
        <v>3.3000000000000002E-2</v>
      </c>
      <c r="O136" s="38">
        <v>2.7E-2</v>
      </c>
      <c r="P136" s="38">
        <v>2.4E-2</v>
      </c>
      <c r="Q136" s="38">
        <v>2.3E-2</v>
      </c>
      <c r="R136" s="38">
        <v>0.02</v>
      </c>
      <c r="S136" s="38">
        <v>1.9E-2</v>
      </c>
      <c r="T136" s="38">
        <v>1.7000000000000001E-2</v>
      </c>
      <c r="U136" s="38">
        <v>1.6E-2</v>
      </c>
      <c r="V136" s="38">
        <v>1.4999999999999999E-2</v>
      </c>
      <c r="W136" s="38">
        <v>1.2E-2</v>
      </c>
      <c r="X136" s="38">
        <v>0.01</v>
      </c>
      <c r="Y136" s="38">
        <v>8.9999999999999993E-3</v>
      </c>
      <c r="Z136" s="38">
        <v>8.0000000000000002E-3</v>
      </c>
      <c r="AA136" s="38">
        <v>7.0000000000000001E-3</v>
      </c>
      <c r="AB136" s="38">
        <v>6.0000000000000001E-3</v>
      </c>
      <c r="AC136" s="38">
        <v>6.0000000000000001E-3</v>
      </c>
      <c r="AD136" s="38">
        <v>6.0000000000000001E-3</v>
      </c>
      <c r="AE136" s="38">
        <v>5.0000000000000001E-3</v>
      </c>
      <c r="AF136" s="38">
        <v>5.0000000000000001E-3</v>
      </c>
      <c r="AG136" s="38">
        <v>5.0000000000000001E-3</v>
      </c>
    </row>
    <row r="137" spans="1:33" ht="15" x14ac:dyDescent="0.25">
      <c r="A137" s="30">
        <v>69.2</v>
      </c>
      <c r="B137" s="82" t="s">
        <v>37</v>
      </c>
      <c r="C137" s="26" t="s">
        <v>188</v>
      </c>
      <c r="D137" s="38">
        <v>2.8000000000000001E-2</v>
      </c>
      <c r="E137" s="38">
        <v>0.03</v>
      </c>
      <c r="F137" s="38">
        <v>3.3000000000000002E-2</v>
      </c>
      <c r="G137" s="38">
        <v>3.5000000000000003E-2</v>
      </c>
      <c r="H137" s="38">
        <v>3.6999999999999998E-2</v>
      </c>
      <c r="I137" s="38">
        <v>0.04</v>
      </c>
      <c r="J137" s="38">
        <v>3.6999999999999998E-2</v>
      </c>
      <c r="K137" s="38">
        <v>3.6999999999999998E-2</v>
      </c>
      <c r="L137" s="38">
        <v>3.3000000000000002E-2</v>
      </c>
      <c r="M137" s="38">
        <v>3.5000000000000003E-2</v>
      </c>
      <c r="N137" s="38">
        <v>2.9000000000000001E-2</v>
      </c>
      <c r="O137" s="38">
        <v>2.5000000000000001E-2</v>
      </c>
      <c r="P137" s="38">
        <v>2.1999999999999999E-2</v>
      </c>
      <c r="Q137" s="38">
        <v>2.1000000000000001E-2</v>
      </c>
      <c r="R137" s="38">
        <v>1.7999999999999999E-2</v>
      </c>
      <c r="S137" s="38">
        <v>1.7000000000000001E-2</v>
      </c>
      <c r="T137" s="38">
        <v>1.6E-2</v>
      </c>
      <c r="U137" s="38">
        <v>1.4999999999999999E-2</v>
      </c>
      <c r="V137" s="38">
        <v>1.4999999999999999E-2</v>
      </c>
      <c r="W137" s="38">
        <v>1.0999999999999999E-2</v>
      </c>
      <c r="X137" s="38">
        <v>0.01</v>
      </c>
      <c r="Y137" s="38">
        <v>8.9999999999999993E-3</v>
      </c>
      <c r="Z137" s="38">
        <v>8.0000000000000002E-3</v>
      </c>
      <c r="AA137" s="38">
        <v>7.0000000000000001E-3</v>
      </c>
      <c r="AB137" s="38">
        <v>6.0000000000000001E-3</v>
      </c>
      <c r="AC137" s="38">
        <v>6.0000000000000001E-3</v>
      </c>
      <c r="AD137" s="38">
        <v>5.0000000000000001E-3</v>
      </c>
      <c r="AE137" s="38">
        <v>5.0000000000000001E-3</v>
      </c>
      <c r="AF137" s="38">
        <v>4.0000000000000001E-3</v>
      </c>
      <c r="AG137" s="38">
        <v>4.0000000000000001E-3</v>
      </c>
    </row>
    <row r="138" spans="1:33" ht="15" x14ac:dyDescent="0.25">
      <c r="A138" s="30">
        <v>70</v>
      </c>
      <c r="B138" s="82" t="s">
        <v>37</v>
      </c>
      <c r="C138" s="26" t="s">
        <v>189</v>
      </c>
      <c r="D138" s="38">
        <v>5.2999999999999999E-2</v>
      </c>
      <c r="E138" s="38">
        <v>5.8999999999999997E-2</v>
      </c>
      <c r="F138" s="38">
        <v>6.5000000000000002E-2</v>
      </c>
      <c r="G138" s="38">
        <v>7.0000000000000007E-2</v>
      </c>
      <c r="H138" s="38">
        <v>7.8E-2</v>
      </c>
      <c r="I138" s="38">
        <v>8.5000000000000006E-2</v>
      </c>
      <c r="J138" s="38">
        <v>8.1000000000000003E-2</v>
      </c>
      <c r="K138" s="38">
        <v>8.2000000000000003E-2</v>
      </c>
      <c r="L138" s="38">
        <v>7.4999999999999997E-2</v>
      </c>
      <c r="M138" s="38">
        <v>8.1000000000000003E-2</v>
      </c>
      <c r="N138" s="38">
        <v>7.0999999999999994E-2</v>
      </c>
      <c r="O138" s="38">
        <v>6.0999999999999999E-2</v>
      </c>
      <c r="P138" s="38">
        <v>5.7000000000000002E-2</v>
      </c>
      <c r="Q138" s="38">
        <v>5.8000000000000003E-2</v>
      </c>
      <c r="R138" s="38">
        <v>5.1999999999999998E-2</v>
      </c>
      <c r="S138" s="38">
        <v>5.1999999999999998E-2</v>
      </c>
      <c r="T138" s="38">
        <v>5.0999999999999997E-2</v>
      </c>
      <c r="U138" s="38">
        <v>5.1999999999999998E-2</v>
      </c>
      <c r="V138" s="38">
        <v>5.3999999999999999E-2</v>
      </c>
      <c r="W138" s="38">
        <v>4.4999999999999998E-2</v>
      </c>
      <c r="X138" s="38">
        <v>4.2999999999999997E-2</v>
      </c>
      <c r="Y138" s="38">
        <v>0.04</v>
      </c>
      <c r="Z138" s="38">
        <v>3.7999999999999999E-2</v>
      </c>
      <c r="AA138" s="38">
        <v>3.3000000000000002E-2</v>
      </c>
      <c r="AB138" s="38">
        <v>3.2000000000000001E-2</v>
      </c>
      <c r="AC138" s="38">
        <v>2.9000000000000001E-2</v>
      </c>
      <c r="AD138" s="38">
        <v>2.9000000000000001E-2</v>
      </c>
      <c r="AE138" s="38">
        <v>2.5000000000000001E-2</v>
      </c>
      <c r="AF138" s="38">
        <v>2.3E-2</v>
      </c>
      <c r="AG138" s="38">
        <v>2.3E-2</v>
      </c>
    </row>
    <row r="139" spans="1:33" ht="15" x14ac:dyDescent="0.25">
      <c r="A139" s="30">
        <v>71</v>
      </c>
      <c r="B139" s="82" t="s">
        <v>37</v>
      </c>
      <c r="C139" s="26" t="s">
        <v>190</v>
      </c>
      <c r="D139" s="38">
        <v>0.111</v>
      </c>
      <c r="E139" s="38">
        <v>0.114</v>
      </c>
      <c r="F139" s="38">
        <v>0.12</v>
      </c>
      <c r="G139" s="38">
        <v>0.125</v>
      </c>
      <c r="H139" s="38">
        <v>0.13300000000000001</v>
      </c>
      <c r="I139" s="38">
        <v>0.13900000000000001</v>
      </c>
      <c r="J139" s="38">
        <v>0.13600000000000001</v>
      </c>
      <c r="K139" s="38">
        <v>0.14000000000000001</v>
      </c>
      <c r="L139" s="38">
        <v>0.13200000000000001</v>
      </c>
      <c r="M139" s="38">
        <v>0.14099999999999999</v>
      </c>
      <c r="N139" s="38">
        <v>0.13100000000000001</v>
      </c>
      <c r="O139" s="38">
        <v>0.123</v>
      </c>
      <c r="P139" s="38">
        <v>0.121</v>
      </c>
      <c r="Q139" s="38">
        <v>0.121</v>
      </c>
      <c r="R139" s="38">
        <v>0.11899999999999999</v>
      </c>
      <c r="S139" s="38">
        <v>0.11799999999999999</v>
      </c>
      <c r="T139" s="38">
        <v>0.115</v>
      </c>
      <c r="U139" s="38">
        <v>0.115</v>
      </c>
      <c r="V139" s="38">
        <v>0.112</v>
      </c>
      <c r="W139" s="38">
        <v>8.8999999999999996E-2</v>
      </c>
      <c r="X139" s="38">
        <v>8.6999999999999994E-2</v>
      </c>
      <c r="Y139" s="38">
        <v>7.3999999999999996E-2</v>
      </c>
      <c r="Z139" s="38">
        <v>7.3999999999999996E-2</v>
      </c>
      <c r="AA139" s="38">
        <v>5.5E-2</v>
      </c>
      <c r="AB139" s="38">
        <v>5.1999999999999998E-2</v>
      </c>
      <c r="AC139" s="38">
        <v>5.3999999999999999E-2</v>
      </c>
      <c r="AD139" s="38">
        <v>4.7E-2</v>
      </c>
      <c r="AE139" s="38">
        <v>4.5999999999999999E-2</v>
      </c>
      <c r="AF139" s="38">
        <v>4.3999999999999997E-2</v>
      </c>
      <c r="AG139" s="38">
        <v>4.1000000000000002E-2</v>
      </c>
    </row>
    <row r="140" spans="1:33" ht="15" x14ac:dyDescent="0.25">
      <c r="A140" s="30">
        <v>72</v>
      </c>
      <c r="B140" s="82" t="s">
        <v>37</v>
      </c>
      <c r="C140" s="26" t="s">
        <v>191</v>
      </c>
      <c r="D140" s="38">
        <v>3.4000000000000002E-2</v>
      </c>
      <c r="E140" s="38">
        <v>3.6999999999999998E-2</v>
      </c>
      <c r="F140" s="38">
        <v>3.9E-2</v>
      </c>
      <c r="G140" s="38">
        <v>4.1000000000000002E-2</v>
      </c>
      <c r="H140" s="38">
        <v>4.2999999999999997E-2</v>
      </c>
      <c r="I140" s="38">
        <v>4.3999999999999997E-2</v>
      </c>
      <c r="J140" s="38">
        <v>4.2999999999999997E-2</v>
      </c>
      <c r="K140" s="38">
        <v>4.2000000000000003E-2</v>
      </c>
      <c r="L140" s="38">
        <v>0.04</v>
      </c>
      <c r="M140" s="38">
        <v>0.04</v>
      </c>
      <c r="N140" s="38">
        <v>3.5000000000000003E-2</v>
      </c>
      <c r="O140" s="38">
        <v>3.4000000000000002E-2</v>
      </c>
      <c r="P140" s="38">
        <v>3.1E-2</v>
      </c>
      <c r="Q140" s="38">
        <v>0.03</v>
      </c>
      <c r="R140" s="38">
        <v>2.9000000000000001E-2</v>
      </c>
      <c r="S140" s="38">
        <v>2.7E-2</v>
      </c>
      <c r="T140" s="38">
        <v>2.4E-2</v>
      </c>
      <c r="U140" s="38">
        <v>2.1000000000000001E-2</v>
      </c>
      <c r="V140" s="38">
        <v>0.02</v>
      </c>
      <c r="W140" s="38">
        <v>1.7000000000000001E-2</v>
      </c>
      <c r="X140" s="38">
        <v>1.7000000000000001E-2</v>
      </c>
      <c r="Y140" s="38">
        <v>1.4999999999999999E-2</v>
      </c>
      <c r="Z140" s="38">
        <v>1.4E-2</v>
      </c>
      <c r="AA140" s="38">
        <v>1.2999999999999999E-2</v>
      </c>
      <c r="AB140" s="38">
        <v>1.2E-2</v>
      </c>
      <c r="AC140" s="38">
        <v>1.0999999999999999E-2</v>
      </c>
      <c r="AD140" s="38">
        <v>1.0999999999999999E-2</v>
      </c>
      <c r="AE140" s="38">
        <v>0.01</v>
      </c>
      <c r="AF140" s="38">
        <v>0.01</v>
      </c>
      <c r="AG140" s="38">
        <v>0.01</v>
      </c>
    </row>
    <row r="141" spans="1:33" ht="15" x14ac:dyDescent="0.25">
      <c r="A141" s="30">
        <v>73</v>
      </c>
      <c r="B141" s="82" t="s">
        <v>37</v>
      </c>
      <c r="C141" s="26" t="s">
        <v>192</v>
      </c>
      <c r="D141" s="38">
        <v>1.9E-2</v>
      </c>
      <c r="E141" s="38">
        <v>2.1000000000000001E-2</v>
      </c>
      <c r="F141" s="38">
        <v>2.3E-2</v>
      </c>
      <c r="G141" s="38">
        <v>2.4E-2</v>
      </c>
      <c r="H141" s="38">
        <v>2.7E-2</v>
      </c>
      <c r="I141" s="38">
        <v>2.9000000000000001E-2</v>
      </c>
      <c r="J141" s="38">
        <v>2.8000000000000001E-2</v>
      </c>
      <c r="K141" s="38">
        <v>2.9000000000000001E-2</v>
      </c>
      <c r="L141" s="38">
        <v>2.5000000000000001E-2</v>
      </c>
      <c r="M141" s="38">
        <v>2.7E-2</v>
      </c>
      <c r="N141" s="38">
        <v>2.4E-2</v>
      </c>
      <c r="O141" s="38">
        <v>0.02</v>
      </c>
      <c r="P141" s="38">
        <v>1.9E-2</v>
      </c>
      <c r="Q141" s="38">
        <v>1.9E-2</v>
      </c>
      <c r="R141" s="38">
        <v>1.7000000000000001E-2</v>
      </c>
      <c r="S141" s="38">
        <v>1.7000000000000001E-2</v>
      </c>
      <c r="T141" s="38">
        <v>1.6E-2</v>
      </c>
      <c r="U141" s="38">
        <v>1.6E-2</v>
      </c>
      <c r="V141" s="38">
        <v>1.6E-2</v>
      </c>
      <c r="W141" s="38">
        <v>1.2999999999999999E-2</v>
      </c>
      <c r="X141" s="38">
        <v>1.2999999999999999E-2</v>
      </c>
      <c r="Y141" s="38">
        <v>1.2E-2</v>
      </c>
      <c r="Z141" s="38">
        <v>1.0999999999999999E-2</v>
      </c>
      <c r="AA141" s="38">
        <v>0.01</v>
      </c>
      <c r="AB141" s="38">
        <v>8.9999999999999993E-3</v>
      </c>
      <c r="AC141" s="38">
        <v>8.0000000000000002E-3</v>
      </c>
      <c r="AD141" s="38">
        <v>8.0000000000000002E-3</v>
      </c>
      <c r="AE141" s="38">
        <v>7.0000000000000001E-3</v>
      </c>
      <c r="AF141" s="38">
        <v>6.0000000000000001E-3</v>
      </c>
      <c r="AG141" s="38">
        <v>7.0000000000000001E-3</v>
      </c>
    </row>
    <row r="142" spans="1:33" ht="15" x14ac:dyDescent="0.25">
      <c r="A142" s="30">
        <v>74</v>
      </c>
      <c r="B142" s="82" t="s">
        <v>37</v>
      </c>
      <c r="C142" s="26" t="s">
        <v>193</v>
      </c>
      <c r="D142" s="38">
        <v>1.9E-2</v>
      </c>
      <c r="E142" s="38">
        <v>0.02</v>
      </c>
      <c r="F142" s="38">
        <v>2.1999999999999999E-2</v>
      </c>
      <c r="G142" s="38">
        <v>2.4E-2</v>
      </c>
      <c r="H142" s="38">
        <v>2.5999999999999999E-2</v>
      </c>
      <c r="I142" s="38">
        <v>2.9000000000000001E-2</v>
      </c>
      <c r="J142" s="38">
        <v>2.7E-2</v>
      </c>
      <c r="K142" s="38">
        <v>2.8000000000000001E-2</v>
      </c>
      <c r="L142" s="38">
        <v>2.5000000000000001E-2</v>
      </c>
      <c r="M142" s="38">
        <v>2.7E-2</v>
      </c>
      <c r="N142" s="38">
        <v>2.4E-2</v>
      </c>
      <c r="O142" s="38">
        <v>2.1000000000000001E-2</v>
      </c>
      <c r="P142" s="38">
        <v>1.9E-2</v>
      </c>
      <c r="Q142" s="38">
        <v>0.02</v>
      </c>
      <c r="R142" s="38">
        <v>1.7999999999999999E-2</v>
      </c>
      <c r="S142" s="38">
        <v>1.7999999999999999E-2</v>
      </c>
      <c r="T142" s="38">
        <v>1.7999999999999999E-2</v>
      </c>
      <c r="U142" s="38">
        <v>1.7999999999999999E-2</v>
      </c>
      <c r="V142" s="38">
        <v>0.02</v>
      </c>
      <c r="W142" s="38">
        <v>1.6E-2</v>
      </c>
      <c r="X142" s="38">
        <v>1.6E-2</v>
      </c>
      <c r="Y142" s="38">
        <v>1.4999999999999999E-2</v>
      </c>
      <c r="Z142" s="38">
        <v>1.4E-2</v>
      </c>
      <c r="AA142" s="38">
        <v>1.2E-2</v>
      </c>
      <c r="AB142" s="38">
        <v>1.0999999999999999E-2</v>
      </c>
      <c r="AC142" s="38">
        <v>0.01</v>
      </c>
      <c r="AD142" s="38">
        <v>0.01</v>
      </c>
      <c r="AE142" s="38">
        <v>8.0000000000000002E-3</v>
      </c>
      <c r="AF142" s="38">
        <v>7.0000000000000001E-3</v>
      </c>
      <c r="AG142" s="38">
        <v>7.0000000000000001E-3</v>
      </c>
    </row>
    <row r="143" spans="1:33" ht="15" x14ac:dyDescent="0.25">
      <c r="A143" s="30">
        <v>75</v>
      </c>
      <c r="B143" s="82" t="s">
        <v>37</v>
      </c>
      <c r="C143" s="26" t="s">
        <v>194</v>
      </c>
      <c r="D143" s="38">
        <v>1.4E-2</v>
      </c>
      <c r="E143" s="38">
        <v>1.4999999999999999E-2</v>
      </c>
      <c r="F143" s="38">
        <v>1.7000000000000001E-2</v>
      </c>
      <c r="G143" s="38">
        <v>1.7999999999999999E-2</v>
      </c>
      <c r="H143" s="38">
        <v>1.9E-2</v>
      </c>
      <c r="I143" s="38">
        <v>0.02</v>
      </c>
      <c r="J143" s="38">
        <v>0.02</v>
      </c>
      <c r="K143" s="38">
        <v>0.02</v>
      </c>
      <c r="L143" s="38">
        <v>1.9E-2</v>
      </c>
      <c r="M143" s="38">
        <v>0.02</v>
      </c>
      <c r="N143" s="38">
        <v>1.7000000000000001E-2</v>
      </c>
      <c r="O143" s="38">
        <v>1.7000000000000001E-2</v>
      </c>
      <c r="P143" s="38">
        <v>1.6E-2</v>
      </c>
      <c r="Q143" s="38">
        <v>1.6E-2</v>
      </c>
      <c r="R143" s="38">
        <v>1.4999999999999999E-2</v>
      </c>
      <c r="S143" s="38">
        <v>1.4999999999999999E-2</v>
      </c>
      <c r="T143" s="38">
        <v>1.4E-2</v>
      </c>
      <c r="U143" s="38">
        <v>1.4E-2</v>
      </c>
      <c r="V143" s="38">
        <v>1.2999999999999999E-2</v>
      </c>
      <c r="W143" s="38">
        <v>1.2E-2</v>
      </c>
      <c r="X143" s="38">
        <v>1.0999999999999999E-2</v>
      </c>
      <c r="Y143" s="38">
        <v>1.0999999999999999E-2</v>
      </c>
      <c r="Z143" s="38">
        <v>0.01</v>
      </c>
      <c r="AA143" s="38">
        <v>8.9999999999999993E-3</v>
      </c>
      <c r="AB143" s="38">
        <v>8.0000000000000002E-3</v>
      </c>
      <c r="AC143" s="38">
        <v>8.0000000000000002E-3</v>
      </c>
      <c r="AD143" s="38">
        <v>7.0000000000000001E-3</v>
      </c>
      <c r="AE143" s="38">
        <v>7.0000000000000001E-3</v>
      </c>
      <c r="AF143" s="38">
        <v>6.0000000000000001E-3</v>
      </c>
      <c r="AG143" s="38">
        <v>6.0000000000000001E-3</v>
      </c>
    </row>
    <row r="144" spans="1:33" ht="15" x14ac:dyDescent="0.25">
      <c r="A144" s="30">
        <v>77</v>
      </c>
      <c r="B144" s="82" t="s">
        <v>39</v>
      </c>
      <c r="C144" s="26" t="s">
        <v>195</v>
      </c>
      <c r="D144" s="38">
        <v>0.50600000000000001</v>
      </c>
      <c r="E144" s="38">
        <v>0.55300000000000005</v>
      </c>
      <c r="F144" s="38">
        <v>0.57499999999999996</v>
      </c>
      <c r="G144" s="38">
        <v>0.60799999999999998</v>
      </c>
      <c r="H144" s="38">
        <v>0.63400000000000001</v>
      </c>
      <c r="I144" s="38">
        <v>0.63600000000000001</v>
      </c>
      <c r="J144" s="38">
        <v>0.64100000000000001</v>
      </c>
      <c r="K144" s="38">
        <v>0.63100000000000001</v>
      </c>
      <c r="L144" s="38">
        <v>0.61799999999999999</v>
      </c>
      <c r="M144" s="38">
        <v>0.61599999999999999</v>
      </c>
      <c r="N144" s="38">
        <v>0.54500000000000004</v>
      </c>
      <c r="O144" s="38">
        <v>0.53</v>
      </c>
      <c r="P144" s="38">
        <v>0.497</v>
      </c>
      <c r="Q144" s="38">
        <v>0.47899999999999998</v>
      </c>
      <c r="R144" s="38">
        <v>0.45900000000000002</v>
      </c>
      <c r="S144" s="38">
        <v>0.45500000000000002</v>
      </c>
      <c r="T144" s="38">
        <v>0.42799999999999999</v>
      </c>
      <c r="U144" s="38">
        <v>0.40300000000000002</v>
      </c>
      <c r="V144" s="38">
        <v>0.35699999999999998</v>
      </c>
      <c r="W144" s="38">
        <v>0.31</v>
      </c>
      <c r="X144" s="38">
        <v>0.30099999999999999</v>
      </c>
      <c r="Y144" s="38">
        <v>0.26700000000000002</v>
      </c>
      <c r="Z144" s="38">
        <v>0.249</v>
      </c>
      <c r="AA144" s="38">
        <v>0.21299999999999999</v>
      </c>
      <c r="AB144" s="38">
        <v>0.19900000000000001</v>
      </c>
      <c r="AC144" s="38">
        <v>0.191</v>
      </c>
      <c r="AD144" s="38">
        <v>0.17399999999999999</v>
      </c>
      <c r="AE144" s="38">
        <v>0.16400000000000001</v>
      </c>
      <c r="AF144" s="38">
        <v>0.156</v>
      </c>
      <c r="AG144" s="38">
        <v>0.14699999999999999</v>
      </c>
    </row>
    <row r="145" spans="1:33" ht="15" x14ac:dyDescent="0.25">
      <c r="A145" s="30">
        <v>78</v>
      </c>
      <c r="B145" s="82" t="s">
        <v>39</v>
      </c>
      <c r="C145" s="26" t="s">
        <v>196</v>
      </c>
      <c r="D145" s="38">
        <v>5.8999999999999997E-2</v>
      </c>
      <c r="E145" s="38">
        <v>6.5000000000000002E-2</v>
      </c>
      <c r="F145" s="38">
        <v>7.0000000000000007E-2</v>
      </c>
      <c r="G145" s="38">
        <v>7.4999999999999997E-2</v>
      </c>
      <c r="H145" s="38">
        <v>8.1000000000000003E-2</v>
      </c>
      <c r="I145" s="38">
        <v>8.4000000000000005E-2</v>
      </c>
      <c r="J145" s="38">
        <v>8.2000000000000003E-2</v>
      </c>
      <c r="K145" s="38">
        <v>0.08</v>
      </c>
      <c r="L145" s="38">
        <v>7.2999999999999995E-2</v>
      </c>
      <c r="M145" s="38">
        <v>7.3999999999999996E-2</v>
      </c>
      <c r="N145" s="38">
        <v>6.2E-2</v>
      </c>
      <c r="O145" s="38">
        <v>5.6000000000000001E-2</v>
      </c>
      <c r="P145" s="38">
        <v>4.8000000000000001E-2</v>
      </c>
      <c r="Q145" s="38">
        <v>4.5999999999999999E-2</v>
      </c>
      <c r="R145" s="38">
        <v>0.04</v>
      </c>
      <c r="S145" s="38">
        <v>3.7999999999999999E-2</v>
      </c>
      <c r="T145" s="38">
        <v>3.3000000000000002E-2</v>
      </c>
      <c r="U145" s="38">
        <v>3.1E-2</v>
      </c>
      <c r="V145" s="38">
        <v>2.8000000000000001E-2</v>
      </c>
      <c r="W145" s="38">
        <v>2.3E-2</v>
      </c>
      <c r="X145" s="38">
        <v>2.4E-2</v>
      </c>
      <c r="Y145" s="38">
        <v>2.1000000000000001E-2</v>
      </c>
      <c r="Z145" s="38">
        <v>1.9E-2</v>
      </c>
      <c r="AA145" s="38">
        <v>1.6E-2</v>
      </c>
      <c r="AB145" s="38">
        <v>1.4E-2</v>
      </c>
      <c r="AC145" s="38">
        <v>1.2999999999999999E-2</v>
      </c>
      <c r="AD145" s="38">
        <v>1.2E-2</v>
      </c>
      <c r="AE145" s="38">
        <v>1.0999999999999999E-2</v>
      </c>
      <c r="AF145" s="38">
        <v>0.01</v>
      </c>
      <c r="AG145" s="38">
        <v>0.01</v>
      </c>
    </row>
    <row r="146" spans="1:33" ht="15" x14ac:dyDescent="0.25">
      <c r="A146" s="30">
        <v>79</v>
      </c>
      <c r="B146" s="82" t="s">
        <v>39</v>
      </c>
      <c r="C146" s="26" t="s">
        <v>197</v>
      </c>
      <c r="D146" s="38">
        <v>3.3000000000000002E-2</v>
      </c>
      <c r="E146" s="38">
        <v>3.5999999999999997E-2</v>
      </c>
      <c r="F146" s="38">
        <v>3.7999999999999999E-2</v>
      </c>
      <c r="G146" s="38">
        <v>4.1000000000000002E-2</v>
      </c>
      <c r="H146" s="38">
        <v>4.2999999999999997E-2</v>
      </c>
      <c r="I146" s="38">
        <v>4.3999999999999997E-2</v>
      </c>
      <c r="J146" s="38">
        <v>4.2999999999999997E-2</v>
      </c>
      <c r="K146" s="38">
        <v>4.2000000000000003E-2</v>
      </c>
      <c r="L146" s="38">
        <v>0.04</v>
      </c>
      <c r="M146" s="38">
        <v>4.1000000000000002E-2</v>
      </c>
      <c r="N146" s="38">
        <v>3.5000000000000003E-2</v>
      </c>
      <c r="O146" s="38">
        <v>3.3000000000000002E-2</v>
      </c>
      <c r="P146" s="38">
        <v>3.1E-2</v>
      </c>
      <c r="Q146" s="38">
        <v>3.1E-2</v>
      </c>
      <c r="R146" s="38">
        <v>2.9000000000000001E-2</v>
      </c>
      <c r="S146" s="38">
        <v>2.8000000000000001E-2</v>
      </c>
      <c r="T146" s="38">
        <v>2.5999999999999999E-2</v>
      </c>
      <c r="U146" s="38">
        <v>2.5999999999999999E-2</v>
      </c>
      <c r="V146" s="38">
        <v>2.5000000000000001E-2</v>
      </c>
      <c r="W146" s="38">
        <v>2.3E-2</v>
      </c>
      <c r="X146" s="38">
        <v>2.3E-2</v>
      </c>
      <c r="Y146" s="38">
        <v>2.1000000000000001E-2</v>
      </c>
      <c r="Z146" s="38">
        <v>0.02</v>
      </c>
      <c r="AA146" s="38">
        <v>1.7000000000000001E-2</v>
      </c>
      <c r="AB146" s="38">
        <v>1.7000000000000001E-2</v>
      </c>
      <c r="AC146" s="38">
        <v>1.6E-2</v>
      </c>
      <c r="AD146" s="38">
        <v>1.4999999999999999E-2</v>
      </c>
      <c r="AE146" s="38">
        <v>1.4E-2</v>
      </c>
      <c r="AF146" s="38">
        <v>1.2999999999999999E-2</v>
      </c>
      <c r="AG146" s="38">
        <v>1.2999999999999999E-2</v>
      </c>
    </row>
    <row r="147" spans="1:33" ht="15" x14ac:dyDescent="0.25">
      <c r="A147" s="30">
        <v>80</v>
      </c>
      <c r="B147" s="82" t="s">
        <v>39</v>
      </c>
      <c r="C147" s="26" t="s">
        <v>198</v>
      </c>
      <c r="D147" s="38">
        <v>0.05</v>
      </c>
      <c r="E147" s="38">
        <v>5.8999999999999997E-2</v>
      </c>
      <c r="F147" s="38">
        <v>6.4000000000000001E-2</v>
      </c>
      <c r="G147" s="38">
        <v>7.0999999999999994E-2</v>
      </c>
      <c r="H147" s="38">
        <v>7.4999999999999997E-2</v>
      </c>
      <c r="I147" s="38">
        <v>7.6999999999999999E-2</v>
      </c>
      <c r="J147" s="38">
        <v>7.8E-2</v>
      </c>
      <c r="K147" s="38">
        <v>7.6999999999999999E-2</v>
      </c>
      <c r="L147" s="38">
        <v>7.5999999999999998E-2</v>
      </c>
      <c r="M147" s="38">
        <v>7.6999999999999999E-2</v>
      </c>
      <c r="N147" s="38">
        <v>6.7000000000000004E-2</v>
      </c>
      <c r="O147" s="38">
        <v>6.5000000000000002E-2</v>
      </c>
      <c r="P147" s="38">
        <v>0.06</v>
      </c>
      <c r="Q147" s="38">
        <v>5.8999999999999997E-2</v>
      </c>
      <c r="R147" s="38">
        <v>5.5E-2</v>
      </c>
      <c r="S147" s="38">
        <v>5.1999999999999998E-2</v>
      </c>
      <c r="T147" s="38">
        <v>4.8000000000000001E-2</v>
      </c>
      <c r="U147" s="38">
        <v>4.3999999999999997E-2</v>
      </c>
      <c r="V147" s="38">
        <v>0.04</v>
      </c>
      <c r="W147" s="38">
        <v>3.4000000000000002E-2</v>
      </c>
      <c r="X147" s="38">
        <v>3.3000000000000002E-2</v>
      </c>
      <c r="Y147" s="38">
        <v>2.9000000000000001E-2</v>
      </c>
      <c r="Z147" s="38">
        <v>2.5000000000000001E-2</v>
      </c>
      <c r="AA147" s="38">
        <v>2.1999999999999999E-2</v>
      </c>
      <c r="AB147" s="38">
        <v>0.02</v>
      </c>
      <c r="AC147" s="38">
        <v>1.7999999999999999E-2</v>
      </c>
      <c r="AD147" s="38">
        <v>1.7000000000000001E-2</v>
      </c>
      <c r="AE147" s="38">
        <v>1.4999999999999999E-2</v>
      </c>
      <c r="AF147" s="38">
        <v>1.4E-2</v>
      </c>
      <c r="AG147" s="38">
        <v>1.2999999999999999E-2</v>
      </c>
    </row>
    <row r="148" spans="1:33" ht="15" x14ac:dyDescent="0.25">
      <c r="A148" s="30">
        <v>81</v>
      </c>
      <c r="B148" s="82" t="s">
        <v>39</v>
      </c>
      <c r="C148" s="26" t="s">
        <v>199</v>
      </c>
      <c r="D148" s="38">
        <v>0.19800000000000001</v>
      </c>
      <c r="E148" s="38">
        <v>0.217</v>
      </c>
      <c r="F148" s="38">
        <v>0.22600000000000001</v>
      </c>
      <c r="G148" s="38">
        <v>0.24</v>
      </c>
      <c r="H148" s="38">
        <v>0.246</v>
      </c>
      <c r="I148" s="38">
        <v>0.248</v>
      </c>
      <c r="J148" s="38">
        <v>0.24099999999999999</v>
      </c>
      <c r="K148" s="38">
        <v>0.22800000000000001</v>
      </c>
      <c r="L148" s="38">
        <v>0.215</v>
      </c>
      <c r="M148" s="38">
        <v>0.20899999999999999</v>
      </c>
      <c r="N148" s="38">
        <v>0.17899999999999999</v>
      </c>
      <c r="O148" s="38">
        <v>0.17199999999999999</v>
      </c>
      <c r="P148" s="38">
        <v>0.159</v>
      </c>
      <c r="Q148" s="38">
        <v>0.156</v>
      </c>
      <c r="R148" s="38">
        <v>0.14799999999999999</v>
      </c>
      <c r="S148" s="38">
        <v>0.14499999999999999</v>
      </c>
      <c r="T148" s="38">
        <v>0.14000000000000001</v>
      </c>
      <c r="U148" s="38">
        <v>0.13800000000000001</v>
      </c>
      <c r="V148" s="38">
        <v>0.13700000000000001</v>
      </c>
      <c r="W148" s="38">
        <v>0.126</v>
      </c>
      <c r="X148" s="38">
        <v>0.128</v>
      </c>
      <c r="Y148" s="38">
        <v>0.121</v>
      </c>
      <c r="Z148" s="38">
        <v>0.115</v>
      </c>
      <c r="AA148" s="38">
        <v>0.105</v>
      </c>
      <c r="AB148" s="38">
        <v>0.1</v>
      </c>
      <c r="AC148" s="38">
        <v>9.6000000000000002E-2</v>
      </c>
      <c r="AD148" s="38">
        <v>9.1999999999999998E-2</v>
      </c>
      <c r="AE148" s="38">
        <v>8.5999999999999993E-2</v>
      </c>
      <c r="AF148" s="38">
        <v>8.2000000000000003E-2</v>
      </c>
      <c r="AG148" s="38">
        <v>0.08</v>
      </c>
    </row>
    <row r="149" spans="1:33" ht="15" x14ac:dyDescent="0.25">
      <c r="A149" s="30">
        <v>82</v>
      </c>
      <c r="B149" s="82" t="s">
        <v>39</v>
      </c>
      <c r="C149" s="26" t="s">
        <v>200</v>
      </c>
      <c r="D149" s="38">
        <v>9.9000000000000005E-2</v>
      </c>
      <c r="E149" s="38">
        <v>0.11600000000000001</v>
      </c>
      <c r="F149" s="38">
        <v>0.125</v>
      </c>
      <c r="G149" s="38">
        <v>0.13700000000000001</v>
      </c>
      <c r="H149" s="38">
        <v>0.14699999999999999</v>
      </c>
      <c r="I149" s="38">
        <v>0.151</v>
      </c>
      <c r="J149" s="38">
        <v>0.153</v>
      </c>
      <c r="K149" s="38">
        <v>0.151</v>
      </c>
      <c r="L149" s="38">
        <v>0.14799999999999999</v>
      </c>
      <c r="M149" s="38">
        <v>0.151</v>
      </c>
      <c r="N149" s="38">
        <v>0.13100000000000001</v>
      </c>
      <c r="O149" s="38">
        <v>0.128</v>
      </c>
      <c r="P149" s="38">
        <v>0.12</v>
      </c>
      <c r="Q149" s="38">
        <v>0.11899999999999999</v>
      </c>
      <c r="R149" s="38">
        <v>0.114</v>
      </c>
      <c r="S149" s="38">
        <v>0.111</v>
      </c>
      <c r="T149" s="38">
        <v>0.105</v>
      </c>
      <c r="U149" s="38">
        <v>0.10100000000000001</v>
      </c>
      <c r="V149" s="38">
        <v>9.8000000000000004E-2</v>
      </c>
      <c r="W149" s="38">
        <v>8.6999999999999994E-2</v>
      </c>
      <c r="X149" s="38">
        <v>8.8999999999999996E-2</v>
      </c>
      <c r="Y149" s="38">
        <v>8.2000000000000003E-2</v>
      </c>
      <c r="Z149" s="38">
        <v>7.5999999999999998E-2</v>
      </c>
      <c r="AA149" s="38">
        <v>6.8000000000000005E-2</v>
      </c>
      <c r="AB149" s="38">
        <v>6.3E-2</v>
      </c>
      <c r="AC149" s="38">
        <v>5.8999999999999997E-2</v>
      </c>
      <c r="AD149" s="38">
        <v>5.7000000000000002E-2</v>
      </c>
      <c r="AE149" s="38">
        <v>5.0999999999999997E-2</v>
      </c>
      <c r="AF149" s="38">
        <v>4.8000000000000001E-2</v>
      </c>
      <c r="AG149" s="38">
        <v>4.7E-2</v>
      </c>
    </row>
    <row r="150" spans="1:33" ht="15" x14ac:dyDescent="0.25">
      <c r="A150" s="30" t="s">
        <v>201</v>
      </c>
      <c r="B150" s="82" t="s">
        <v>41</v>
      </c>
      <c r="C150" s="26" t="s">
        <v>202</v>
      </c>
      <c r="D150" s="38">
        <v>1.633</v>
      </c>
      <c r="E150" s="38">
        <v>1.681</v>
      </c>
      <c r="F150" s="38">
        <v>1.734</v>
      </c>
      <c r="G150" s="38">
        <v>1.742</v>
      </c>
      <c r="H150" s="38">
        <v>1.546</v>
      </c>
      <c r="I150" s="38">
        <v>1.337</v>
      </c>
      <c r="J150" s="38">
        <v>1.3480000000000001</v>
      </c>
      <c r="K150" s="38">
        <v>1.212</v>
      </c>
      <c r="L150" s="38">
        <v>1.214</v>
      </c>
      <c r="M150" s="38">
        <v>1.3049999999999999</v>
      </c>
      <c r="N150" s="38">
        <v>1.147</v>
      </c>
      <c r="O150" s="38">
        <v>1.0589999999999999</v>
      </c>
      <c r="P150" s="38">
        <v>0.80300000000000005</v>
      </c>
      <c r="Q150" s="38">
        <v>0.77200000000000002</v>
      </c>
      <c r="R150" s="38">
        <v>0.75600000000000001</v>
      </c>
      <c r="S150" s="38">
        <v>0.624</v>
      </c>
      <c r="T150" s="38">
        <v>0.56299999999999994</v>
      </c>
      <c r="U150" s="38">
        <v>0.53100000000000003</v>
      </c>
      <c r="V150" s="38">
        <v>0.49299999999999999</v>
      </c>
      <c r="W150" s="38">
        <v>0.47699999999999998</v>
      </c>
      <c r="X150" s="38">
        <v>0.432</v>
      </c>
      <c r="Y150" s="38">
        <v>0.38</v>
      </c>
      <c r="Z150" s="38">
        <v>0.36299999999999999</v>
      </c>
      <c r="AA150" s="38">
        <v>0.29099999999999998</v>
      </c>
      <c r="AB150" s="38">
        <v>0.26900000000000002</v>
      </c>
      <c r="AC150" s="38">
        <v>0.26600000000000001</v>
      </c>
      <c r="AD150" s="38">
        <v>0.24299999999999999</v>
      </c>
      <c r="AE150" s="38">
        <v>0.23300000000000001</v>
      </c>
      <c r="AF150" s="38">
        <v>0.23200000000000001</v>
      </c>
      <c r="AG150" s="38">
        <v>0.219</v>
      </c>
    </row>
    <row r="151" spans="1:33" ht="15" x14ac:dyDescent="0.25">
      <c r="A151" s="30">
        <v>84.22</v>
      </c>
      <c r="B151" s="82" t="s">
        <v>41</v>
      </c>
      <c r="C151" s="26" t="s">
        <v>203</v>
      </c>
      <c r="D151" s="38">
        <v>1.3660000000000001</v>
      </c>
      <c r="E151" s="38">
        <v>1.3280000000000001</v>
      </c>
      <c r="F151" s="38">
        <v>1.2450000000000001</v>
      </c>
      <c r="G151" s="38">
        <v>1.151</v>
      </c>
      <c r="H151" s="38">
        <v>1.0660000000000001</v>
      </c>
      <c r="I151" s="38">
        <v>1.0389999999999999</v>
      </c>
      <c r="J151" s="38">
        <v>1.0209999999999999</v>
      </c>
      <c r="K151" s="38">
        <v>1.0269999999999999</v>
      </c>
      <c r="L151" s="38">
        <v>0.77500000000000002</v>
      </c>
      <c r="M151" s="38">
        <v>0.80600000000000005</v>
      </c>
      <c r="N151" s="38">
        <v>0.78600000000000003</v>
      </c>
      <c r="O151" s="38">
        <v>0.69599999999999995</v>
      </c>
      <c r="P151" s="38">
        <v>0.63200000000000001</v>
      </c>
      <c r="Q151" s="38">
        <v>0.67600000000000005</v>
      </c>
      <c r="R151" s="38">
        <v>0.70799999999999996</v>
      </c>
      <c r="S151" s="38">
        <v>0.64200000000000002</v>
      </c>
      <c r="T151" s="38">
        <v>0.66400000000000003</v>
      </c>
      <c r="U151" s="38">
        <v>0.69599999999999995</v>
      </c>
      <c r="V151" s="38">
        <v>0.629</v>
      </c>
      <c r="W151" s="38">
        <v>0.58899999999999997</v>
      </c>
      <c r="X151" s="38">
        <v>0.57199999999999995</v>
      </c>
      <c r="Y151" s="38">
        <v>0.51500000000000001</v>
      </c>
      <c r="Z151" s="38">
        <v>0.45900000000000002</v>
      </c>
      <c r="AA151" s="38">
        <v>0.40699999999999997</v>
      </c>
      <c r="AB151" s="38">
        <v>0.34599999999999997</v>
      </c>
      <c r="AC151" s="38">
        <v>0.23100000000000001</v>
      </c>
      <c r="AD151" s="38">
        <v>0.219</v>
      </c>
      <c r="AE151" s="38">
        <v>0.22800000000000001</v>
      </c>
      <c r="AF151" s="38">
        <v>0.23699999999999999</v>
      </c>
      <c r="AG151" s="38">
        <v>0.255</v>
      </c>
    </row>
    <row r="152" spans="1:33" ht="15" x14ac:dyDescent="0.25">
      <c r="A152" s="30">
        <v>85</v>
      </c>
      <c r="B152" s="82" t="s">
        <v>43</v>
      </c>
      <c r="C152" s="26" t="s">
        <v>204</v>
      </c>
      <c r="D152" s="38">
        <v>2.9550000000000001</v>
      </c>
      <c r="E152" s="38">
        <v>2.8239999999999998</v>
      </c>
      <c r="F152" s="38">
        <v>2.5680000000000001</v>
      </c>
      <c r="G152" s="38">
        <v>2.234</v>
      </c>
      <c r="H152" s="38">
        <v>1.742</v>
      </c>
      <c r="I152" s="38">
        <v>1.286</v>
      </c>
      <c r="J152" s="38">
        <v>1.4570000000000001</v>
      </c>
      <c r="K152" s="38">
        <v>1.5980000000000001</v>
      </c>
      <c r="L152" s="38">
        <v>0.76</v>
      </c>
      <c r="M152" s="38">
        <v>0.79400000000000004</v>
      </c>
      <c r="N152" s="38">
        <v>0.48399999999999999</v>
      </c>
      <c r="O152" s="38">
        <v>0.57199999999999995</v>
      </c>
      <c r="P152" s="38">
        <v>0.39600000000000002</v>
      </c>
      <c r="Q152" s="38">
        <v>0.28199999999999997</v>
      </c>
      <c r="R152" s="38">
        <v>0.30199999999999999</v>
      </c>
      <c r="S152" s="38">
        <v>0.32200000000000001</v>
      </c>
      <c r="T152" s="38">
        <v>0.33900000000000002</v>
      </c>
      <c r="U152" s="38">
        <v>0.32600000000000001</v>
      </c>
      <c r="V152" s="38">
        <v>0.254</v>
      </c>
      <c r="W152" s="38">
        <v>0.254</v>
      </c>
      <c r="X152" s="38">
        <v>0.251</v>
      </c>
      <c r="Y152" s="38">
        <v>0.247</v>
      </c>
      <c r="Z152" s="38">
        <v>0.24</v>
      </c>
      <c r="AA152" s="38">
        <v>0.30499999999999999</v>
      </c>
      <c r="AB152" s="38">
        <v>0.28899999999999998</v>
      </c>
      <c r="AC152" s="38">
        <v>0.13500000000000001</v>
      </c>
      <c r="AD152" s="38">
        <v>0.127</v>
      </c>
      <c r="AE152" s="38">
        <v>0.13500000000000001</v>
      </c>
      <c r="AF152" s="38">
        <v>0.14599999999999999</v>
      </c>
      <c r="AG152" s="38">
        <v>0.11700000000000001</v>
      </c>
    </row>
    <row r="153" spans="1:33" ht="15" x14ac:dyDescent="0.25">
      <c r="A153" s="30">
        <v>86</v>
      </c>
      <c r="B153" s="82" t="s">
        <v>45</v>
      </c>
      <c r="C153" s="26" t="s">
        <v>205</v>
      </c>
      <c r="D153" s="38">
        <v>1.796</v>
      </c>
      <c r="E153" s="38">
        <v>1.7450000000000001</v>
      </c>
      <c r="F153" s="38">
        <v>1.6830000000000001</v>
      </c>
      <c r="G153" s="38">
        <v>1.5529999999999999</v>
      </c>
      <c r="H153" s="38">
        <v>1.369</v>
      </c>
      <c r="I153" s="38">
        <v>1.091</v>
      </c>
      <c r="J153" s="38">
        <v>1.1060000000000001</v>
      </c>
      <c r="K153" s="38">
        <v>1.075</v>
      </c>
      <c r="L153" s="38">
        <v>1.171</v>
      </c>
      <c r="M153" s="38">
        <v>1.1870000000000001</v>
      </c>
      <c r="N153" s="38">
        <v>0.91100000000000003</v>
      </c>
      <c r="O153" s="38">
        <v>0.90800000000000003</v>
      </c>
      <c r="P153" s="38">
        <v>0.67100000000000004</v>
      </c>
      <c r="Q153" s="38">
        <v>0.68500000000000005</v>
      </c>
      <c r="R153" s="38">
        <v>0.55300000000000005</v>
      </c>
      <c r="S153" s="38">
        <v>0.75600000000000001</v>
      </c>
      <c r="T153" s="38">
        <v>0.65700000000000003</v>
      </c>
      <c r="U153" s="38">
        <v>0.60699999999999998</v>
      </c>
      <c r="V153" s="38">
        <v>0.65600000000000003</v>
      </c>
      <c r="W153" s="38">
        <v>0.63300000000000001</v>
      </c>
      <c r="X153" s="38">
        <v>0.67600000000000005</v>
      </c>
      <c r="Y153" s="38">
        <v>0.68</v>
      </c>
      <c r="Z153" s="38">
        <v>0.60199999999999998</v>
      </c>
      <c r="AA153" s="38">
        <v>0.58299999999999996</v>
      </c>
      <c r="AB153" s="38">
        <v>0.59099999999999997</v>
      </c>
      <c r="AC153" s="38">
        <v>0.152</v>
      </c>
      <c r="AD153" s="38">
        <v>0.16400000000000001</v>
      </c>
      <c r="AE153" s="38">
        <v>0.161</v>
      </c>
      <c r="AF153" s="38">
        <v>0.16200000000000001</v>
      </c>
      <c r="AG153" s="38">
        <v>0.13800000000000001</v>
      </c>
    </row>
    <row r="154" spans="1:33" ht="15" x14ac:dyDescent="0.25">
      <c r="A154" s="30">
        <v>87</v>
      </c>
      <c r="B154" s="82" t="s">
        <v>45</v>
      </c>
      <c r="C154" s="26" t="s">
        <v>206</v>
      </c>
      <c r="D154" s="38">
        <v>0.25900000000000001</v>
      </c>
      <c r="E154" s="38">
        <v>0.25900000000000001</v>
      </c>
      <c r="F154" s="38">
        <v>0.28899999999999998</v>
      </c>
      <c r="G154" s="38">
        <v>0.29699999999999999</v>
      </c>
      <c r="H154" s="38">
        <v>0.29299999999999998</v>
      </c>
      <c r="I154" s="38">
        <v>0.26100000000000001</v>
      </c>
      <c r="J154" s="38">
        <v>0.26200000000000001</v>
      </c>
      <c r="K154" s="38">
        <v>0.20399999999999999</v>
      </c>
      <c r="L154" s="38">
        <v>0.17899999999999999</v>
      </c>
      <c r="M154" s="38">
        <v>0.16600000000000001</v>
      </c>
      <c r="N154" s="38">
        <v>0.108</v>
      </c>
      <c r="O154" s="38">
        <v>0.115</v>
      </c>
      <c r="P154" s="38">
        <v>9.2999999999999999E-2</v>
      </c>
      <c r="Q154" s="38">
        <v>0.09</v>
      </c>
      <c r="R154" s="38">
        <v>7.0999999999999994E-2</v>
      </c>
      <c r="S154" s="38">
        <v>7.1999999999999995E-2</v>
      </c>
      <c r="T154" s="38">
        <v>7.3999999999999996E-2</v>
      </c>
      <c r="U154" s="38">
        <v>7.2999999999999995E-2</v>
      </c>
      <c r="V154" s="38">
        <v>7.3999999999999996E-2</v>
      </c>
      <c r="W154" s="38">
        <v>6.3E-2</v>
      </c>
      <c r="X154" s="38">
        <v>4.8000000000000001E-2</v>
      </c>
      <c r="Y154" s="38">
        <v>5.2999999999999999E-2</v>
      </c>
      <c r="Z154" s="38">
        <v>4.2999999999999997E-2</v>
      </c>
      <c r="AA154" s="38">
        <v>3.9E-2</v>
      </c>
      <c r="AB154" s="38">
        <v>3.7999999999999999E-2</v>
      </c>
      <c r="AC154" s="38">
        <v>3.9E-2</v>
      </c>
      <c r="AD154" s="38">
        <v>3.6999999999999998E-2</v>
      </c>
      <c r="AE154" s="38">
        <v>3.6999999999999998E-2</v>
      </c>
      <c r="AF154" s="38">
        <v>3.9E-2</v>
      </c>
      <c r="AG154" s="38">
        <v>3.5999999999999997E-2</v>
      </c>
    </row>
    <row r="155" spans="1:33" ht="15" x14ac:dyDescent="0.25">
      <c r="A155" s="30">
        <v>88</v>
      </c>
      <c r="B155" s="82" t="s">
        <v>45</v>
      </c>
      <c r="C155" s="26" t="s">
        <v>207</v>
      </c>
      <c r="D155" s="38">
        <v>3.5000000000000003E-2</v>
      </c>
      <c r="E155" s="38">
        <v>3.9E-2</v>
      </c>
      <c r="F155" s="38">
        <v>4.2999999999999997E-2</v>
      </c>
      <c r="G155" s="38">
        <v>4.3999999999999997E-2</v>
      </c>
      <c r="H155" s="38">
        <v>4.7E-2</v>
      </c>
      <c r="I155" s="38">
        <v>0.05</v>
      </c>
      <c r="J155" s="38">
        <v>5.0999999999999997E-2</v>
      </c>
      <c r="K155" s="38">
        <v>5.5E-2</v>
      </c>
      <c r="L155" s="38">
        <v>5.0999999999999997E-2</v>
      </c>
      <c r="M155" s="38">
        <v>5.1999999999999998E-2</v>
      </c>
      <c r="N155" s="38">
        <v>4.3999999999999997E-2</v>
      </c>
      <c r="O155" s="38">
        <v>4.2000000000000003E-2</v>
      </c>
      <c r="P155" s="38">
        <v>3.6999999999999998E-2</v>
      </c>
      <c r="Q155" s="38">
        <v>3.5000000000000003E-2</v>
      </c>
      <c r="R155" s="38">
        <v>3.2000000000000001E-2</v>
      </c>
      <c r="S155" s="38">
        <v>3.5000000000000003E-2</v>
      </c>
      <c r="T155" s="38">
        <v>3.2000000000000001E-2</v>
      </c>
      <c r="U155" s="38">
        <v>3.1E-2</v>
      </c>
      <c r="V155" s="38">
        <v>2.9000000000000001E-2</v>
      </c>
      <c r="W155" s="38">
        <v>2.5000000000000001E-2</v>
      </c>
      <c r="X155" s="38">
        <v>2.4E-2</v>
      </c>
      <c r="Y155" s="38">
        <v>2.1000000000000001E-2</v>
      </c>
      <c r="Z155" s="38">
        <v>2.1999999999999999E-2</v>
      </c>
      <c r="AA155" s="38">
        <v>2.1000000000000001E-2</v>
      </c>
      <c r="AB155" s="38">
        <v>1.7999999999999999E-2</v>
      </c>
      <c r="AC155" s="38">
        <v>1.9E-2</v>
      </c>
      <c r="AD155" s="38">
        <v>1.9E-2</v>
      </c>
      <c r="AE155" s="38">
        <v>1.9E-2</v>
      </c>
      <c r="AF155" s="38">
        <v>2.1000000000000001E-2</v>
      </c>
      <c r="AG155" s="38">
        <v>1.9E-2</v>
      </c>
    </row>
    <row r="156" spans="1:33" ht="15" x14ac:dyDescent="0.25">
      <c r="A156" s="30">
        <v>90</v>
      </c>
      <c r="B156" s="82" t="s">
        <v>47</v>
      </c>
      <c r="C156" s="26" t="s">
        <v>208</v>
      </c>
      <c r="D156" s="38">
        <v>0.13700000000000001</v>
      </c>
      <c r="E156" s="38">
        <v>0.13</v>
      </c>
      <c r="F156" s="38">
        <v>0.106</v>
      </c>
      <c r="G156" s="38">
        <v>0.123</v>
      </c>
      <c r="H156" s="38">
        <v>0.14000000000000001</v>
      </c>
      <c r="I156" s="38">
        <v>0.13900000000000001</v>
      </c>
      <c r="J156" s="38">
        <v>0.11700000000000001</v>
      </c>
      <c r="K156" s="38">
        <v>9.2999999999999999E-2</v>
      </c>
      <c r="L156" s="38">
        <v>0.10199999999999999</v>
      </c>
      <c r="M156" s="38">
        <v>6.6000000000000003E-2</v>
      </c>
      <c r="N156" s="38">
        <v>4.9000000000000002E-2</v>
      </c>
      <c r="O156" s="38">
        <v>6.3E-2</v>
      </c>
      <c r="P156" s="38">
        <v>4.7E-2</v>
      </c>
      <c r="Q156" s="38">
        <v>4.4999999999999998E-2</v>
      </c>
      <c r="R156" s="38">
        <v>4.2999999999999997E-2</v>
      </c>
      <c r="S156" s="38">
        <v>4.4999999999999998E-2</v>
      </c>
      <c r="T156" s="38">
        <v>3.2000000000000001E-2</v>
      </c>
      <c r="U156" s="38">
        <v>2.8000000000000001E-2</v>
      </c>
      <c r="V156" s="38">
        <v>3.2000000000000001E-2</v>
      </c>
      <c r="W156" s="38">
        <v>4.5999999999999999E-2</v>
      </c>
      <c r="X156" s="38">
        <v>2.5000000000000001E-2</v>
      </c>
      <c r="Y156" s="38">
        <v>2.5999999999999999E-2</v>
      </c>
      <c r="Z156" s="38">
        <v>2.1999999999999999E-2</v>
      </c>
      <c r="AA156" s="38">
        <v>0.02</v>
      </c>
      <c r="AB156" s="38">
        <v>0.02</v>
      </c>
      <c r="AC156" s="38">
        <v>1.9E-2</v>
      </c>
      <c r="AD156" s="38">
        <v>1.7999999999999999E-2</v>
      </c>
      <c r="AE156" s="38">
        <v>1.7000000000000001E-2</v>
      </c>
      <c r="AF156" s="38">
        <v>1.6E-2</v>
      </c>
      <c r="AG156" s="38">
        <v>1.7000000000000001E-2</v>
      </c>
    </row>
    <row r="157" spans="1:33" ht="15" x14ac:dyDescent="0.25">
      <c r="A157" s="30">
        <v>91</v>
      </c>
      <c r="B157" s="82" t="s">
        <v>47</v>
      </c>
      <c r="C157" s="26" t="s">
        <v>209</v>
      </c>
      <c r="D157" s="38">
        <v>0.221</v>
      </c>
      <c r="E157" s="38">
        <v>0.20499999999999999</v>
      </c>
      <c r="F157" s="38">
        <v>0.14599999999999999</v>
      </c>
      <c r="G157" s="38">
        <v>0.158</v>
      </c>
      <c r="H157" s="38">
        <v>0.14899999999999999</v>
      </c>
      <c r="I157" s="38">
        <v>0.127</v>
      </c>
      <c r="J157" s="38">
        <v>0.106</v>
      </c>
      <c r="K157" s="38">
        <v>8.2000000000000003E-2</v>
      </c>
      <c r="L157" s="38">
        <v>0.08</v>
      </c>
      <c r="M157" s="38">
        <v>4.5999999999999999E-2</v>
      </c>
      <c r="N157" s="38">
        <v>3.4000000000000002E-2</v>
      </c>
      <c r="O157" s="38">
        <v>3.4000000000000002E-2</v>
      </c>
      <c r="P157" s="38">
        <v>2.5999999999999999E-2</v>
      </c>
      <c r="Q157" s="38">
        <v>2.5000000000000001E-2</v>
      </c>
      <c r="R157" s="38">
        <v>2.3E-2</v>
      </c>
      <c r="S157" s="38">
        <v>2.5000000000000001E-2</v>
      </c>
      <c r="T157" s="38">
        <v>2.1000000000000001E-2</v>
      </c>
      <c r="U157" s="38">
        <v>1.7000000000000001E-2</v>
      </c>
      <c r="V157" s="38">
        <v>1.6E-2</v>
      </c>
      <c r="W157" s="38">
        <v>0.03</v>
      </c>
      <c r="X157" s="38">
        <v>1.0999999999999999E-2</v>
      </c>
      <c r="Y157" s="38">
        <v>1.2E-2</v>
      </c>
      <c r="Z157" s="38">
        <v>0.01</v>
      </c>
      <c r="AA157" s="38">
        <v>8.9999999999999993E-3</v>
      </c>
      <c r="AB157" s="38">
        <v>8.0000000000000002E-3</v>
      </c>
      <c r="AC157" s="38">
        <v>8.0000000000000002E-3</v>
      </c>
      <c r="AD157" s="38">
        <v>8.0000000000000002E-3</v>
      </c>
      <c r="AE157" s="38">
        <v>7.0000000000000001E-3</v>
      </c>
      <c r="AF157" s="38">
        <v>8.0000000000000002E-3</v>
      </c>
      <c r="AG157" s="38">
        <v>8.0000000000000002E-3</v>
      </c>
    </row>
    <row r="158" spans="1:33" ht="15" x14ac:dyDescent="0.25">
      <c r="A158" s="30">
        <v>92</v>
      </c>
      <c r="B158" s="82" t="s">
        <v>47</v>
      </c>
      <c r="C158" s="26" t="s">
        <v>210</v>
      </c>
      <c r="D158" s="38">
        <v>0.21099999999999999</v>
      </c>
      <c r="E158" s="38">
        <v>0.19700000000000001</v>
      </c>
      <c r="F158" s="38">
        <v>0.14099999999999999</v>
      </c>
      <c r="G158" s="38">
        <v>0.152</v>
      </c>
      <c r="H158" s="38">
        <v>0.13700000000000001</v>
      </c>
      <c r="I158" s="38">
        <v>0.112</v>
      </c>
      <c r="J158" s="38">
        <v>9.1999999999999998E-2</v>
      </c>
      <c r="K158" s="38">
        <v>7.2999999999999995E-2</v>
      </c>
      <c r="L158" s="38">
        <v>7.4999999999999997E-2</v>
      </c>
      <c r="M158" s="38">
        <v>4.7E-2</v>
      </c>
      <c r="N158" s="38">
        <v>3.5999999999999997E-2</v>
      </c>
      <c r="O158" s="38">
        <v>3.5000000000000003E-2</v>
      </c>
      <c r="P158" s="38">
        <v>2.7E-2</v>
      </c>
      <c r="Q158" s="38">
        <v>2.5999999999999999E-2</v>
      </c>
      <c r="R158" s="38">
        <v>2.4E-2</v>
      </c>
      <c r="S158" s="38">
        <v>2.5999999999999999E-2</v>
      </c>
      <c r="T158" s="38">
        <v>2.1000000000000001E-2</v>
      </c>
      <c r="U158" s="38">
        <v>1.9E-2</v>
      </c>
      <c r="V158" s="38">
        <v>1.7999999999999999E-2</v>
      </c>
      <c r="W158" s="38">
        <v>2.8000000000000001E-2</v>
      </c>
      <c r="X158" s="38">
        <v>1.2999999999999999E-2</v>
      </c>
      <c r="Y158" s="38">
        <v>1.4E-2</v>
      </c>
      <c r="Z158" s="38">
        <v>1.2E-2</v>
      </c>
      <c r="AA158" s="38">
        <v>1.0999999999999999E-2</v>
      </c>
      <c r="AB158" s="38">
        <v>0.01</v>
      </c>
      <c r="AC158" s="38">
        <v>8.9999999999999993E-3</v>
      </c>
      <c r="AD158" s="38">
        <v>8.9999999999999993E-3</v>
      </c>
      <c r="AE158" s="38">
        <v>8.0000000000000002E-3</v>
      </c>
      <c r="AF158" s="38">
        <v>8.0000000000000002E-3</v>
      </c>
      <c r="AG158" s="38">
        <v>8.0000000000000002E-3</v>
      </c>
    </row>
    <row r="159" spans="1:33" ht="15" x14ac:dyDescent="0.25">
      <c r="A159" s="30">
        <v>93</v>
      </c>
      <c r="B159" s="82" t="s">
        <v>47</v>
      </c>
      <c r="C159" s="26" t="s">
        <v>211</v>
      </c>
      <c r="D159" s="38">
        <v>0.67</v>
      </c>
      <c r="E159" s="38">
        <v>0.628</v>
      </c>
      <c r="F159" s="38">
        <v>0.47499999999999998</v>
      </c>
      <c r="G159" s="38">
        <v>0.51200000000000001</v>
      </c>
      <c r="H159" s="38">
        <v>0.49399999999999999</v>
      </c>
      <c r="I159" s="38">
        <v>0.438</v>
      </c>
      <c r="J159" s="38">
        <v>0.39600000000000002</v>
      </c>
      <c r="K159" s="38">
        <v>0.32600000000000001</v>
      </c>
      <c r="L159" s="38">
        <v>0.33700000000000002</v>
      </c>
      <c r="M159" s="38">
        <v>0.23699999999999999</v>
      </c>
      <c r="N159" s="38">
        <v>0.19700000000000001</v>
      </c>
      <c r="O159" s="38">
        <v>0.19400000000000001</v>
      </c>
      <c r="P159" s="38">
        <v>0.16500000000000001</v>
      </c>
      <c r="Q159" s="38">
        <v>0.159</v>
      </c>
      <c r="R159" s="38">
        <v>0.151</v>
      </c>
      <c r="S159" s="38">
        <v>0.159</v>
      </c>
      <c r="T159" s="38">
        <v>0.13800000000000001</v>
      </c>
      <c r="U159" s="38">
        <v>0.125</v>
      </c>
      <c r="V159" s="38">
        <v>0.124</v>
      </c>
      <c r="W159" s="38">
        <v>0.17899999999999999</v>
      </c>
      <c r="X159" s="38">
        <v>9.5000000000000001E-2</v>
      </c>
      <c r="Y159" s="38">
        <v>9.5000000000000001E-2</v>
      </c>
      <c r="Z159" s="38">
        <v>8.7999999999999995E-2</v>
      </c>
      <c r="AA159" s="38">
        <v>0.08</v>
      </c>
      <c r="AB159" s="38">
        <v>7.5999999999999998E-2</v>
      </c>
      <c r="AC159" s="38">
        <v>7.5999999999999998E-2</v>
      </c>
      <c r="AD159" s="38">
        <v>7.2999999999999995E-2</v>
      </c>
      <c r="AE159" s="38">
        <v>7.1999999999999995E-2</v>
      </c>
      <c r="AF159" s="38">
        <v>7.0000000000000007E-2</v>
      </c>
      <c r="AG159" s="38">
        <v>6.8000000000000005E-2</v>
      </c>
    </row>
    <row r="160" spans="1:33" ht="15" x14ac:dyDescent="0.25">
      <c r="A160" s="30">
        <v>94</v>
      </c>
      <c r="B160" s="82" t="s">
        <v>49</v>
      </c>
      <c r="C160" s="26" t="s">
        <v>212</v>
      </c>
      <c r="D160" s="38">
        <v>0.06</v>
      </c>
      <c r="E160" s="38">
        <v>6.0999999999999999E-2</v>
      </c>
      <c r="F160" s="38">
        <v>6.4000000000000001E-2</v>
      </c>
      <c r="G160" s="38">
        <v>6.7000000000000004E-2</v>
      </c>
      <c r="H160" s="38">
        <v>6.3E-2</v>
      </c>
      <c r="I160" s="38">
        <v>6.7000000000000004E-2</v>
      </c>
      <c r="J160" s="38">
        <v>6.7000000000000004E-2</v>
      </c>
      <c r="K160" s="38">
        <v>6.0999999999999999E-2</v>
      </c>
      <c r="L160" s="38">
        <v>5.5E-2</v>
      </c>
      <c r="M160" s="38">
        <v>5.2999999999999999E-2</v>
      </c>
      <c r="N160" s="38">
        <v>5.2999999999999999E-2</v>
      </c>
      <c r="O160" s="38">
        <v>4.8000000000000001E-2</v>
      </c>
      <c r="P160" s="38">
        <v>0.04</v>
      </c>
      <c r="Q160" s="38">
        <v>0.04</v>
      </c>
      <c r="R160" s="38">
        <v>3.2000000000000001E-2</v>
      </c>
      <c r="S160" s="38">
        <v>3.7999999999999999E-2</v>
      </c>
      <c r="T160" s="38">
        <v>2.4E-2</v>
      </c>
      <c r="U160" s="38">
        <v>2.1000000000000001E-2</v>
      </c>
      <c r="V160" s="38">
        <v>1.7000000000000001E-2</v>
      </c>
      <c r="W160" s="38">
        <v>1.0999999999999999E-2</v>
      </c>
      <c r="X160" s="38">
        <v>0.01</v>
      </c>
      <c r="Y160" s="38">
        <v>8.9999999999999993E-3</v>
      </c>
      <c r="Z160" s="38">
        <v>8.0000000000000002E-3</v>
      </c>
      <c r="AA160" s="38">
        <v>8.0000000000000002E-3</v>
      </c>
      <c r="AB160" s="38">
        <v>7.0000000000000001E-3</v>
      </c>
      <c r="AC160" s="38">
        <v>8.0000000000000002E-3</v>
      </c>
      <c r="AD160" s="38">
        <v>8.0000000000000002E-3</v>
      </c>
      <c r="AE160" s="38">
        <v>8.0000000000000002E-3</v>
      </c>
      <c r="AF160" s="38">
        <v>8.0000000000000002E-3</v>
      </c>
      <c r="AG160" s="38">
        <v>7.0000000000000001E-3</v>
      </c>
    </row>
    <row r="161" spans="1:33" ht="15" x14ac:dyDescent="0.25">
      <c r="A161" s="30">
        <v>95</v>
      </c>
      <c r="B161" s="82" t="s">
        <v>49</v>
      </c>
      <c r="C161" s="26" t="s">
        <v>213</v>
      </c>
      <c r="D161" s="38">
        <v>4.2999999999999997E-2</v>
      </c>
      <c r="E161" s="38">
        <v>4.5999999999999999E-2</v>
      </c>
      <c r="F161" s="38">
        <v>4.5999999999999999E-2</v>
      </c>
      <c r="G161" s="38">
        <v>4.5999999999999999E-2</v>
      </c>
      <c r="H161" s="38">
        <v>4.3999999999999997E-2</v>
      </c>
      <c r="I161" s="38">
        <v>4.4999999999999998E-2</v>
      </c>
      <c r="J161" s="38">
        <v>4.4999999999999998E-2</v>
      </c>
      <c r="K161" s="38">
        <v>4.3999999999999997E-2</v>
      </c>
      <c r="L161" s="38">
        <v>4.2000000000000003E-2</v>
      </c>
      <c r="M161" s="38">
        <v>4.2000000000000003E-2</v>
      </c>
      <c r="N161" s="38">
        <v>0.04</v>
      </c>
      <c r="O161" s="38">
        <v>3.7999999999999999E-2</v>
      </c>
      <c r="P161" s="38">
        <v>3.6999999999999998E-2</v>
      </c>
      <c r="Q161" s="38">
        <v>3.5000000000000003E-2</v>
      </c>
      <c r="R161" s="38">
        <v>0.03</v>
      </c>
      <c r="S161" s="38">
        <v>2.8000000000000001E-2</v>
      </c>
      <c r="T161" s="38">
        <v>2.5999999999999999E-2</v>
      </c>
      <c r="U161" s="38">
        <v>2.4E-2</v>
      </c>
      <c r="V161" s="38">
        <v>2.1000000000000001E-2</v>
      </c>
      <c r="W161" s="38">
        <v>0.02</v>
      </c>
      <c r="X161" s="38">
        <v>1.7999999999999999E-2</v>
      </c>
      <c r="Y161" s="38">
        <v>1.6E-2</v>
      </c>
      <c r="Z161" s="38">
        <v>1.4E-2</v>
      </c>
      <c r="AA161" s="38">
        <v>1.2999999999999999E-2</v>
      </c>
      <c r="AB161" s="38">
        <v>1.2E-2</v>
      </c>
      <c r="AC161" s="38">
        <v>1.2E-2</v>
      </c>
      <c r="AD161" s="38">
        <v>1.2999999999999999E-2</v>
      </c>
      <c r="AE161" s="38">
        <v>1.2999999999999999E-2</v>
      </c>
      <c r="AF161" s="38">
        <v>1.2999999999999999E-2</v>
      </c>
      <c r="AG161" s="38">
        <v>1.2E-2</v>
      </c>
    </row>
    <row r="162" spans="1:33" ht="15" x14ac:dyDescent="0.25">
      <c r="A162" s="30">
        <v>96</v>
      </c>
      <c r="B162" s="82" t="s">
        <v>49</v>
      </c>
      <c r="C162" s="26" t="s">
        <v>214</v>
      </c>
      <c r="D162" s="38">
        <v>0.154</v>
      </c>
      <c r="E162" s="38">
        <v>0.16300000000000001</v>
      </c>
      <c r="F162" s="38">
        <v>0.16700000000000001</v>
      </c>
      <c r="G162" s="38">
        <v>0.17299999999999999</v>
      </c>
      <c r="H162" s="38">
        <v>0.17699999999999999</v>
      </c>
      <c r="I162" s="38">
        <v>0.18099999999999999</v>
      </c>
      <c r="J162" s="38">
        <v>0.17799999999999999</v>
      </c>
      <c r="K162" s="38">
        <v>0.17100000000000001</v>
      </c>
      <c r="L162" s="38">
        <v>0.16500000000000001</v>
      </c>
      <c r="M162" s="38">
        <v>0.16600000000000001</v>
      </c>
      <c r="N162" s="38">
        <v>0.14599999999999999</v>
      </c>
      <c r="O162" s="38">
        <v>0.14099999999999999</v>
      </c>
      <c r="P162" s="38">
        <v>0.13200000000000001</v>
      </c>
      <c r="Q162" s="38">
        <v>0.13100000000000001</v>
      </c>
      <c r="R162" s="38">
        <v>0.122</v>
      </c>
      <c r="S162" s="38">
        <v>0.122</v>
      </c>
      <c r="T162" s="38">
        <v>0.126</v>
      </c>
      <c r="U162" s="38">
        <v>0.108</v>
      </c>
      <c r="V162" s="38">
        <v>0.106</v>
      </c>
      <c r="W162" s="38">
        <v>9.0999999999999998E-2</v>
      </c>
      <c r="X162" s="38">
        <v>8.4000000000000005E-2</v>
      </c>
      <c r="Y162" s="38">
        <v>7.8E-2</v>
      </c>
      <c r="Z162" s="38">
        <v>7.3999999999999996E-2</v>
      </c>
      <c r="AA162" s="38">
        <v>6.8000000000000005E-2</v>
      </c>
      <c r="AB162" s="38">
        <v>6.4000000000000001E-2</v>
      </c>
      <c r="AC162" s="38">
        <v>6.3E-2</v>
      </c>
      <c r="AD162" s="38">
        <v>0.06</v>
      </c>
      <c r="AE162" s="38">
        <v>5.6000000000000001E-2</v>
      </c>
      <c r="AF162" s="38">
        <v>5.3999999999999999E-2</v>
      </c>
      <c r="AG162" s="38">
        <v>5.2999999999999999E-2</v>
      </c>
    </row>
    <row r="163" spans="1:33" ht="15" x14ac:dyDescent="0.25">
      <c r="A163" s="30">
        <v>97</v>
      </c>
      <c r="B163" s="82" t="s">
        <v>51</v>
      </c>
      <c r="C163" s="26" t="s">
        <v>215</v>
      </c>
      <c r="D163" s="38">
        <v>8.0000000000000002E-3</v>
      </c>
      <c r="E163" s="38">
        <v>8.0000000000000002E-3</v>
      </c>
      <c r="F163" s="38">
        <v>8.9999999999999993E-3</v>
      </c>
      <c r="G163" s="38">
        <v>0.01</v>
      </c>
      <c r="H163" s="38">
        <v>1.0999999999999999E-2</v>
      </c>
      <c r="I163" s="38">
        <v>1.2E-2</v>
      </c>
      <c r="J163" s="38">
        <v>1.0999999999999999E-2</v>
      </c>
      <c r="K163" s="38">
        <v>1.2E-2</v>
      </c>
      <c r="L163" s="38">
        <v>0.01</v>
      </c>
      <c r="M163" s="38">
        <v>1.0999999999999999E-2</v>
      </c>
      <c r="N163" s="38">
        <v>1.2E-2</v>
      </c>
      <c r="O163" s="38">
        <v>0.01</v>
      </c>
      <c r="P163" s="38">
        <v>0.01</v>
      </c>
      <c r="Q163" s="38">
        <v>0.01</v>
      </c>
      <c r="R163" s="38">
        <v>8.9999999999999993E-3</v>
      </c>
      <c r="S163" s="38">
        <v>0.01</v>
      </c>
      <c r="T163" s="38">
        <v>8.0000000000000002E-3</v>
      </c>
      <c r="U163" s="38">
        <v>7.0000000000000001E-3</v>
      </c>
      <c r="V163" s="38">
        <v>6.0000000000000001E-3</v>
      </c>
      <c r="W163" s="38">
        <v>5.0000000000000001E-3</v>
      </c>
      <c r="X163" s="38">
        <v>6.0000000000000001E-3</v>
      </c>
      <c r="Y163" s="38">
        <v>6.0000000000000001E-3</v>
      </c>
      <c r="Z163" s="38">
        <v>5.0000000000000001E-3</v>
      </c>
      <c r="AA163" s="38">
        <v>4.0000000000000001E-3</v>
      </c>
      <c r="AB163" s="38">
        <v>4.0000000000000001E-3</v>
      </c>
      <c r="AC163" s="38">
        <v>4.0000000000000001E-3</v>
      </c>
      <c r="AD163" s="38">
        <v>4.0000000000000001E-3</v>
      </c>
      <c r="AE163" s="38">
        <v>4.0000000000000001E-3</v>
      </c>
      <c r="AF163" s="38">
        <v>3.0000000000000001E-3</v>
      </c>
      <c r="AG163" s="38">
        <v>3.0000000000000001E-3</v>
      </c>
    </row>
    <row r="164" spans="1:33" ht="15" x14ac:dyDescent="0.25">
      <c r="A164" s="30">
        <v>100</v>
      </c>
      <c r="B164" s="82"/>
      <c r="C164" s="26" t="s">
        <v>216</v>
      </c>
      <c r="D164" s="38">
        <v>50.52</v>
      </c>
      <c r="E164" s="38">
        <v>52.841000000000001</v>
      </c>
      <c r="F164" s="38">
        <v>48.734000000000002</v>
      </c>
      <c r="G164" s="38">
        <v>50.398000000000003</v>
      </c>
      <c r="H164" s="38">
        <v>43.103999999999999</v>
      </c>
      <c r="I164" s="38">
        <v>36.113</v>
      </c>
      <c r="J164" s="38">
        <v>40.344999999999999</v>
      </c>
      <c r="K164" s="38">
        <v>37.948</v>
      </c>
      <c r="L164" s="38">
        <v>38.319000000000003</v>
      </c>
      <c r="M164" s="38">
        <v>41.177</v>
      </c>
      <c r="N164" s="38">
        <v>36.4</v>
      </c>
      <c r="O164" s="38">
        <v>36.83</v>
      </c>
      <c r="P164" s="38">
        <v>32.898000000000003</v>
      </c>
      <c r="Q164" s="38">
        <v>34.451999999999998</v>
      </c>
      <c r="R164" s="38">
        <v>34.18</v>
      </c>
      <c r="S164" s="38">
        <v>34.121000000000002</v>
      </c>
      <c r="T164" s="38">
        <v>35.04</v>
      </c>
      <c r="U164" s="38">
        <v>35.787999999999997</v>
      </c>
      <c r="V164" s="38">
        <v>40.308</v>
      </c>
      <c r="W164" s="38">
        <v>41.707000000000001</v>
      </c>
      <c r="X164" s="38">
        <v>49.378999999999998</v>
      </c>
      <c r="Y164" s="38">
        <v>42.514000000000003</v>
      </c>
      <c r="Z164" s="38">
        <v>48.631999999999998</v>
      </c>
      <c r="AA164" s="38">
        <v>51.167999999999999</v>
      </c>
      <c r="AB164" s="38">
        <v>45.07</v>
      </c>
      <c r="AC164" s="38">
        <v>48.418999999999997</v>
      </c>
      <c r="AD164" s="38">
        <v>50.018000000000001</v>
      </c>
      <c r="AE164" s="38">
        <v>49.033999999999999</v>
      </c>
      <c r="AF164" s="38">
        <v>51.636000000000003</v>
      </c>
      <c r="AG164" s="38">
        <v>51.286000000000001</v>
      </c>
    </row>
    <row r="165" spans="1:33" ht="15" x14ac:dyDescent="0.25">
      <c r="A165" s="30">
        <v>101</v>
      </c>
      <c r="B165" s="66"/>
      <c r="C165" s="26" t="s">
        <v>217</v>
      </c>
      <c r="D165" s="38">
        <v>7.9470000000000001</v>
      </c>
      <c r="E165" s="38">
        <v>8.4190000000000005</v>
      </c>
      <c r="F165" s="38">
        <v>9.0470000000000006</v>
      </c>
      <c r="G165" s="38">
        <v>9.4339999999999993</v>
      </c>
      <c r="H165" s="38">
        <v>9.84</v>
      </c>
      <c r="I165" s="38">
        <v>10.222</v>
      </c>
      <c r="J165" s="38">
        <v>11.255000000000001</v>
      </c>
      <c r="K165" s="38">
        <v>10.881</v>
      </c>
      <c r="L165" s="38">
        <v>11.026</v>
      </c>
      <c r="M165" s="38">
        <v>11.087999999999999</v>
      </c>
      <c r="N165" s="38">
        <v>10.121</v>
      </c>
      <c r="O165" s="38">
        <v>10.489000000000001</v>
      </c>
      <c r="P165" s="38">
        <v>10.42</v>
      </c>
      <c r="Q165" s="38">
        <v>10.193</v>
      </c>
      <c r="R165" s="38">
        <v>10.332000000000001</v>
      </c>
      <c r="S165" s="38">
        <v>10.234</v>
      </c>
      <c r="T165" s="38">
        <v>10.173999999999999</v>
      </c>
      <c r="U165" s="38">
        <v>9.9169999999999998</v>
      </c>
      <c r="V165" s="38">
        <v>9.9130000000000003</v>
      </c>
      <c r="W165" s="38">
        <v>10.007999999999999</v>
      </c>
      <c r="X165" s="38">
        <v>9.7129999999999992</v>
      </c>
      <c r="Y165" s="38">
        <v>9.032</v>
      </c>
      <c r="Z165" s="38">
        <v>8.9260000000000002</v>
      </c>
      <c r="AA165" s="38">
        <v>8.7349999999999994</v>
      </c>
      <c r="AB165" s="38">
        <v>8.4710000000000001</v>
      </c>
      <c r="AC165" s="38">
        <v>8.49</v>
      </c>
      <c r="AD165" s="38">
        <v>8.298</v>
      </c>
      <c r="AE165" s="38">
        <v>8.2260000000000009</v>
      </c>
      <c r="AF165" s="38">
        <v>8.3170000000000002</v>
      </c>
      <c r="AG165" s="38">
        <v>8.4369999999999994</v>
      </c>
    </row>
    <row r="166" spans="1:33" ht="17.25" x14ac:dyDescent="0.25">
      <c r="A166" s="30">
        <v>103</v>
      </c>
      <c r="B166" s="66"/>
      <c r="C166" s="17" t="s">
        <v>55</v>
      </c>
      <c r="D166" s="38">
        <v>0.36799999999999999</v>
      </c>
      <c r="E166" s="38">
        <v>0.216</v>
      </c>
      <c r="F166" s="38">
        <v>0.182</v>
      </c>
      <c r="G166" s="38">
        <v>0.17799999999999999</v>
      </c>
      <c r="H166" s="38">
        <v>0.28199999999999997</v>
      </c>
      <c r="I166" s="38">
        <v>0.65</v>
      </c>
      <c r="J166" s="38">
        <v>0.61499999999999999</v>
      </c>
      <c r="K166" s="38">
        <v>0.35499999999999998</v>
      </c>
      <c r="L166" s="38">
        <v>8.4000000000000005E-2</v>
      </c>
      <c r="M166" s="38">
        <v>0.20699999999999999</v>
      </c>
      <c r="N166" s="38">
        <v>0.28899999999999998</v>
      </c>
      <c r="O166" s="38">
        <v>0.26500000000000001</v>
      </c>
      <c r="P166" s="38">
        <v>0.189</v>
      </c>
      <c r="Q166" s="38">
        <v>0.876</v>
      </c>
      <c r="R166" s="38">
        <v>0.24</v>
      </c>
      <c r="S166" s="38">
        <v>0.25</v>
      </c>
      <c r="T166" s="38">
        <v>0.26800000000000002</v>
      </c>
      <c r="U166" s="38">
        <v>0.23699999999999999</v>
      </c>
      <c r="V166" s="38">
        <v>0.224</v>
      </c>
      <c r="W166" s="38">
        <v>0.23300000000000001</v>
      </c>
      <c r="X166" s="38">
        <v>0.437</v>
      </c>
      <c r="Y166" s="38">
        <v>2.6120000000000001</v>
      </c>
      <c r="Z166" s="38">
        <v>0.14599999999999999</v>
      </c>
      <c r="AA166" s="38">
        <v>0.48399999999999999</v>
      </c>
      <c r="AB166" s="38">
        <v>0.28699999999999998</v>
      </c>
      <c r="AC166" s="38">
        <v>0.44700000000000001</v>
      </c>
      <c r="AD166" s="38">
        <v>0.26500000000000001</v>
      </c>
      <c r="AE166" s="38">
        <v>0.32700000000000001</v>
      </c>
      <c r="AF166" s="38">
        <v>0.34599999999999997</v>
      </c>
      <c r="AG166" s="38">
        <v>0.34599999999999997</v>
      </c>
    </row>
    <row r="167" spans="1:33" ht="12.75" customHeight="1" thickBot="1" x14ac:dyDescent="0.3">
      <c r="A167" s="27"/>
      <c r="B167" s="67"/>
      <c r="C167" s="18"/>
      <c r="D167" s="39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6"/>
      <c r="AG167" s="46"/>
    </row>
    <row r="168" spans="1:33" s="4" customFormat="1" ht="15" x14ac:dyDescent="0.25">
      <c r="A168" s="30"/>
      <c r="B168" s="30"/>
      <c r="C168" s="20" t="s">
        <v>222</v>
      </c>
      <c r="D168" s="41">
        <v>307.79199999999997</v>
      </c>
      <c r="E168" s="41">
        <v>304.50200000000001</v>
      </c>
      <c r="F168" s="41">
        <v>282.89400000000001</v>
      </c>
      <c r="G168" s="41">
        <v>262.66399999999999</v>
      </c>
      <c r="H168" s="41">
        <v>249.03399999999999</v>
      </c>
      <c r="I168" s="41">
        <v>231.393</v>
      </c>
      <c r="J168" s="41">
        <v>234.54</v>
      </c>
      <c r="K168" s="41">
        <v>224.92699999999999</v>
      </c>
      <c r="L168" s="41">
        <v>213.41800000000001</v>
      </c>
      <c r="M168" s="41">
        <v>202.85400000000001</v>
      </c>
      <c r="N168" s="41">
        <v>186.13900000000001</v>
      </c>
      <c r="O168" s="41">
        <v>194.85900000000001</v>
      </c>
      <c r="P168" s="41">
        <v>181.52600000000001</v>
      </c>
      <c r="Q168" s="41">
        <v>186.98</v>
      </c>
      <c r="R168" s="41">
        <v>191.47200000000001</v>
      </c>
      <c r="S168" s="41">
        <v>188.80099999999999</v>
      </c>
      <c r="T168" s="41">
        <v>165.804</v>
      </c>
      <c r="U168" s="41">
        <v>145.089</v>
      </c>
      <c r="V168" s="41">
        <v>140.5</v>
      </c>
      <c r="W168" s="41">
        <v>128.81</v>
      </c>
      <c r="X168" s="41">
        <v>135.62799999999999</v>
      </c>
      <c r="Y168" s="41">
        <v>121.875</v>
      </c>
      <c r="Z168" s="41">
        <v>126.125</v>
      </c>
      <c r="AA168" s="41">
        <v>125.492</v>
      </c>
      <c r="AB168" s="41">
        <v>120.256</v>
      </c>
      <c r="AC168" s="41">
        <v>121.956</v>
      </c>
      <c r="AD168" s="41">
        <v>119.869</v>
      </c>
      <c r="AE168" s="41">
        <v>115.559</v>
      </c>
      <c r="AF168" s="41">
        <v>120.779</v>
      </c>
      <c r="AG168" s="41">
        <v>114.42</v>
      </c>
    </row>
    <row r="169" spans="1:33" ht="15.75" thickBot="1" x14ac:dyDescent="0.3">
      <c r="A169" s="5"/>
      <c r="B169" s="5"/>
      <c r="C169" s="21" t="s">
        <v>221</v>
      </c>
      <c r="D169" s="54">
        <v>308.16000000000003</v>
      </c>
      <c r="E169" s="42">
        <v>304.71800000000002</v>
      </c>
      <c r="F169" s="42">
        <v>283.07600000000002</v>
      </c>
      <c r="G169" s="42">
        <v>262.84199999999998</v>
      </c>
      <c r="H169" s="42">
        <v>249.316</v>
      </c>
      <c r="I169" s="42">
        <v>232.04300000000001</v>
      </c>
      <c r="J169" s="42">
        <v>235.155</v>
      </c>
      <c r="K169" s="42">
        <v>225.28200000000001</v>
      </c>
      <c r="L169" s="42">
        <v>213.50200000000001</v>
      </c>
      <c r="M169" s="42">
        <v>203.06100000000001</v>
      </c>
      <c r="N169" s="42">
        <v>186.42699999999999</v>
      </c>
      <c r="O169" s="42">
        <v>195.124</v>
      </c>
      <c r="P169" s="42">
        <v>181.715</v>
      </c>
      <c r="Q169" s="42">
        <v>187.85599999999999</v>
      </c>
      <c r="R169" s="42">
        <v>191.71100000000001</v>
      </c>
      <c r="S169" s="42">
        <v>189.05099999999999</v>
      </c>
      <c r="T169" s="42">
        <v>166.072</v>
      </c>
      <c r="U169" s="42">
        <v>145.32599999999999</v>
      </c>
      <c r="V169" s="42">
        <v>140.72399999999999</v>
      </c>
      <c r="W169" s="42">
        <v>129.04300000000001</v>
      </c>
      <c r="X169" s="42">
        <v>136.06399999999999</v>
      </c>
      <c r="Y169" s="42">
        <v>124.48699999999999</v>
      </c>
      <c r="Z169" s="42">
        <v>126.27200000000001</v>
      </c>
      <c r="AA169" s="42">
        <v>125.976</v>
      </c>
      <c r="AB169" s="42">
        <v>120.54300000000001</v>
      </c>
      <c r="AC169" s="42">
        <v>122.40300000000001</v>
      </c>
      <c r="AD169" s="42">
        <v>120.133</v>
      </c>
      <c r="AE169" s="42">
        <v>115.886</v>
      </c>
      <c r="AF169" s="42">
        <v>121.125</v>
      </c>
      <c r="AG169" s="42">
        <v>114.765</v>
      </c>
    </row>
    <row r="170" spans="1:33" ht="12.75" customHeight="1" x14ac:dyDescent="0.2">
      <c r="A170" s="22"/>
      <c r="B170" s="22"/>
      <c r="C170" s="22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ht="15" x14ac:dyDescent="0.2">
      <c r="A171" s="4" t="s">
        <v>8</v>
      </c>
      <c r="B171" s="4"/>
      <c r="C171" s="86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86"/>
      <c r="AG171" s="86"/>
    </row>
    <row r="172" spans="1:33" x14ac:dyDescent="0.2">
      <c r="A172" s="9" t="s">
        <v>218</v>
      </c>
      <c r="B172" s="9"/>
      <c r="C172" s="86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86"/>
      <c r="AG172" s="86"/>
    </row>
    <row r="173" spans="1:33" x14ac:dyDescent="0.2">
      <c r="A173" s="99" t="s">
        <v>219</v>
      </c>
      <c r="B173" s="99"/>
      <c r="C173" s="99"/>
      <c r="D173" s="99"/>
      <c r="E173" s="99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</row>
    <row r="174" spans="1:33" ht="12.75" customHeight="1" x14ac:dyDescent="0.2">
      <c r="A174" s="84"/>
      <c r="B174" s="84"/>
      <c r="C174" s="84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</row>
    <row r="175" spans="1:33" ht="15" customHeight="1" x14ac:dyDescent="0.2">
      <c r="A175" s="99" t="s">
        <v>7</v>
      </c>
      <c r="B175" s="99"/>
      <c r="C175" s="99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</row>
  </sheetData>
  <mergeCells count="2">
    <mergeCell ref="A173:E173"/>
    <mergeCell ref="A175:C175"/>
  </mergeCells>
  <hyperlinks>
    <hyperlink ref="AA1:AB1" location="Contents!A7" display="Back to contents" xr:uid="{00000000-0004-0000-0200-000000000000}"/>
    <hyperlink ref="AH1" location="Contents!A7" display="Back to contents" xr:uid="{53E5B569-E218-4389-BD67-97173D148D8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80C01-8602-4A99-A386-68F73F29EEC5}">
  <dimension ref="A1:AH173"/>
  <sheetViews>
    <sheetView topLeftCell="S1" workbookViewId="0">
      <selection activeCell="AH21" sqref="AH21"/>
    </sheetView>
  </sheetViews>
  <sheetFormatPr defaultColWidth="7.5703125" defaultRowHeight="14.25" x14ac:dyDescent="0.2"/>
  <cols>
    <col min="1" max="1" width="26.42578125" style="78" customWidth="1"/>
    <col min="2" max="2" width="15" style="78" customWidth="1"/>
    <col min="3" max="3" width="110.28515625" style="78" bestFit="1" customWidth="1"/>
    <col min="4" max="31" width="11.28515625" style="79" customWidth="1"/>
    <col min="32" max="32" width="11.42578125" style="79" bestFit="1" customWidth="1"/>
    <col min="33" max="33" width="9.85546875" style="79" customWidth="1"/>
    <col min="34" max="16384" width="7.5703125" style="79"/>
  </cols>
  <sheetData>
    <row r="1" spans="1:34" ht="19.5" customHeight="1" x14ac:dyDescent="0.2">
      <c r="A1" s="4" t="s">
        <v>220</v>
      </c>
      <c r="B1" s="4"/>
      <c r="C1" s="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5"/>
      <c r="AB1" s="85"/>
      <c r="AC1" s="86"/>
      <c r="AD1" s="86"/>
      <c r="AE1" s="75"/>
      <c r="AF1" s="75"/>
      <c r="AG1" s="75" t="s">
        <v>10</v>
      </c>
      <c r="AH1" s="86"/>
    </row>
    <row r="2" spans="1:34" x14ac:dyDescent="0.2">
      <c r="A2" s="22" t="s">
        <v>11</v>
      </c>
      <c r="B2" s="22"/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86"/>
      <c r="AD2" s="86"/>
      <c r="AE2" s="86"/>
      <c r="AF2" s="86"/>
      <c r="AG2" s="86"/>
      <c r="AH2" s="86"/>
    </row>
    <row r="3" spans="1:34" ht="15" thickBot="1" x14ac:dyDescent="0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6"/>
      <c r="AD3" s="6"/>
      <c r="AE3" s="8"/>
      <c r="AF3" s="8"/>
      <c r="AG3" s="8" t="s">
        <v>12</v>
      </c>
      <c r="AH3" s="86"/>
    </row>
    <row r="4" spans="1:34" ht="19.5" customHeight="1" x14ac:dyDescent="0.2">
      <c r="A4" s="10"/>
      <c r="B4" s="10"/>
      <c r="C4" s="11"/>
      <c r="D4" s="12">
        <v>1990</v>
      </c>
      <c r="E4" s="13">
        <v>1991</v>
      </c>
      <c r="F4" s="13">
        <v>1992</v>
      </c>
      <c r="G4" s="13">
        <v>1993</v>
      </c>
      <c r="H4" s="13">
        <v>1994</v>
      </c>
      <c r="I4" s="13">
        <v>1995</v>
      </c>
      <c r="J4" s="13">
        <v>1996</v>
      </c>
      <c r="K4" s="13">
        <v>1997</v>
      </c>
      <c r="L4" s="13">
        <v>1998</v>
      </c>
      <c r="M4" s="13">
        <v>1999</v>
      </c>
      <c r="N4" s="13">
        <v>2000</v>
      </c>
      <c r="O4" s="13">
        <v>2001</v>
      </c>
      <c r="P4" s="13">
        <v>2002</v>
      </c>
      <c r="Q4" s="13">
        <v>2003</v>
      </c>
      <c r="R4" s="13">
        <v>2004</v>
      </c>
      <c r="S4" s="13">
        <v>2005</v>
      </c>
      <c r="T4" s="13">
        <v>2006</v>
      </c>
      <c r="U4" s="13">
        <v>2007</v>
      </c>
      <c r="V4" s="13">
        <v>2008</v>
      </c>
      <c r="W4" s="13">
        <v>2009</v>
      </c>
      <c r="X4" s="13">
        <v>2010</v>
      </c>
      <c r="Y4" s="13">
        <v>2011</v>
      </c>
      <c r="Z4" s="13">
        <v>2012</v>
      </c>
      <c r="AA4" s="13">
        <v>2013</v>
      </c>
      <c r="AB4" s="13">
        <v>2014</v>
      </c>
      <c r="AC4" s="14">
        <v>2015</v>
      </c>
      <c r="AD4" s="14">
        <v>2016</v>
      </c>
      <c r="AE4" s="14">
        <v>2017</v>
      </c>
      <c r="AF4" s="58">
        <v>2018</v>
      </c>
      <c r="AG4" s="58">
        <v>2019</v>
      </c>
      <c r="AH4" s="86"/>
    </row>
    <row r="5" spans="1:34" x14ac:dyDescent="0.2">
      <c r="A5" s="15" t="s">
        <v>13</v>
      </c>
      <c r="B5" s="15"/>
      <c r="C5" s="16" t="s">
        <v>14</v>
      </c>
      <c r="D5" s="38">
        <v>28.914000000000001</v>
      </c>
      <c r="E5" s="38">
        <v>26.939</v>
      </c>
      <c r="F5" s="38">
        <v>23.422000000000001</v>
      </c>
      <c r="G5" s="38">
        <v>14.611000000000001</v>
      </c>
      <c r="H5" s="38">
        <v>15.355</v>
      </c>
      <c r="I5" s="38">
        <v>14.129</v>
      </c>
      <c r="J5" s="38">
        <v>13.647</v>
      </c>
      <c r="K5" s="38">
        <v>14.468</v>
      </c>
      <c r="L5" s="38">
        <v>13.859</v>
      </c>
      <c r="M5" s="38">
        <v>13.529</v>
      </c>
      <c r="N5" s="38">
        <v>13.082000000000001</v>
      </c>
      <c r="O5" s="38">
        <v>12.723000000000001</v>
      </c>
      <c r="P5" s="38">
        <v>12.268000000000001</v>
      </c>
      <c r="Q5" s="38">
        <v>11.914</v>
      </c>
      <c r="R5" s="38">
        <v>11.012</v>
      </c>
      <c r="S5" s="38">
        <v>10.423999999999999</v>
      </c>
      <c r="T5" s="38">
        <v>9.6039999999999992</v>
      </c>
      <c r="U5" s="38">
        <v>8.5009999999999994</v>
      </c>
      <c r="V5" s="38">
        <v>7.88</v>
      </c>
      <c r="W5" s="38">
        <v>7.4260000000000002</v>
      </c>
      <c r="X5" s="38">
        <v>7.0720000000000001</v>
      </c>
      <c r="Y5" s="38">
        <v>6.5110000000000001</v>
      </c>
      <c r="Z5" s="38">
        <v>6.1310000000000002</v>
      </c>
      <c r="AA5" s="38">
        <v>5.8419999999999996</v>
      </c>
      <c r="AB5" s="38">
        <v>5.8879999999999999</v>
      </c>
      <c r="AC5" s="38">
        <v>6.17</v>
      </c>
      <c r="AD5" s="38">
        <v>6.3810000000000002</v>
      </c>
      <c r="AE5" s="38">
        <v>6.3079999999999998</v>
      </c>
      <c r="AF5" s="38">
        <v>6.19</v>
      </c>
      <c r="AG5" s="38">
        <v>6.0730000000000004</v>
      </c>
      <c r="AH5" s="86">
        <f>ROUND('PM2.5 '!AH5,3)</f>
        <v>5.7380000000000004</v>
      </c>
    </row>
    <row r="6" spans="1:34" x14ac:dyDescent="0.2">
      <c r="A6" s="15" t="s">
        <v>15</v>
      </c>
      <c r="B6" s="15"/>
      <c r="C6" s="17" t="s">
        <v>16</v>
      </c>
      <c r="D6" s="38">
        <v>12.879</v>
      </c>
      <c r="E6" s="38">
        <v>11.363</v>
      </c>
      <c r="F6" s="38">
        <v>10.298999999999999</v>
      </c>
      <c r="G6" s="38">
        <v>11.2</v>
      </c>
      <c r="H6" s="38">
        <v>11.019</v>
      </c>
      <c r="I6" s="38">
        <v>9.3840000000000003</v>
      </c>
      <c r="J6" s="38">
        <v>9.5429999999999993</v>
      </c>
      <c r="K6" s="38">
        <v>9.4770000000000003</v>
      </c>
      <c r="L6" s="38">
        <v>9.2539999999999996</v>
      </c>
      <c r="M6" s="38">
        <v>8.3889999999999993</v>
      </c>
      <c r="N6" s="38">
        <v>7.6879999999999997</v>
      </c>
      <c r="O6" s="38">
        <v>7.7830000000000004</v>
      </c>
      <c r="P6" s="38">
        <v>7.1749999999999998</v>
      </c>
      <c r="Q6" s="38">
        <v>6.7560000000000002</v>
      </c>
      <c r="R6" s="38">
        <v>6.6870000000000003</v>
      </c>
      <c r="S6" s="38">
        <v>6.3949999999999996</v>
      </c>
      <c r="T6" s="38">
        <v>6.0410000000000004</v>
      </c>
      <c r="U6" s="38">
        <v>5.6660000000000004</v>
      </c>
      <c r="V6" s="38">
        <v>5.1310000000000002</v>
      </c>
      <c r="W6" s="38">
        <v>4.5309999999999997</v>
      </c>
      <c r="X6" s="38">
        <v>4.351</v>
      </c>
      <c r="Y6" s="38">
        <v>3.7130000000000001</v>
      </c>
      <c r="Z6" s="38">
        <v>3.367</v>
      </c>
      <c r="AA6" s="38">
        <v>3.0739999999999998</v>
      </c>
      <c r="AB6" s="38">
        <v>3.22</v>
      </c>
      <c r="AC6" s="38">
        <v>3.347</v>
      </c>
      <c r="AD6" s="38">
        <v>3.3159999999999998</v>
      </c>
      <c r="AE6" s="38">
        <v>3.4039999999999999</v>
      </c>
      <c r="AF6" s="38">
        <v>3.3460000000000001</v>
      </c>
      <c r="AG6" s="38">
        <v>3.238</v>
      </c>
      <c r="AH6" s="86">
        <f>ROUND('PM2.5 '!AH6,3)</f>
        <v>2.5830000000000002</v>
      </c>
    </row>
    <row r="7" spans="1:34" x14ac:dyDescent="0.2">
      <c r="A7" s="15" t="s">
        <v>17</v>
      </c>
      <c r="B7" s="15"/>
      <c r="C7" s="17" t="s">
        <v>18</v>
      </c>
      <c r="D7" s="38">
        <v>57.3</v>
      </c>
      <c r="E7" s="38">
        <v>58.271000000000001</v>
      </c>
      <c r="F7" s="38">
        <v>60.496000000000002</v>
      </c>
      <c r="G7" s="38">
        <v>54.899000000000001</v>
      </c>
      <c r="H7" s="38">
        <v>53.887</v>
      </c>
      <c r="I7" s="38">
        <v>51.13</v>
      </c>
      <c r="J7" s="38">
        <v>44.084000000000003</v>
      </c>
      <c r="K7" s="38">
        <v>42.246000000000002</v>
      </c>
      <c r="L7" s="38">
        <v>36.892000000000003</v>
      </c>
      <c r="M7" s="38">
        <v>36.316000000000003</v>
      </c>
      <c r="N7" s="38">
        <v>31.472000000000001</v>
      </c>
      <c r="O7" s="38">
        <v>29.783000000000001</v>
      </c>
      <c r="P7" s="38">
        <v>27.779</v>
      </c>
      <c r="Q7" s="38">
        <v>28.751999999999999</v>
      </c>
      <c r="R7" s="38">
        <v>27.934000000000001</v>
      </c>
      <c r="S7" s="38">
        <v>27.062000000000001</v>
      </c>
      <c r="T7" s="38">
        <v>26.579000000000001</v>
      </c>
      <c r="U7" s="38">
        <v>25.437999999999999</v>
      </c>
      <c r="V7" s="38">
        <v>24.613</v>
      </c>
      <c r="W7" s="38">
        <v>23.306000000000001</v>
      </c>
      <c r="X7" s="38">
        <v>24.809000000000001</v>
      </c>
      <c r="Y7" s="38">
        <v>24.484999999999999</v>
      </c>
      <c r="Z7" s="38">
        <v>24.504999999999999</v>
      </c>
      <c r="AA7" s="38">
        <v>27.686</v>
      </c>
      <c r="AB7" s="38">
        <v>29.323</v>
      </c>
      <c r="AC7" s="38">
        <v>26.792000000000002</v>
      </c>
      <c r="AD7" s="38">
        <v>24.199000000000002</v>
      </c>
      <c r="AE7" s="38">
        <v>25.584</v>
      </c>
      <c r="AF7" s="38">
        <v>26.074999999999999</v>
      </c>
      <c r="AG7" s="38">
        <v>24.53</v>
      </c>
      <c r="AH7" s="86">
        <f>ROUND('PM2.5 '!AH7,3)</f>
        <v>22.335999999999999</v>
      </c>
    </row>
    <row r="8" spans="1:34" x14ac:dyDescent="0.2">
      <c r="A8" s="15" t="s">
        <v>19</v>
      </c>
      <c r="B8" s="15"/>
      <c r="C8" s="17" t="s">
        <v>20</v>
      </c>
      <c r="D8" s="38">
        <v>31.821000000000002</v>
      </c>
      <c r="E8" s="38">
        <v>31.491</v>
      </c>
      <c r="F8" s="38">
        <v>29.812999999999999</v>
      </c>
      <c r="G8" s="38">
        <v>25.434000000000001</v>
      </c>
      <c r="H8" s="38">
        <v>22.9</v>
      </c>
      <c r="I8" s="38">
        <v>17.957999999999998</v>
      </c>
      <c r="J8" s="38">
        <v>16.93</v>
      </c>
      <c r="K8" s="38">
        <v>13.801</v>
      </c>
      <c r="L8" s="38">
        <v>12.638</v>
      </c>
      <c r="M8" s="38">
        <v>10.147</v>
      </c>
      <c r="N8" s="38">
        <v>11.035</v>
      </c>
      <c r="O8" s="38">
        <v>8.6950000000000003</v>
      </c>
      <c r="P8" s="38">
        <v>4.91</v>
      </c>
      <c r="Q8" s="38">
        <v>4.633</v>
      </c>
      <c r="R8" s="38">
        <v>5.1429999999999998</v>
      </c>
      <c r="S8" s="38">
        <v>6.2750000000000004</v>
      </c>
      <c r="T8" s="38">
        <v>6.9219999999999997</v>
      </c>
      <c r="U8" s="38">
        <v>6.3609999999999998</v>
      </c>
      <c r="V8" s="38">
        <v>6.0279999999999996</v>
      </c>
      <c r="W8" s="38">
        <v>4.3390000000000004</v>
      </c>
      <c r="X8" s="38">
        <v>4.4889999999999999</v>
      </c>
      <c r="Y8" s="38">
        <v>4.266</v>
      </c>
      <c r="Z8" s="38">
        <v>5.5140000000000002</v>
      </c>
      <c r="AA8" s="38">
        <v>4.923</v>
      </c>
      <c r="AB8" s="38">
        <v>3.95</v>
      </c>
      <c r="AC8" s="38">
        <v>3.2370000000000001</v>
      </c>
      <c r="AD8" s="38">
        <v>2.4609999999999999</v>
      </c>
      <c r="AE8" s="38">
        <v>2.133</v>
      </c>
      <c r="AF8" s="38">
        <v>1.88</v>
      </c>
      <c r="AG8" s="38">
        <v>1.5569999999999999</v>
      </c>
      <c r="AH8" s="86">
        <f>ROUND('PM2.5 '!AH8,3)</f>
        <v>1.526</v>
      </c>
    </row>
    <row r="9" spans="1:34" x14ac:dyDescent="0.2">
      <c r="A9" s="15" t="s">
        <v>21</v>
      </c>
      <c r="B9" s="15"/>
      <c r="C9" s="17" t="s">
        <v>22</v>
      </c>
      <c r="D9" s="38">
        <v>1.415</v>
      </c>
      <c r="E9" s="38">
        <v>1.766</v>
      </c>
      <c r="F9" s="38">
        <v>1.8049999999999999</v>
      </c>
      <c r="G9" s="38">
        <v>1.728</v>
      </c>
      <c r="H9" s="38">
        <v>1.6930000000000001</v>
      </c>
      <c r="I9" s="38">
        <v>1.613</v>
      </c>
      <c r="J9" s="38">
        <v>1.6459999999999999</v>
      </c>
      <c r="K9" s="38">
        <v>1.474</v>
      </c>
      <c r="L9" s="38">
        <v>2.1240000000000001</v>
      </c>
      <c r="M9" s="38">
        <v>1.5049999999999999</v>
      </c>
      <c r="N9" s="38">
        <v>1.4330000000000001</v>
      </c>
      <c r="O9" s="38">
        <v>4.78</v>
      </c>
      <c r="P9" s="38">
        <v>1.3360000000000001</v>
      </c>
      <c r="Q9" s="38">
        <v>1.1559999999999999</v>
      </c>
      <c r="R9" s="38">
        <v>1.256</v>
      </c>
      <c r="S9" s="38">
        <v>1.4279999999999999</v>
      </c>
      <c r="T9" s="38">
        <v>1.3520000000000001</v>
      </c>
      <c r="U9" s="38">
        <v>1.2410000000000001</v>
      </c>
      <c r="V9" s="38">
        <v>0.98499999999999999</v>
      </c>
      <c r="W9" s="38">
        <v>0.92800000000000005</v>
      </c>
      <c r="X9" s="38">
        <v>0.97299999999999998</v>
      </c>
      <c r="Y9" s="38">
        <v>0.90900000000000003</v>
      </c>
      <c r="Z9" s="38">
        <v>0.91100000000000003</v>
      </c>
      <c r="AA9" s="38">
        <v>0.88100000000000001</v>
      </c>
      <c r="AB9" s="38">
        <v>0.88</v>
      </c>
      <c r="AC9" s="38">
        <v>0.92900000000000005</v>
      </c>
      <c r="AD9" s="38">
        <v>0.95899999999999996</v>
      </c>
      <c r="AE9" s="38">
        <v>0.98899999999999999</v>
      </c>
      <c r="AF9" s="38">
        <v>1</v>
      </c>
      <c r="AG9" s="38">
        <v>0.99</v>
      </c>
      <c r="AH9" s="86">
        <f>ROUND('PM2.5 '!AH9,3)</f>
        <v>0.96899999999999997</v>
      </c>
    </row>
    <row r="10" spans="1:34" x14ac:dyDescent="0.2">
      <c r="A10" s="15" t="s">
        <v>23</v>
      </c>
      <c r="B10" s="15"/>
      <c r="C10" s="17" t="s">
        <v>24</v>
      </c>
      <c r="D10" s="38">
        <v>13.198</v>
      </c>
      <c r="E10" s="38">
        <v>13.374000000000001</v>
      </c>
      <c r="F10" s="38">
        <v>12.643000000000001</v>
      </c>
      <c r="G10" s="38">
        <v>12.526999999999999</v>
      </c>
      <c r="H10" s="38">
        <v>12.238</v>
      </c>
      <c r="I10" s="38">
        <v>12.54</v>
      </c>
      <c r="J10" s="38">
        <v>13.189</v>
      </c>
      <c r="K10" s="38">
        <v>13.032999999999999</v>
      </c>
      <c r="L10" s="38">
        <v>12.42</v>
      </c>
      <c r="M10" s="38">
        <v>12.673</v>
      </c>
      <c r="N10" s="38">
        <v>12.37</v>
      </c>
      <c r="O10" s="38">
        <v>13.398999999999999</v>
      </c>
      <c r="P10" s="38">
        <v>12.375</v>
      </c>
      <c r="Q10" s="38">
        <v>13.538</v>
      </c>
      <c r="R10" s="38">
        <v>12.117000000000001</v>
      </c>
      <c r="S10" s="38">
        <v>11.537000000000001</v>
      </c>
      <c r="T10" s="38">
        <v>10.525</v>
      </c>
      <c r="U10" s="38">
        <v>9.8870000000000005</v>
      </c>
      <c r="V10" s="38">
        <v>8.8119999999999994</v>
      </c>
      <c r="W10" s="38">
        <v>7.6870000000000003</v>
      </c>
      <c r="X10" s="38">
        <v>8.69</v>
      </c>
      <c r="Y10" s="38">
        <v>7.2770000000000001</v>
      </c>
      <c r="Z10" s="38">
        <v>6.7430000000000003</v>
      </c>
      <c r="AA10" s="38">
        <v>6.1980000000000004</v>
      </c>
      <c r="AB10" s="38">
        <v>5.7549999999999999</v>
      </c>
      <c r="AC10" s="38">
        <v>6.117</v>
      </c>
      <c r="AD10" s="38">
        <v>6.1429999999999998</v>
      </c>
      <c r="AE10" s="38">
        <v>6.9050000000000002</v>
      </c>
      <c r="AF10" s="38">
        <v>6.4710000000000001</v>
      </c>
      <c r="AG10" s="38">
        <v>5.9870000000000001</v>
      </c>
      <c r="AH10" s="86">
        <f>ROUND('PM2.5 '!AH10,3)</f>
        <v>5.5860000000000003</v>
      </c>
    </row>
    <row r="11" spans="1:34" x14ac:dyDescent="0.2">
      <c r="A11" s="15" t="s">
        <v>25</v>
      </c>
      <c r="B11" s="15"/>
      <c r="C11" s="17" t="s">
        <v>26</v>
      </c>
      <c r="D11" s="38">
        <v>4.1779999999999999</v>
      </c>
      <c r="E11" s="38">
        <v>4.3620000000000001</v>
      </c>
      <c r="F11" s="38">
        <v>4.4379999999999997</v>
      </c>
      <c r="G11" s="38">
        <v>4.577</v>
      </c>
      <c r="H11" s="38">
        <v>4.702</v>
      </c>
      <c r="I11" s="38">
        <v>4.7370000000000001</v>
      </c>
      <c r="J11" s="38">
        <v>4.6630000000000003</v>
      </c>
      <c r="K11" s="38">
        <v>4.5609999999999999</v>
      </c>
      <c r="L11" s="38">
        <v>4.375</v>
      </c>
      <c r="M11" s="38">
        <v>4.3490000000000002</v>
      </c>
      <c r="N11" s="38">
        <v>3.8460000000000001</v>
      </c>
      <c r="O11" s="38">
        <v>3.669</v>
      </c>
      <c r="P11" s="38">
        <v>3.4750000000000001</v>
      </c>
      <c r="Q11" s="38">
        <v>3.4060000000000001</v>
      </c>
      <c r="R11" s="38">
        <v>3.2469999999999999</v>
      </c>
      <c r="S11" s="38">
        <v>3.1</v>
      </c>
      <c r="T11" s="38">
        <v>2.968</v>
      </c>
      <c r="U11" s="38">
        <v>2.9049999999999998</v>
      </c>
      <c r="V11" s="38">
        <v>2.6859999999999999</v>
      </c>
      <c r="W11" s="38">
        <v>2.5590000000000002</v>
      </c>
      <c r="X11" s="38">
        <v>2.4990000000000001</v>
      </c>
      <c r="Y11" s="38">
        <v>2.2669999999999999</v>
      </c>
      <c r="Z11" s="38">
        <v>2.1339999999999999</v>
      </c>
      <c r="AA11" s="38">
        <v>1.8560000000000001</v>
      </c>
      <c r="AB11" s="38">
        <v>1.752</v>
      </c>
      <c r="AC11" s="38">
        <v>1.6739999999999999</v>
      </c>
      <c r="AD11" s="38">
        <v>1.5409999999999999</v>
      </c>
      <c r="AE11" s="38">
        <v>1.4430000000000001</v>
      </c>
      <c r="AF11" s="38">
        <v>1.371</v>
      </c>
      <c r="AG11" s="38">
        <v>1.3180000000000001</v>
      </c>
      <c r="AH11" s="86">
        <f>ROUND('PM2.5 '!AH11,3)</f>
        <v>1.1990000000000001</v>
      </c>
    </row>
    <row r="12" spans="1:34" x14ac:dyDescent="0.2">
      <c r="A12" s="15" t="s">
        <v>27</v>
      </c>
      <c r="B12" s="15"/>
      <c r="C12" s="17" t="s">
        <v>28</v>
      </c>
      <c r="D12" s="38">
        <v>88.05</v>
      </c>
      <c r="E12" s="38">
        <v>84.195999999999998</v>
      </c>
      <c r="F12" s="38">
        <v>71.215999999999994</v>
      </c>
      <c r="G12" s="38">
        <v>67.209999999999994</v>
      </c>
      <c r="H12" s="38">
        <v>64.513999999999996</v>
      </c>
      <c r="I12" s="38">
        <v>64.793999999999997</v>
      </c>
      <c r="J12" s="38">
        <v>70.436999999999998</v>
      </c>
      <c r="K12" s="38">
        <v>68.522000000000006</v>
      </c>
      <c r="L12" s="38">
        <v>65.137</v>
      </c>
      <c r="M12" s="38">
        <v>56.283999999999999</v>
      </c>
      <c r="N12" s="38">
        <v>52.509</v>
      </c>
      <c r="O12" s="38">
        <v>60.712000000000003</v>
      </c>
      <c r="P12" s="38">
        <v>63.878</v>
      </c>
      <c r="Q12" s="38">
        <v>67.296000000000006</v>
      </c>
      <c r="R12" s="38">
        <v>74.956999999999994</v>
      </c>
      <c r="S12" s="38">
        <v>73.61</v>
      </c>
      <c r="T12" s="38">
        <v>52.250999999999998</v>
      </c>
      <c r="U12" s="38">
        <v>35.210999999999999</v>
      </c>
      <c r="V12" s="38">
        <v>30.209</v>
      </c>
      <c r="W12" s="38">
        <v>22.64</v>
      </c>
      <c r="X12" s="38">
        <v>20.187999999999999</v>
      </c>
      <c r="Y12" s="38">
        <v>17.669</v>
      </c>
      <c r="Z12" s="38">
        <v>16.283000000000001</v>
      </c>
      <c r="AA12" s="38">
        <v>12.387</v>
      </c>
      <c r="AB12" s="38">
        <v>13.37</v>
      </c>
      <c r="AC12" s="38">
        <v>14.944000000000001</v>
      </c>
      <c r="AD12" s="38">
        <v>14.807</v>
      </c>
      <c r="AE12" s="38">
        <v>9.84</v>
      </c>
      <c r="AF12" s="38">
        <v>12.816000000000001</v>
      </c>
      <c r="AG12" s="38">
        <v>9.407</v>
      </c>
      <c r="AH12" s="86">
        <f>ROUND('PM2.5 '!AH12,3)</f>
        <v>7.4320000000000004</v>
      </c>
    </row>
    <row r="13" spans="1:34" x14ac:dyDescent="0.2">
      <c r="A13" s="15" t="s">
        <v>29</v>
      </c>
      <c r="B13" s="15"/>
      <c r="C13" s="17" t="s">
        <v>30</v>
      </c>
      <c r="D13" s="38">
        <v>0.442</v>
      </c>
      <c r="E13" s="38">
        <v>0.432</v>
      </c>
      <c r="F13" s="38">
        <v>0.432</v>
      </c>
      <c r="G13" s="38">
        <v>0.436</v>
      </c>
      <c r="H13" s="38">
        <v>0.439</v>
      </c>
      <c r="I13" s="38">
        <v>0.46700000000000003</v>
      </c>
      <c r="J13" s="38">
        <v>0.45</v>
      </c>
      <c r="K13" s="38">
        <v>0.42199999999999999</v>
      </c>
      <c r="L13" s="38">
        <v>0.39900000000000002</v>
      </c>
      <c r="M13" s="38">
        <v>0.42</v>
      </c>
      <c r="N13" s="38">
        <v>0.38800000000000001</v>
      </c>
      <c r="O13" s="38">
        <v>0.39600000000000002</v>
      </c>
      <c r="P13" s="38">
        <v>0.36399999999999999</v>
      </c>
      <c r="Q13" s="38">
        <v>0.371</v>
      </c>
      <c r="R13" s="38">
        <v>0.33900000000000002</v>
      </c>
      <c r="S13" s="38">
        <v>0.32700000000000001</v>
      </c>
      <c r="T13" s="38">
        <v>0.313</v>
      </c>
      <c r="U13" s="38">
        <v>0.3</v>
      </c>
      <c r="V13" s="38">
        <v>0.26600000000000001</v>
      </c>
      <c r="W13" s="38">
        <v>0.20200000000000001</v>
      </c>
      <c r="X13" s="38">
        <v>0.189</v>
      </c>
      <c r="Y13" s="38">
        <v>0.16800000000000001</v>
      </c>
      <c r="Z13" s="38">
        <v>0.16400000000000001</v>
      </c>
      <c r="AA13" s="38">
        <v>0.14499999999999999</v>
      </c>
      <c r="AB13" s="38">
        <v>0.13600000000000001</v>
      </c>
      <c r="AC13" s="38">
        <v>0.14099999999999999</v>
      </c>
      <c r="AD13" s="38">
        <v>0.13400000000000001</v>
      </c>
      <c r="AE13" s="38">
        <v>0.13300000000000001</v>
      </c>
      <c r="AF13" s="38">
        <v>0.13</v>
      </c>
      <c r="AG13" s="38">
        <v>0.126</v>
      </c>
      <c r="AH13" s="86">
        <f>ROUND('PM2.5 '!AH13,3)</f>
        <v>0.111</v>
      </c>
    </row>
    <row r="14" spans="1:34" x14ac:dyDescent="0.2">
      <c r="A14" s="15" t="s">
        <v>31</v>
      </c>
      <c r="B14" s="15"/>
      <c r="C14" s="17" t="s">
        <v>32</v>
      </c>
      <c r="D14" s="38">
        <v>0.20300000000000001</v>
      </c>
      <c r="E14" s="38">
        <v>0.222</v>
      </c>
      <c r="F14" s="38">
        <v>0.23799999999999999</v>
      </c>
      <c r="G14" s="38">
        <v>0.254</v>
      </c>
      <c r="H14" s="38">
        <v>0.27300000000000002</v>
      </c>
      <c r="I14" s="38">
        <v>0.28699999999999998</v>
      </c>
      <c r="J14" s="38">
        <v>0.28000000000000003</v>
      </c>
      <c r="K14" s="38">
        <v>0.28000000000000003</v>
      </c>
      <c r="L14" s="38">
        <v>0.26100000000000001</v>
      </c>
      <c r="M14" s="38">
        <v>0.27200000000000002</v>
      </c>
      <c r="N14" s="38">
        <v>0.23599999999999999</v>
      </c>
      <c r="O14" s="38">
        <v>0.215</v>
      </c>
      <c r="P14" s="38">
        <v>0.2</v>
      </c>
      <c r="Q14" s="38">
        <v>0.19700000000000001</v>
      </c>
      <c r="R14" s="38">
        <v>0.18</v>
      </c>
      <c r="S14" s="38">
        <v>0.17599999999999999</v>
      </c>
      <c r="T14" s="38">
        <v>0.16200000000000001</v>
      </c>
      <c r="U14" s="38">
        <v>0.158</v>
      </c>
      <c r="V14" s="38">
        <v>0.152</v>
      </c>
      <c r="W14" s="38">
        <v>0.128</v>
      </c>
      <c r="X14" s="38">
        <v>0.126</v>
      </c>
      <c r="Y14" s="38">
        <v>0.114</v>
      </c>
      <c r="Z14" s="38">
        <v>0.10299999999999999</v>
      </c>
      <c r="AA14" s="38">
        <v>8.7999999999999995E-2</v>
      </c>
      <c r="AB14" s="38">
        <v>8.1000000000000003E-2</v>
      </c>
      <c r="AC14" s="38">
        <v>7.3999999999999996E-2</v>
      </c>
      <c r="AD14" s="38">
        <v>6.9000000000000006E-2</v>
      </c>
      <c r="AE14" s="38">
        <v>6.2E-2</v>
      </c>
      <c r="AF14" s="38">
        <v>5.6000000000000001E-2</v>
      </c>
      <c r="AG14" s="38">
        <v>5.5E-2</v>
      </c>
      <c r="AH14" s="86">
        <f>ROUND('PM2.5 '!AH14,3)</f>
        <v>4.7E-2</v>
      </c>
    </row>
    <row r="15" spans="1:34" x14ac:dyDescent="0.2">
      <c r="A15" s="15" t="s">
        <v>33</v>
      </c>
      <c r="B15" s="15"/>
      <c r="C15" s="17" t="s">
        <v>34</v>
      </c>
      <c r="D15" s="38">
        <v>0.04</v>
      </c>
      <c r="E15" s="38">
        <v>4.1000000000000002E-2</v>
      </c>
      <c r="F15" s="38">
        <v>4.2000000000000003E-2</v>
      </c>
      <c r="G15" s="38">
        <v>4.2999999999999997E-2</v>
      </c>
      <c r="H15" s="38">
        <v>4.2999999999999997E-2</v>
      </c>
      <c r="I15" s="38">
        <v>4.4999999999999998E-2</v>
      </c>
      <c r="J15" s="38">
        <v>4.2000000000000003E-2</v>
      </c>
      <c r="K15" s="38">
        <v>0.04</v>
      </c>
      <c r="L15" s="38">
        <v>3.4000000000000002E-2</v>
      </c>
      <c r="M15" s="38">
        <v>3.6999999999999998E-2</v>
      </c>
      <c r="N15" s="38">
        <v>3.1E-2</v>
      </c>
      <c r="O15" s="38">
        <v>2.8000000000000001E-2</v>
      </c>
      <c r="P15" s="38">
        <v>2.4E-2</v>
      </c>
      <c r="Q15" s="38">
        <v>2.4E-2</v>
      </c>
      <c r="R15" s="38">
        <v>2.1999999999999999E-2</v>
      </c>
      <c r="S15" s="38">
        <v>2.1000000000000001E-2</v>
      </c>
      <c r="T15" s="38">
        <v>0.02</v>
      </c>
      <c r="U15" s="38">
        <v>0.02</v>
      </c>
      <c r="V15" s="38">
        <v>0.02</v>
      </c>
      <c r="W15" s="38">
        <v>1.7000000000000001E-2</v>
      </c>
      <c r="X15" s="38">
        <v>1.7000000000000001E-2</v>
      </c>
      <c r="Y15" s="38">
        <v>1.6E-2</v>
      </c>
      <c r="Z15" s="38">
        <v>1.4E-2</v>
      </c>
      <c r="AA15" s="38">
        <v>1.2999999999999999E-2</v>
      </c>
      <c r="AB15" s="38">
        <v>1.0999999999999999E-2</v>
      </c>
      <c r="AC15" s="38">
        <v>0.01</v>
      </c>
      <c r="AD15" s="38">
        <v>0.01</v>
      </c>
      <c r="AE15" s="38">
        <v>8.9999999999999993E-3</v>
      </c>
      <c r="AF15" s="38">
        <v>8.0000000000000002E-3</v>
      </c>
      <c r="AG15" s="38">
        <v>8.0000000000000002E-3</v>
      </c>
      <c r="AH15" s="86">
        <f>ROUND('PM2.5 '!AH15,3)</f>
        <v>7.0000000000000001E-3</v>
      </c>
    </row>
    <row r="16" spans="1:34" x14ac:dyDescent="0.2">
      <c r="A16" s="15" t="s">
        <v>35</v>
      </c>
      <c r="B16" s="15"/>
      <c r="C16" s="17" t="s">
        <v>36</v>
      </c>
      <c r="D16" s="38">
        <v>8.3000000000000004E-2</v>
      </c>
      <c r="E16" s="38">
        <v>9.1999999999999998E-2</v>
      </c>
      <c r="F16" s="38">
        <v>9.9000000000000005E-2</v>
      </c>
      <c r="G16" s="38">
        <v>0.106</v>
      </c>
      <c r="H16" s="38">
        <v>0.113</v>
      </c>
      <c r="I16" s="38">
        <v>0.11799999999999999</v>
      </c>
      <c r="J16" s="38">
        <v>0.11600000000000001</v>
      </c>
      <c r="K16" s="38">
        <v>0.115</v>
      </c>
      <c r="L16" s="38">
        <v>0.108</v>
      </c>
      <c r="M16" s="38">
        <v>0.112</v>
      </c>
      <c r="N16" s="38">
        <v>9.8000000000000004E-2</v>
      </c>
      <c r="O16" s="38">
        <v>0.09</v>
      </c>
      <c r="P16" s="38">
        <v>8.4000000000000005E-2</v>
      </c>
      <c r="Q16" s="38">
        <v>8.3000000000000004E-2</v>
      </c>
      <c r="R16" s="38">
        <v>7.8E-2</v>
      </c>
      <c r="S16" s="38">
        <v>7.6999999999999999E-2</v>
      </c>
      <c r="T16" s="38">
        <v>7.3999999999999996E-2</v>
      </c>
      <c r="U16" s="38">
        <v>7.1999999999999995E-2</v>
      </c>
      <c r="V16" s="38">
        <v>7.0999999999999994E-2</v>
      </c>
      <c r="W16" s="38">
        <v>6.3E-2</v>
      </c>
      <c r="X16" s="38">
        <v>6.2E-2</v>
      </c>
      <c r="Y16" s="38">
        <v>5.7000000000000002E-2</v>
      </c>
      <c r="Z16" s="38">
        <v>5.5E-2</v>
      </c>
      <c r="AA16" s="38">
        <v>4.9000000000000002E-2</v>
      </c>
      <c r="AB16" s="38">
        <v>4.5999999999999999E-2</v>
      </c>
      <c r="AC16" s="38">
        <v>4.3999999999999997E-2</v>
      </c>
      <c r="AD16" s="38">
        <v>4.2000000000000003E-2</v>
      </c>
      <c r="AE16" s="38">
        <v>3.7999999999999999E-2</v>
      </c>
      <c r="AF16" s="38">
        <v>3.5999999999999997E-2</v>
      </c>
      <c r="AG16" s="38">
        <v>3.5999999999999997E-2</v>
      </c>
      <c r="AH16" s="86">
        <f>ROUND('PM2.5 '!AH16,3)</f>
        <v>3.2000000000000001E-2</v>
      </c>
    </row>
    <row r="17" spans="1:34" x14ac:dyDescent="0.2">
      <c r="A17" s="15" t="s">
        <v>37</v>
      </c>
      <c r="B17" s="15"/>
      <c r="C17" s="17" t="s">
        <v>38</v>
      </c>
      <c r="D17" s="38">
        <v>0.311</v>
      </c>
      <c r="E17" s="38">
        <v>0.33200000000000002</v>
      </c>
      <c r="F17" s="38">
        <v>0.35599999999999998</v>
      </c>
      <c r="G17" s="38">
        <v>0.377</v>
      </c>
      <c r="H17" s="38">
        <v>0.40699999999999997</v>
      </c>
      <c r="I17" s="38">
        <v>0.432</v>
      </c>
      <c r="J17" s="38">
        <v>0.41499999999999998</v>
      </c>
      <c r="K17" s="38">
        <v>0.41899999999999998</v>
      </c>
      <c r="L17" s="38">
        <v>0.38600000000000001</v>
      </c>
      <c r="M17" s="38">
        <v>0.41</v>
      </c>
      <c r="N17" s="38">
        <v>0.36399999999999999</v>
      </c>
      <c r="O17" s="38">
        <v>0.32800000000000001</v>
      </c>
      <c r="P17" s="38">
        <v>0.309</v>
      </c>
      <c r="Q17" s="38">
        <v>0.309</v>
      </c>
      <c r="R17" s="38">
        <v>0.28799999999999998</v>
      </c>
      <c r="S17" s="38">
        <v>0.28299999999999997</v>
      </c>
      <c r="T17" s="38">
        <v>0.27100000000000002</v>
      </c>
      <c r="U17" s="38">
        <v>0.26800000000000002</v>
      </c>
      <c r="V17" s="38">
        <v>0.26400000000000001</v>
      </c>
      <c r="W17" s="38">
        <v>0.214</v>
      </c>
      <c r="X17" s="38">
        <v>0.20799999999999999</v>
      </c>
      <c r="Y17" s="38">
        <v>0.186</v>
      </c>
      <c r="Z17" s="38">
        <v>0.17799999999999999</v>
      </c>
      <c r="AA17" s="38">
        <v>0.14499999999999999</v>
      </c>
      <c r="AB17" s="38">
        <v>0.13700000000000001</v>
      </c>
      <c r="AC17" s="38">
        <v>0.13200000000000001</v>
      </c>
      <c r="AD17" s="38">
        <v>0.122</v>
      </c>
      <c r="AE17" s="38">
        <v>0.113</v>
      </c>
      <c r="AF17" s="38">
        <v>0.106</v>
      </c>
      <c r="AG17" s="38">
        <v>0.10299999999999999</v>
      </c>
      <c r="AH17" s="86">
        <f>ROUND('PM2.5 '!AH17,3)</f>
        <v>9.0999999999999998E-2</v>
      </c>
    </row>
    <row r="18" spans="1:34" x14ac:dyDescent="0.2">
      <c r="A18" s="15" t="s">
        <v>39</v>
      </c>
      <c r="B18" s="15"/>
      <c r="C18" s="17" t="s">
        <v>40</v>
      </c>
      <c r="D18" s="38">
        <v>0.94599999999999995</v>
      </c>
      <c r="E18" s="38">
        <v>1.048</v>
      </c>
      <c r="F18" s="38">
        <v>1.0980000000000001</v>
      </c>
      <c r="G18" s="38">
        <v>1.171</v>
      </c>
      <c r="H18" s="38">
        <v>1.2250000000000001</v>
      </c>
      <c r="I18" s="38">
        <v>1.24</v>
      </c>
      <c r="J18" s="38">
        <v>1.2390000000000001</v>
      </c>
      <c r="K18" s="38">
        <v>1.21</v>
      </c>
      <c r="L18" s="38">
        <v>1.169</v>
      </c>
      <c r="M18" s="38">
        <v>1.167</v>
      </c>
      <c r="N18" s="38">
        <v>1.02</v>
      </c>
      <c r="O18" s="38">
        <v>0.98299999999999998</v>
      </c>
      <c r="P18" s="38">
        <v>0.91500000000000004</v>
      </c>
      <c r="Q18" s="38">
        <v>0.88900000000000001</v>
      </c>
      <c r="R18" s="38">
        <v>0.84499999999999997</v>
      </c>
      <c r="S18" s="38">
        <v>0.82799999999999996</v>
      </c>
      <c r="T18" s="38">
        <v>0.78100000000000003</v>
      </c>
      <c r="U18" s="38">
        <v>0.74399999999999999</v>
      </c>
      <c r="V18" s="38">
        <v>0.68600000000000005</v>
      </c>
      <c r="W18" s="38">
        <v>0.60299999999999998</v>
      </c>
      <c r="X18" s="38">
        <v>0.59799999999999998</v>
      </c>
      <c r="Y18" s="38">
        <v>0.54</v>
      </c>
      <c r="Z18" s="38">
        <v>0.504</v>
      </c>
      <c r="AA18" s="38">
        <v>0.442</v>
      </c>
      <c r="AB18" s="38">
        <v>0.41199999999999998</v>
      </c>
      <c r="AC18" s="38">
        <v>0.39300000000000002</v>
      </c>
      <c r="AD18" s="38">
        <v>0.36699999999999999</v>
      </c>
      <c r="AE18" s="38">
        <v>0.34100000000000003</v>
      </c>
      <c r="AF18" s="38">
        <v>0.32300000000000001</v>
      </c>
      <c r="AG18" s="38">
        <v>0.31</v>
      </c>
      <c r="AH18" s="86">
        <f>ROUND('PM2.5 '!AH18,3)</f>
        <v>0.28000000000000003</v>
      </c>
    </row>
    <row r="19" spans="1:34" x14ac:dyDescent="0.2">
      <c r="A19" s="15" t="s">
        <v>41</v>
      </c>
      <c r="B19" s="15"/>
      <c r="C19" s="17" t="s">
        <v>42</v>
      </c>
      <c r="D19" s="38">
        <v>2.9990000000000001</v>
      </c>
      <c r="E19" s="38">
        <v>3.0089999999999999</v>
      </c>
      <c r="F19" s="38">
        <v>2.98</v>
      </c>
      <c r="G19" s="38">
        <v>2.8929999999999998</v>
      </c>
      <c r="H19" s="38">
        <v>2.6110000000000002</v>
      </c>
      <c r="I19" s="38">
        <v>2.3759999999999999</v>
      </c>
      <c r="J19" s="38">
        <v>2.3690000000000002</v>
      </c>
      <c r="K19" s="38">
        <v>2.238</v>
      </c>
      <c r="L19" s="38">
        <v>1.99</v>
      </c>
      <c r="M19" s="38">
        <v>2.1110000000000002</v>
      </c>
      <c r="N19" s="38">
        <v>1.9330000000000001</v>
      </c>
      <c r="O19" s="38">
        <v>1.7549999999999999</v>
      </c>
      <c r="P19" s="38">
        <v>1.4339999999999999</v>
      </c>
      <c r="Q19" s="38">
        <v>1.4470000000000001</v>
      </c>
      <c r="R19" s="38">
        <v>1.4650000000000001</v>
      </c>
      <c r="S19" s="38">
        <v>1.2669999999999999</v>
      </c>
      <c r="T19" s="38">
        <v>1.2270000000000001</v>
      </c>
      <c r="U19" s="38">
        <v>1.228</v>
      </c>
      <c r="V19" s="38">
        <v>1.1220000000000001</v>
      </c>
      <c r="W19" s="38">
        <v>1.0660000000000001</v>
      </c>
      <c r="X19" s="38">
        <v>1.004</v>
      </c>
      <c r="Y19" s="38">
        <v>0.89500000000000002</v>
      </c>
      <c r="Z19" s="38">
        <v>0.82099999999999995</v>
      </c>
      <c r="AA19" s="38">
        <v>0.69799999999999995</v>
      </c>
      <c r="AB19" s="38">
        <v>0.61499999999999999</v>
      </c>
      <c r="AC19" s="38">
        <v>0.498</v>
      </c>
      <c r="AD19" s="38">
        <v>0.46200000000000002</v>
      </c>
      <c r="AE19" s="38">
        <v>0.46100000000000002</v>
      </c>
      <c r="AF19" s="38">
        <v>0.46899999999999997</v>
      </c>
      <c r="AG19" s="38">
        <v>0.47499999999999998</v>
      </c>
      <c r="AH19" s="86">
        <f>ROUND('PM2.5 '!AH19,3)</f>
        <v>0.46400000000000002</v>
      </c>
    </row>
    <row r="20" spans="1:34" x14ac:dyDescent="0.2">
      <c r="A20" s="15" t="s">
        <v>43</v>
      </c>
      <c r="B20" s="15"/>
      <c r="C20" s="17" t="s">
        <v>44</v>
      </c>
      <c r="D20" s="38">
        <v>2.9550000000000001</v>
      </c>
      <c r="E20" s="38">
        <v>2.8239999999999998</v>
      </c>
      <c r="F20" s="38">
        <v>2.5680000000000001</v>
      </c>
      <c r="G20" s="38">
        <v>2.234</v>
      </c>
      <c r="H20" s="38">
        <v>1.742</v>
      </c>
      <c r="I20" s="38">
        <v>1.286</v>
      </c>
      <c r="J20" s="38">
        <v>1.4570000000000001</v>
      </c>
      <c r="K20" s="38">
        <v>1.5980000000000001</v>
      </c>
      <c r="L20" s="38">
        <v>0.76</v>
      </c>
      <c r="M20" s="38">
        <v>0.79400000000000004</v>
      </c>
      <c r="N20" s="38">
        <v>0.48399999999999999</v>
      </c>
      <c r="O20" s="38">
        <v>0.57199999999999995</v>
      </c>
      <c r="P20" s="38">
        <v>0.39600000000000002</v>
      </c>
      <c r="Q20" s="38">
        <v>0.28199999999999997</v>
      </c>
      <c r="R20" s="38">
        <v>0.30199999999999999</v>
      </c>
      <c r="S20" s="38">
        <v>0.32200000000000001</v>
      </c>
      <c r="T20" s="38">
        <v>0.33900000000000002</v>
      </c>
      <c r="U20" s="38">
        <v>0.32600000000000001</v>
      </c>
      <c r="V20" s="38">
        <v>0.254</v>
      </c>
      <c r="W20" s="38">
        <v>0.254</v>
      </c>
      <c r="X20" s="38">
        <v>0.251</v>
      </c>
      <c r="Y20" s="38">
        <v>0.247</v>
      </c>
      <c r="Z20" s="38">
        <v>0.24</v>
      </c>
      <c r="AA20" s="38">
        <v>0.30499999999999999</v>
      </c>
      <c r="AB20" s="38">
        <v>0.28899999999999998</v>
      </c>
      <c r="AC20" s="38">
        <v>0.13500000000000001</v>
      </c>
      <c r="AD20" s="38">
        <v>0.127</v>
      </c>
      <c r="AE20" s="38">
        <v>0.13500000000000001</v>
      </c>
      <c r="AF20" s="38">
        <v>0.14599999999999999</v>
      </c>
      <c r="AG20" s="38">
        <v>0.11700000000000001</v>
      </c>
      <c r="AH20" s="86">
        <f>ROUND('PM2.5 '!AH20,3)</f>
        <v>0.114</v>
      </c>
    </row>
    <row r="21" spans="1:34" x14ac:dyDescent="0.2">
      <c r="A21" s="15" t="s">
        <v>45</v>
      </c>
      <c r="B21" s="15"/>
      <c r="C21" s="17" t="s">
        <v>46</v>
      </c>
      <c r="D21" s="38">
        <v>2.09</v>
      </c>
      <c r="E21" s="38">
        <v>2.0430000000000001</v>
      </c>
      <c r="F21" s="38">
        <v>2.0139999999999998</v>
      </c>
      <c r="G21" s="38">
        <v>1.893</v>
      </c>
      <c r="H21" s="38">
        <v>1.71</v>
      </c>
      <c r="I21" s="38">
        <v>1.401</v>
      </c>
      <c r="J21" s="38">
        <v>1.419</v>
      </c>
      <c r="K21" s="38">
        <v>1.3340000000000001</v>
      </c>
      <c r="L21" s="38">
        <v>1.4</v>
      </c>
      <c r="M21" s="38">
        <v>1.405</v>
      </c>
      <c r="N21" s="38">
        <v>1.0640000000000001</v>
      </c>
      <c r="O21" s="38">
        <v>1.0640000000000001</v>
      </c>
      <c r="P21" s="38">
        <v>0.8</v>
      </c>
      <c r="Q21" s="38">
        <v>0.81</v>
      </c>
      <c r="R21" s="38">
        <v>0.65600000000000003</v>
      </c>
      <c r="S21" s="38">
        <v>0.86199999999999999</v>
      </c>
      <c r="T21" s="38">
        <v>0.76400000000000001</v>
      </c>
      <c r="U21" s="38">
        <v>0.71099999999999997</v>
      </c>
      <c r="V21" s="38">
        <v>0.75800000000000001</v>
      </c>
      <c r="W21" s="38">
        <v>0.72199999999999998</v>
      </c>
      <c r="X21" s="38">
        <v>0.748</v>
      </c>
      <c r="Y21" s="38">
        <v>0.754</v>
      </c>
      <c r="Z21" s="38">
        <v>0.66700000000000004</v>
      </c>
      <c r="AA21" s="38">
        <v>0.64300000000000002</v>
      </c>
      <c r="AB21" s="38">
        <v>0.64800000000000002</v>
      </c>
      <c r="AC21" s="38">
        <v>0.21</v>
      </c>
      <c r="AD21" s="38">
        <v>0.22</v>
      </c>
      <c r="AE21" s="38">
        <v>0.217</v>
      </c>
      <c r="AF21" s="38">
        <v>0.221</v>
      </c>
      <c r="AG21" s="38">
        <v>0.192</v>
      </c>
      <c r="AH21" s="86">
        <f>ROUND('PM2.5 '!AH21,3)</f>
        <v>0.185</v>
      </c>
    </row>
    <row r="22" spans="1:34" x14ac:dyDescent="0.2">
      <c r="A22" s="15" t="s">
        <v>47</v>
      </c>
      <c r="B22" s="15"/>
      <c r="C22" s="17" t="s">
        <v>48</v>
      </c>
      <c r="D22" s="38">
        <v>1.2390000000000001</v>
      </c>
      <c r="E22" s="38">
        <v>1.1599999999999999</v>
      </c>
      <c r="F22" s="38">
        <v>0.86799999999999999</v>
      </c>
      <c r="G22" s="38">
        <v>0.94399999999999995</v>
      </c>
      <c r="H22" s="38">
        <v>0.92</v>
      </c>
      <c r="I22" s="38">
        <v>0.81699999999999995</v>
      </c>
      <c r="J22" s="38">
        <v>0.71099999999999997</v>
      </c>
      <c r="K22" s="38">
        <v>0.57399999999999995</v>
      </c>
      <c r="L22" s="38">
        <v>0.59399999999999997</v>
      </c>
      <c r="M22" s="38">
        <v>0.39600000000000002</v>
      </c>
      <c r="N22" s="38">
        <v>0.316</v>
      </c>
      <c r="O22" s="38">
        <v>0.32700000000000001</v>
      </c>
      <c r="P22" s="38">
        <v>0.26500000000000001</v>
      </c>
      <c r="Q22" s="38">
        <v>0.255</v>
      </c>
      <c r="R22" s="38">
        <v>0.24</v>
      </c>
      <c r="S22" s="38">
        <v>0.255</v>
      </c>
      <c r="T22" s="38">
        <v>0.21199999999999999</v>
      </c>
      <c r="U22" s="38">
        <v>0.189</v>
      </c>
      <c r="V22" s="38">
        <v>0.19</v>
      </c>
      <c r="W22" s="38">
        <v>0.28399999999999997</v>
      </c>
      <c r="X22" s="38">
        <v>0.14399999999999999</v>
      </c>
      <c r="Y22" s="38">
        <v>0.14699999999999999</v>
      </c>
      <c r="Z22" s="38">
        <v>0.13200000000000001</v>
      </c>
      <c r="AA22" s="38">
        <v>0.12</v>
      </c>
      <c r="AB22" s="38">
        <v>0.113</v>
      </c>
      <c r="AC22" s="38">
        <v>0.113</v>
      </c>
      <c r="AD22" s="38">
        <v>0.107</v>
      </c>
      <c r="AE22" s="38">
        <v>0.105</v>
      </c>
      <c r="AF22" s="38">
        <v>0.10199999999999999</v>
      </c>
      <c r="AG22" s="38">
        <v>0.1</v>
      </c>
      <c r="AH22" s="86">
        <f>ROUND('PM2.5 '!AH22,3)</f>
        <v>9.1999999999999998E-2</v>
      </c>
    </row>
    <row r="23" spans="1:34" x14ac:dyDescent="0.2">
      <c r="A23" s="15" t="s">
        <v>49</v>
      </c>
      <c r="B23" s="15"/>
      <c r="C23" s="17" t="s">
        <v>50</v>
      </c>
      <c r="D23" s="38">
        <v>0.25700000000000001</v>
      </c>
      <c r="E23" s="38">
        <v>0.26900000000000002</v>
      </c>
      <c r="F23" s="38">
        <v>0.27800000000000002</v>
      </c>
      <c r="G23" s="38">
        <v>0.28599999999999998</v>
      </c>
      <c r="H23" s="38">
        <v>0.28399999999999997</v>
      </c>
      <c r="I23" s="38">
        <v>0.29299999999999998</v>
      </c>
      <c r="J23" s="38">
        <v>0.28999999999999998</v>
      </c>
      <c r="K23" s="38">
        <v>0.27600000000000002</v>
      </c>
      <c r="L23" s="38">
        <v>0.26300000000000001</v>
      </c>
      <c r="M23" s="38">
        <v>0.26100000000000001</v>
      </c>
      <c r="N23" s="38">
        <v>0.23799999999999999</v>
      </c>
      <c r="O23" s="38">
        <v>0.22800000000000001</v>
      </c>
      <c r="P23" s="38">
        <v>0.20899999999999999</v>
      </c>
      <c r="Q23" s="38">
        <v>0.20599999999999999</v>
      </c>
      <c r="R23" s="38">
        <v>0.185</v>
      </c>
      <c r="S23" s="38">
        <v>0.188</v>
      </c>
      <c r="T23" s="38">
        <v>0.17699999999999999</v>
      </c>
      <c r="U23" s="38">
        <v>0.153</v>
      </c>
      <c r="V23" s="38">
        <v>0.14399999999999999</v>
      </c>
      <c r="W23" s="38">
        <v>0.123</v>
      </c>
      <c r="X23" s="38">
        <v>0.112</v>
      </c>
      <c r="Y23" s="38">
        <v>0.10299999999999999</v>
      </c>
      <c r="Z23" s="38">
        <v>9.5000000000000001E-2</v>
      </c>
      <c r="AA23" s="38">
        <v>8.8999999999999996E-2</v>
      </c>
      <c r="AB23" s="38">
        <v>8.4000000000000005E-2</v>
      </c>
      <c r="AC23" s="38">
        <v>8.2000000000000003E-2</v>
      </c>
      <c r="AD23" s="38">
        <v>0.08</v>
      </c>
      <c r="AE23" s="38">
        <v>7.5999999999999998E-2</v>
      </c>
      <c r="AF23" s="38">
        <v>7.3999999999999996E-2</v>
      </c>
      <c r="AG23" s="38">
        <v>7.1999999999999995E-2</v>
      </c>
      <c r="AH23" s="86">
        <f>ROUND('PM2.5 '!AH23,3)</f>
        <v>7.0000000000000007E-2</v>
      </c>
    </row>
    <row r="24" spans="1:34" x14ac:dyDescent="0.2">
      <c r="A24" s="15" t="s">
        <v>51</v>
      </c>
      <c r="B24" s="15"/>
      <c r="C24" s="17" t="s">
        <v>52</v>
      </c>
      <c r="D24" s="38">
        <v>8.0000000000000002E-3</v>
      </c>
      <c r="E24" s="38">
        <v>8.0000000000000002E-3</v>
      </c>
      <c r="F24" s="38">
        <v>8.9999999999999993E-3</v>
      </c>
      <c r="G24" s="38">
        <v>0.01</v>
      </c>
      <c r="H24" s="38">
        <v>1.0999999999999999E-2</v>
      </c>
      <c r="I24" s="38">
        <v>1.2E-2</v>
      </c>
      <c r="J24" s="38">
        <v>1.0999999999999999E-2</v>
      </c>
      <c r="K24" s="38">
        <v>1.2E-2</v>
      </c>
      <c r="L24" s="38">
        <v>0.01</v>
      </c>
      <c r="M24" s="38">
        <v>1.0999999999999999E-2</v>
      </c>
      <c r="N24" s="38">
        <v>1.2E-2</v>
      </c>
      <c r="O24" s="38">
        <v>0.01</v>
      </c>
      <c r="P24" s="38">
        <v>0.01</v>
      </c>
      <c r="Q24" s="38">
        <v>0.01</v>
      </c>
      <c r="R24" s="38">
        <v>8.9999999999999993E-3</v>
      </c>
      <c r="S24" s="38">
        <v>0.01</v>
      </c>
      <c r="T24" s="38">
        <v>8.0000000000000002E-3</v>
      </c>
      <c r="U24" s="38">
        <v>7.0000000000000001E-3</v>
      </c>
      <c r="V24" s="38">
        <v>6.0000000000000001E-3</v>
      </c>
      <c r="W24" s="38">
        <v>5.0000000000000001E-3</v>
      </c>
      <c r="X24" s="38">
        <v>6.0000000000000001E-3</v>
      </c>
      <c r="Y24" s="38">
        <v>6.0000000000000001E-3</v>
      </c>
      <c r="Z24" s="38">
        <v>5.0000000000000001E-3</v>
      </c>
      <c r="AA24" s="38">
        <v>4.0000000000000001E-3</v>
      </c>
      <c r="AB24" s="38">
        <v>4.0000000000000001E-3</v>
      </c>
      <c r="AC24" s="38">
        <v>4.0000000000000001E-3</v>
      </c>
      <c r="AD24" s="38">
        <v>4.0000000000000001E-3</v>
      </c>
      <c r="AE24" s="38">
        <v>4.0000000000000001E-3</v>
      </c>
      <c r="AF24" s="38">
        <v>3.0000000000000001E-3</v>
      </c>
      <c r="AG24" s="38">
        <v>3.0000000000000001E-3</v>
      </c>
      <c r="AH24" s="86">
        <f>ROUND('PM2.5 '!AH24,3)</f>
        <v>3.0000000000000001E-3</v>
      </c>
    </row>
    <row r="25" spans="1:34" x14ac:dyDescent="0.2">
      <c r="A25" s="15" t="s">
        <v>53</v>
      </c>
      <c r="B25" s="15"/>
      <c r="C25" s="17" t="s">
        <v>54</v>
      </c>
      <c r="D25" s="38">
        <v>58.466999999999999</v>
      </c>
      <c r="E25" s="38">
        <v>61.26</v>
      </c>
      <c r="F25" s="38">
        <v>57.780999999999999</v>
      </c>
      <c r="G25" s="38">
        <v>59.832000000000001</v>
      </c>
      <c r="H25" s="38">
        <v>52.944000000000003</v>
      </c>
      <c r="I25" s="38">
        <v>46.335000000000001</v>
      </c>
      <c r="J25" s="38">
        <v>51.6</v>
      </c>
      <c r="K25" s="38">
        <v>48.828000000000003</v>
      </c>
      <c r="L25" s="38">
        <v>49.344999999999999</v>
      </c>
      <c r="M25" s="38">
        <v>52.265999999999998</v>
      </c>
      <c r="N25" s="38">
        <v>46.521000000000001</v>
      </c>
      <c r="O25" s="38">
        <v>47.319000000000003</v>
      </c>
      <c r="P25" s="38">
        <v>43.317999999999998</v>
      </c>
      <c r="Q25" s="38">
        <v>44.645000000000003</v>
      </c>
      <c r="R25" s="38">
        <v>44.511000000000003</v>
      </c>
      <c r="S25" s="38">
        <v>44.354999999999997</v>
      </c>
      <c r="T25" s="38">
        <v>45.213999999999999</v>
      </c>
      <c r="U25" s="38">
        <v>45.704999999999998</v>
      </c>
      <c r="V25" s="38">
        <v>50.220999999999997</v>
      </c>
      <c r="W25" s="38">
        <v>51.715000000000003</v>
      </c>
      <c r="X25" s="38">
        <v>59.091999999999999</v>
      </c>
      <c r="Y25" s="38">
        <v>51.546999999999997</v>
      </c>
      <c r="Z25" s="38">
        <v>57.558</v>
      </c>
      <c r="AA25" s="38">
        <v>59.904000000000003</v>
      </c>
      <c r="AB25" s="38">
        <v>53.542000000000002</v>
      </c>
      <c r="AC25" s="38">
        <v>56.908999999999999</v>
      </c>
      <c r="AD25" s="38">
        <v>58.316000000000003</v>
      </c>
      <c r="AE25" s="38">
        <v>57.26</v>
      </c>
      <c r="AF25" s="38">
        <v>59.953000000000003</v>
      </c>
      <c r="AG25" s="38">
        <v>59.722999999999999</v>
      </c>
      <c r="AH25" s="86">
        <f>ROUND('PM2.5 '!AH25,3)</f>
        <v>57.802999999999997</v>
      </c>
    </row>
    <row r="26" spans="1:34" ht="16.5" x14ac:dyDescent="0.2">
      <c r="A26" s="15" t="s">
        <v>53</v>
      </c>
      <c r="B26" s="15"/>
      <c r="C26" s="17" t="s">
        <v>55</v>
      </c>
      <c r="D26" s="38">
        <v>0.36799999999999999</v>
      </c>
      <c r="E26" s="38">
        <v>0.216</v>
      </c>
      <c r="F26" s="38">
        <v>0.182</v>
      </c>
      <c r="G26" s="38">
        <v>0.17799999999999999</v>
      </c>
      <c r="H26" s="38">
        <v>0.28199999999999997</v>
      </c>
      <c r="I26" s="38">
        <v>0.65</v>
      </c>
      <c r="J26" s="38">
        <v>0.61499999999999999</v>
      </c>
      <c r="K26" s="38">
        <v>0.35499999999999998</v>
      </c>
      <c r="L26" s="38">
        <v>8.4000000000000005E-2</v>
      </c>
      <c r="M26" s="38">
        <v>0.20699999999999999</v>
      </c>
      <c r="N26" s="38">
        <v>0.28899999999999998</v>
      </c>
      <c r="O26" s="38">
        <v>0.26500000000000001</v>
      </c>
      <c r="P26" s="38">
        <v>0.189</v>
      </c>
      <c r="Q26" s="38">
        <v>0.876</v>
      </c>
      <c r="R26" s="38">
        <v>0.24</v>
      </c>
      <c r="S26" s="38">
        <v>0.25</v>
      </c>
      <c r="T26" s="38">
        <v>0.26800000000000002</v>
      </c>
      <c r="U26" s="38">
        <v>0.23699999999999999</v>
      </c>
      <c r="V26" s="38">
        <v>0.224</v>
      </c>
      <c r="W26" s="38">
        <v>0.23300000000000001</v>
      </c>
      <c r="X26" s="38">
        <v>0.437</v>
      </c>
      <c r="Y26" s="38">
        <v>2.6120000000000001</v>
      </c>
      <c r="Z26" s="38">
        <v>0.14599999999999999</v>
      </c>
      <c r="AA26" s="38">
        <v>0.48399999999999999</v>
      </c>
      <c r="AB26" s="38">
        <v>0.28699999999999998</v>
      </c>
      <c r="AC26" s="38">
        <v>0.44700000000000001</v>
      </c>
      <c r="AD26" s="38">
        <v>0.26500000000000001</v>
      </c>
      <c r="AE26" s="38">
        <v>0.32700000000000001</v>
      </c>
      <c r="AF26" s="38">
        <v>0.34599999999999997</v>
      </c>
      <c r="AG26" s="38">
        <v>0.34599999999999997</v>
      </c>
      <c r="AH26" s="86">
        <f>ROUND('PM2.5 '!AH28,3)</f>
        <v>0.34599999999999997</v>
      </c>
    </row>
    <row r="27" spans="1:34" ht="12.75" customHeight="1" thickBot="1" x14ac:dyDescent="0.25">
      <c r="A27" s="5"/>
      <c r="B27" s="5"/>
      <c r="C27" s="1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59"/>
      <c r="AG27" s="59"/>
      <c r="AH27" s="86"/>
    </row>
    <row r="28" spans="1:34" s="4" customFormat="1" ht="15" x14ac:dyDescent="0.25">
      <c r="A28" s="30"/>
      <c r="B28" s="30"/>
      <c r="C28" s="20" t="s">
        <v>221</v>
      </c>
      <c r="D28" s="41">
        <v>308.16000000000003</v>
      </c>
      <c r="E28" s="41">
        <v>304.71800000000002</v>
      </c>
      <c r="F28" s="41">
        <v>283.07600000000002</v>
      </c>
      <c r="G28" s="41">
        <v>262.84199999999998</v>
      </c>
      <c r="H28" s="41">
        <v>249.316</v>
      </c>
      <c r="I28" s="41">
        <v>232.04300000000001</v>
      </c>
      <c r="J28" s="41">
        <v>235.155</v>
      </c>
      <c r="K28" s="41">
        <v>225.28200000000001</v>
      </c>
      <c r="L28" s="41">
        <v>213.50200000000001</v>
      </c>
      <c r="M28" s="41">
        <v>203.06100000000001</v>
      </c>
      <c r="N28" s="41">
        <v>186.42699999999999</v>
      </c>
      <c r="O28" s="41">
        <v>195.124</v>
      </c>
      <c r="P28" s="41">
        <v>181.715</v>
      </c>
      <c r="Q28" s="41">
        <v>187.85599999999999</v>
      </c>
      <c r="R28" s="41">
        <v>191.71100000000001</v>
      </c>
      <c r="S28" s="41">
        <v>189.05099999999999</v>
      </c>
      <c r="T28" s="41">
        <v>166.072</v>
      </c>
      <c r="U28" s="41">
        <v>145.32599999999999</v>
      </c>
      <c r="V28" s="41">
        <v>140.72399999999999</v>
      </c>
      <c r="W28" s="41">
        <v>129.04300000000001</v>
      </c>
      <c r="X28" s="41">
        <v>136.06399999999999</v>
      </c>
      <c r="Y28" s="41">
        <v>124.48699999999999</v>
      </c>
      <c r="Z28" s="41">
        <v>126.27200000000001</v>
      </c>
      <c r="AA28" s="41">
        <v>125.976</v>
      </c>
      <c r="AB28" s="41">
        <v>120.54300000000001</v>
      </c>
      <c r="AC28" s="41">
        <v>122.40300000000001</v>
      </c>
      <c r="AD28" s="41">
        <v>120.133</v>
      </c>
      <c r="AE28" s="41">
        <v>115.886</v>
      </c>
      <c r="AF28" s="41">
        <v>121.125</v>
      </c>
      <c r="AG28" s="41">
        <v>114.765</v>
      </c>
      <c r="AH28" s="86">
        <f>ROUND('PM2.5 '!AH30,3)</f>
        <v>107.015</v>
      </c>
    </row>
    <row r="29" spans="1:34" ht="15.75" thickBot="1" x14ac:dyDescent="0.3">
      <c r="A29" s="5"/>
      <c r="B29" s="5"/>
      <c r="C29" s="21" t="s">
        <v>222</v>
      </c>
      <c r="D29" s="54">
        <v>307.79199999999997</v>
      </c>
      <c r="E29" s="42">
        <v>304.50200000000001</v>
      </c>
      <c r="F29" s="42">
        <v>282.89400000000001</v>
      </c>
      <c r="G29" s="42">
        <v>262.66399999999999</v>
      </c>
      <c r="H29" s="42">
        <v>249.03399999999999</v>
      </c>
      <c r="I29" s="42">
        <v>231.393</v>
      </c>
      <c r="J29" s="42">
        <v>234.54</v>
      </c>
      <c r="K29" s="42">
        <v>224.92699999999999</v>
      </c>
      <c r="L29" s="42">
        <v>213.41800000000001</v>
      </c>
      <c r="M29" s="42">
        <v>202.85400000000001</v>
      </c>
      <c r="N29" s="42">
        <v>186.13900000000001</v>
      </c>
      <c r="O29" s="42">
        <v>194.85900000000001</v>
      </c>
      <c r="P29" s="42">
        <v>181.52600000000001</v>
      </c>
      <c r="Q29" s="42">
        <v>186.98</v>
      </c>
      <c r="R29" s="42">
        <v>191.47200000000001</v>
      </c>
      <c r="S29" s="42">
        <v>188.80099999999999</v>
      </c>
      <c r="T29" s="42">
        <v>165.804</v>
      </c>
      <c r="U29" s="42">
        <v>145.089</v>
      </c>
      <c r="V29" s="42">
        <v>140.5</v>
      </c>
      <c r="W29" s="42">
        <v>128.81</v>
      </c>
      <c r="X29" s="42">
        <v>135.62799999999999</v>
      </c>
      <c r="Y29" s="42">
        <v>124.48699999999999</v>
      </c>
      <c r="Z29" s="42">
        <v>126.125</v>
      </c>
      <c r="AA29" s="42">
        <v>125.492</v>
      </c>
      <c r="AB29" s="42">
        <v>120.256</v>
      </c>
      <c r="AC29" s="42">
        <v>121.956</v>
      </c>
      <c r="AD29" s="42">
        <v>119.869</v>
      </c>
      <c r="AE29" s="42">
        <v>115.559</v>
      </c>
      <c r="AF29" s="42">
        <v>120.779</v>
      </c>
      <c r="AG29" s="42">
        <v>114.42</v>
      </c>
      <c r="AH29" s="86">
        <f>ROUND('PM2.5 '!AH31,3)</f>
        <v>106.669</v>
      </c>
    </row>
    <row r="30" spans="1:34" x14ac:dyDescent="0.2">
      <c r="A30" s="22"/>
      <c r="B30" s="22"/>
      <c r="C30" s="2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44"/>
      <c r="AB30" s="44"/>
      <c r="AC30" s="43"/>
      <c r="AD30" s="43"/>
      <c r="AE30" s="45"/>
      <c r="AF30" s="86"/>
      <c r="AG30" s="86"/>
      <c r="AH30" s="86"/>
    </row>
    <row r="31" spans="1:34" ht="15" thickBot="1" x14ac:dyDescent="0.25">
      <c r="A31" s="5"/>
      <c r="B31" s="5"/>
      <c r="C31" s="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7"/>
      <c r="AB31" s="47"/>
      <c r="AC31" s="46"/>
      <c r="AD31" s="46"/>
      <c r="AE31" s="48"/>
      <c r="AF31" s="6"/>
      <c r="AG31" s="6"/>
      <c r="AH31" s="86"/>
    </row>
    <row r="32" spans="1:34" ht="19.5" customHeight="1" x14ac:dyDescent="0.2">
      <c r="A32" s="31" t="s">
        <v>58</v>
      </c>
      <c r="B32" s="63" t="s">
        <v>59</v>
      </c>
      <c r="C32" s="32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0"/>
      <c r="AA32" s="50"/>
      <c r="AB32" s="50"/>
      <c r="AC32" s="50"/>
      <c r="AD32" s="50"/>
      <c r="AE32" s="50"/>
      <c r="AF32" s="61"/>
      <c r="AG32" s="61"/>
      <c r="AH32" s="86"/>
    </row>
    <row r="33" spans="1:33" ht="15" x14ac:dyDescent="0.25">
      <c r="A33" s="30">
        <v>1</v>
      </c>
      <c r="B33" s="81" t="s">
        <v>13</v>
      </c>
      <c r="C33" s="25" t="s">
        <v>60</v>
      </c>
      <c r="D33" s="38">
        <v>27.774999999999999</v>
      </c>
      <c r="E33" s="38">
        <v>25.882000000000001</v>
      </c>
      <c r="F33" s="38">
        <v>22.366</v>
      </c>
      <c r="G33" s="38">
        <v>12.563000000000001</v>
      </c>
      <c r="H33" s="38">
        <v>12.356</v>
      </c>
      <c r="I33" s="38">
        <v>12.6</v>
      </c>
      <c r="J33" s="38">
        <v>12.669</v>
      </c>
      <c r="K33" s="38">
        <v>12.629</v>
      </c>
      <c r="L33" s="38">
        <v>12.327999999999999</v>
      </c>
      <c r="M33" s="38">
        <v>12.095000000000001</v>
      </c>
      <c r="N33" s="38">
        <v>11.737</v>
      </c>
      <c r="O33" s="38">
        <v>11.382999999999999</v>
      </c>
      <c r="P33" s="38">
        <v>10.958</v>
      </c>
      <c r="Q33" s="38">
        <v>10.625999999999999</v>
      </c>
      <c r="R33" s="38">
        <v>9.7100000000000009</v>
      </c>
      <c r="S33" s="38">
        <v>9.1180000000000003</v>
      </c>
      <c r="T33" s="38">
        <v>8.35</v>
      </c>
      <c r="U33" s="38">
        <v>7.3369999999999997</v>
      </c>
      <c r="V33" s="38">
        <v>6.79</v>
      </c>
      <c r="W33" s="38">
        <v>6.3869999999999996</v>
      </c>
      <c r="X33" s="38">
        <v>6.0519999999999996</v>
      </c>
      <c r="Y33" s="38">
        <v>5.5350000000000001</v>
      </c>
      <c r="Z33" s="38">
        <v>5.1459999999999999</v>
      </c>
      <c r="AA33" s="38">
        <v>4.883</v>
      </c>
      <c r="AB33" s="38">
        <v>4.8860000000000001</v>
      </c>
      <c r="AC33" s="38">
        <v>5.2089999999999996</v>
      </c>
      <c r="AD33" s="38">
        <v>5.4180000000000001</v>
      </c>
      <c r="AE33" s="38">
        <v>5.34</v>
      </c>
      <c r="AF33" s="38">
        <v>5.24</v>
      </c>
      <c r="AG33" s="38">
        <v>5.157</v>
      </c>
    </row>
    <row r="34" spans="1:33" ht="15" x14ac:dyDescent="0.25">
      <c r="A34" s="30">
        <v>2</v>
      </c>
      <c r="B34" s="82" t="s">
        <v>13</v>
      </c>
      <c r="C34" s="26" t="s">
        <v>61</v>
      </c>
      <c r="D34" s="38">
        <v>4.3999999999999997E-2</v>
      </c>
      <c r="E34" s="38">
        <v>4.4999999999999998E-2</v>
      </c>
      <c r="F34" s="38">
        <v>8.7999999999999995E-2</v>
      </c>
      <c r="G34" s="38">
        <v>1.05</v>
      </c>
      <c r="H34" s="38">
        <v>2.0129999999999999</v>
      </c>
      <c r="I34" s="38">
        <v>0.52300000000000002</v>
      </c>
      <c r="J34" s="38">
        <v>4.8000000000000001E-2</v>
      </c>
      <c r="K34" s="38">
        <v>0.96799999999999997</v>
      </c>
      <c r="L34" s="38">
        <v>0.66800000000000004</v>
      </c>
      <c r="M34" s="38">
        <v>0.66800000000000004</v>
      </c>
      <c r="N34" s="38">
        <v>0.66400000000000003</v>
      </c>
      <c r="O34" s="38">
        <v>0.66100000000000003</v>
      </c>
      <c r="P34" s="38">
        <v>0.65800000000000003</v>
      </c>
      <c r="Q34" s="38">
        <v>0.65500000000000003</v>
      </c>
      <c r="R34" s="38">
        <v>0.64800000000000002</v>
      </c>
      <c r="S34" s="38">
        <v>0.65400000000000003</v>
      </c>
      <c r="T34" s="38">
        <v>0.64800000000000002</v>
      </c>
      <c r="U34" s="38">
        <v>0.64600000000000002</v>
      </c>
      <c r="V34" s="38">
        <v>0.64100000000000001</v>
      </c>
      <c r="W34" s="38">
        <v>0.63900000000000001</v>
      </c>
      <c r="X34" s="38">
        <v>0.63800000000000001</v>
      </c>
      <c r="Y34" s="38">
        <v>0.63600000000000001</v>
      </c>
      <c r="Z34" s="38">
        <v>0.63700000000000001</v>
      </c>
      <c r="AA34" s="38">
        <v>0.63700000000000001</v>
      </c>
      <c r="AB34" s="38">
        <v>0.64</v>
      </c>
      <c r="AC34" s="38">
        <v>0.64300000000000002</v>
      </c>
      <c r="AD34" s="38">
        <v>0.65</v>
      </c>
      <c r="AE34" s="38">
        <v>0.64800000000000002</v>
      </c>
      <c r="AF34" s="38">
        <v>0.64600000000000002</v>
      </c>
      <c r="AG34" s="38">
        <v>0.64700000000000002</v>
      </c>
    </row>
    <row r="35" spans="1:33" ht="15" x14ac:dyDescent="0.25">
      <c r="A35" s="30">
        <v>3</v>
      </c>
      <c r="B35" s="82" t="s">
        <v>13</v>
      </c>
      <c r="C35" s="26" t="s">
        <v>62</v>
      </c>
      <c r="D35" s="38">
        <v>1.095</v>
      </c>
      <c r="E35" s="38">
        <v>1.012</v>
      </c>
      <c r="F35" s="38">
        <v>0.96799999999999997</v>
      </c>
      <c r="G35" s="38">
        <v>0.998</v>
      </c>
      <c r="H35" s="38">
        <v>0.98599999999999999</v>
      </c>
      <c r="I35" s="38">
        <v>1.006</v>
      </c>
      <c r="J35" s="38">
        <v>0.93100000000000005</v>
      </c>
      <c r="K35" s="38">
        <v>0.871</v>
      </c>
      <c r="L35" s="38">
        <v>0.86299999999999999</v>
      </c>
      <c r="M35" s="38">
        <v>0.76700000000000002</v>
      </c>
      <c r="N35" s="38">
        <v>0.68100000000000005</v>
      </c>
      <c r="O35" s="38">
        <v>0.67800000000000005</v>
      </c>
      <c r="P35" s="38">
        <v>0.65200000000000002</v>
      </c>
      <c r="Q35" s="38">
        <v>0.63400000000000001</v>
      </c>
      <c r="R35" s="38">
        <v>0.65500000000000003</v>
      </c>
      <c r="S35" s="38">
        <v>0.65200000000000002</v>
      </c>
      <c r="T35" s="38">
        <v>0.60499999999999998</v>
      </c>
      <c r="U35" s="38">
        <v>0.51700000000000002</v>
      </c>
      <c r="V35" s="38">
        <v>0.44900000000000001</v>
      </c>
      <c r="W35" s="38">
        <v>0.40100000000000002</v>
      </c>
      <c r="X35" s="38">
        <v>0.38200000000000001</v>
      </c>
      <c r="Y35" s="38">
        <v>0.34</v>
      </c>
      <c r="Z35" s="38">
        <v>0.34799999999999998</v>
      </c>
      <c r="AA35" s="38">
        <v>0.32200000000000001</v>
      </c>
      <c r="AB35" s="38">
        <v>0.36299999999999999</v>
      </c>
      <c r="AC35" s="38">
        <v>0.318</v>
      </c>
      <c r="AD35" s="38">
        <v>0.314</v>
      </c>
      <c r="AE35" s="38">
        <v>0.32</v>
      </c>
      <c r="AF35" s="38">
        <v>0.30399999999999999</v>
      </c>
      <c r="AG35" s="38">
        <v>0.26900000000000002</v>
      </c>
    </row>
    <row r="36" spans="1:33" ht="15" x14ac:dyDescent="0.25">
      <c r="A36" s="30">
        <v>5</v>
      </c>
      <c r="B36" s="82" t="s">
        <v>15</v>
      </c>
      <c r="C36" s="26" t="s">
        <v>63</v>
      </c>
      <c r="D36" s="38">
        <v>1.704</v>
      </c>
      <c r="E36" s="38">
        <v>1.65</v>
      </c>
      <c r="F36" s="38">
        <v>1.5089999999999999</v>
      </c>
      <c r="G36" s="38">
        <v>1.3460000000000001</v>
      </c>
      <c r="H36" s="38">
        <v>1.212</v>
      </c>
      <c r="I36" s="38">
        <v>1.179</v>
      </c>
      <c r="J36" s="38">
        <v>1.161</v>
      </c>
      <c r="K36" s="38">
        <v>1.1439999999999999</v>
      </c>
      <c r="L36" s="38">
        <v>1.0900000000000001</v>
      </c>
      <c r="M36" s="38">
        <v>1.0660000000000001</v>
      </c>
      <c r="N36" s="38">
        <v>0.98899999999999999</v>
      </c>
      <c r="O36" s="38">
        <v>0.93600000000000005</v>
      </c>
      <c r="P36" s="38">
        <v>0.85499999999999998</v>
      </c>
      <c r="Q36" s="38">
        <v>0.76500000000000001</v>
      </c>
      <c r="R36" s="38">
        <v>0.73099999999999998</v>
      </c>
      <c r="S36" s="38">
        <v>0.63100000000000001</v>
      </c>
      <c r="T36" s="38">
        <v>0.55200000000000005</v>
      </c>
      <c r="U36" s="38">
        <v>0.52100000000000002</v>
      </c>
      <c r="V36" s="38">
        <v>0.46300000000000002</v>
      </c>
      <c r="W36" s="38">
        <v>0.36599999999999999</v>
      </c>
      <c r="X36" s="38">
        <v>0.34399999999999997</v>
      </c>
      <c r="Y36" s="38">
        <v>0.28499999999999998</v>
      </c>
      <c r="Z36" s="38">
        <v>0.27600000000000002</v>
      </c>
      <c r="AA36" s="38">
        <v>0.193</v>
      </c>
      <c r="AB36" s="38">
        <v>0.16900000000000001</v>
      </c>
      <c r="AC36" s="38">
        <v>0.15</v>
      </c>
      <c r="AD36" s="38">
        <v>0.104</v>
      </c>
      <c r="AE36" s="38">
        <v>0.1</v>
      </c>
      <c r="AF36" s="38">
        <v>9.0999999999999998E-2</v>
      </c>
      <c r="AG36" s="38">
        <v>7.6999999999999999E-2</v>
      </c>
    </row>
    <row r="37" spans="1:33" ht="15" x14ac:dyDescent="0.25">
      <c r="A37" s="30">
        <v>6</v>
      </c>
      <c r="B37" s="82" t="s">
        <v>15</v>
      </c>
      <c r="C37" s="26" t="s">
        <v>64</v>
      </c>
      <c r="D37" s="38">
        <v>7.569</v>
      </c>
      <c r="E37" s="38">
        <v>6.3550000000000004</v>
      </c>
      <c r="F37" s="38">
        <v>5.484</v>
      </c>
      <c r="G37" s="38">
        <v>6.5190000000000001</v>
      </c>
      <c r="H37" s="38">
        <v>6.3010000000000002</v>
      </c>
      <c r="I37" s="38">
        <v>4.7789999999999999</v>
      </c>
      <c r="J37" s="38">
        <v>5.1219999999999999</v>
      </c>
      <c r="K37" s="38">
        <v>5.1180000000000003</v>
      </c>
      <c r="L37" s="38">
        <v>4.9969999999999999</v>
      </c>
      <c r="M37" s="38">
        <v>4.234</v>
      </c>
      <c r="N37" s="38">
        <v>3.488</v>
      </c>
      <c r="O37" s="38">
        <v>3.73</v>
      </c>
      <c r="P37" s="38">
        <v>3.6070000000000002</v>
      </c>
      <c r="Q37" s="38">
        <v>3.4510000000000001</v>
      </c>
      <c r="R37" s="38">
        <v>3.4220000000000002</v>
      </c>
      <c r="S37" s="38">
        <v>3.3959999999999999</v>
      </c>
      <c r="T37" s="38">
        <v>3.1739999999999999</v>
      </c>
      <c r="U37" s="38">
        <v>2.82</v>
      </c>
      <c r="V37" s="38">
        <v>2.5009999999999999</v>
      </c>
      <c r="W37" s="38">
        <v>2.3250000000000002</v>
      </c>
      <c r="X37" s="38">
        <v>2.1619999999999999</v>
      </c>
      <c r="Y37" s="38">
        <v>1.9970000000000001</v>
      </c>
      <c r="Z37" s="38">
        <v>1.895</v>
      </c>
      <c r="AA37" s="38">
        <v>1.7869999999999999</v>
      </c>
      <c r="AB37" s="38">
        <v>1.776</v>
      </c>
      <c r="AC37" s="38">
        <v>1.9239999999999999</v>
      </c>
      <c r="AD37" s="38">
        <v>1.883</v>
      </c>
      <c r="AE37" s="38">
        <v>1.85</v>
      </c>
      <c r="AF37" s="38">
        <v>1.8049999999999999</v>
      </c>
      <c r="AG37" s="38">
        <v>1.827</v>
      </c>
    </row>
    <row r="38" spans="1:33" ht="15" x14ac:dyDescent="0.25">
      <c r="A38" s="30">
        <v>7</v>
      </c>
      <c r="B38" s="82" t="s">
        <v>15</v>
      </c>
      <c r="C38" s="26" t="s">
        <v>65</v>
      </c>
      <c r="D38" s="38">
        <v>3.9E-2</v>
      </c>
      <c r="E38" s="38">
        <v>3.6999999999999998E-2</v>
      </c>
      <c r="F38" s="38">
        <v>3.6999999999999998E-2</v>
      </c>
      <c r="G38" s="38">
        <v>3.7999999999999999E-2</v>
      </c>
      <c r="H38" s="38">
        <v>3.9E-2</v>
      </c>
      <c r="I38" s="38">
        <v>0.04</v>
      </c>
      <c r="J38" s="38">
        <v>2.5999999999999999E-2</v>
      </c>
      <c r="K38" s="38">
        <v>2.4E-2</v>
      </c>
      <c r="L38" s="38">
        <v>2.3E-2</v>
      </c>
      <c r="M38" s="38">
        <v>2.1999999999999999E-2</v>
      </c>
      <c r="N38" s="38">
        <v>2.1000000000000001E-2</v>
      </c>
      <c r="O38" s="38">
        <v>0.02</v>
      </c>
      <c r="P38" s="38">
        <v>1.7999999999999999E-2</v>
      </c>
      <c r="Q38" s="38">
        <v>1.6E-2</v>
      </c>
      <c r="R38" s="38">
        <v>1.6E-2</v>
      </c>
      <c r="S38" s="38">
        <v>1.4E-2</v>
      </c>
      <c r="T38" s="38">
        <v>1.2E-2</v>
      </c>
      <c r="U38" s="38">
        <v>1.0999999999999999E-2</v>
      </c>
      <c r="V38" s="38">
        <v>8.9999999999999993E-3</v>
      </c>
      <c r="W38" s="38">
        <v>7.0000000000000001E-3</v>
      </c>
      <c r="X38" s="38">
        <v>6.0000000000000001E-3</v>
      </c>
      <c r="Y38" s="38">
        <v>4.0000000000000001E-3</v>
      </c>
      <c r="Z38" s="38">
        <v>4.0000000000000001E-3</v>
      </c>
      <c r="AA38" s="38">
        <v>3.0000000000000001E-3</v>
      </c>
      <c r="AB38" s="38">
        <v>2E-3</v>
      </c>
      <c r="AC38" s="38">
        <v>3.0000000000000001E-3</v>
      </c>
      <c r="AD38" s="38">
        <v>2E-3</v>
      </c>
      <c r="AE38" s="38">
        <v>2E-3</v>
      </c>
      <c r="AF38" s="38">
        <v>2E-3</v>
      </c>
      <c r="AG38" s="38">
        <v>2E-3</v>
      </c>
    </row>
    <row r="39" spans="1:33" ht="15" x14ac:dyDescent="0.25">
      <c r="A39" s="30">
        <v>8</v>
      </c>
      <c r="B39" s="82" t="s">
        <v>15</v>
      </c>
      <c r="C39" s="26" t="s">
        <v>66</v>
      </c>
      <c r="D39" s="38">
        <v>3.5609999999999999</v>
      </c>
      <c r="E39" s="38">
        <v>3.3149999999999999</v>
      </c>
      <c r="F39" s="38">
        <v>3.262</v>
      </c>
      <c r="G39" s="38">
        <v>3.2909999999999999</v>
      </c>
      <c r="H39" s="38">
        <v>3.46</v>
      </c>
      <c r="I39" s="38">
        <v>3.38</v>
      </c>
      <c r="J39" s="38">
        <v>3.2290000000000001</v>
      </c>
      <c r="K39" s="38">
        <v>3.1859999999999999</v>
      </c>
      <c r="L39" s="38">
        <v>3.1389999999999998</v>
      </c>
      <c r="M39" s="38">
        <v>3.0609999999999999</v>
      </c>
      <c r="N39" s="38">
        <v>3.1850000000000001</v>
      </c>
      <c r="O39" s="38">
        <v>3.093</v>
      </c>
      <c r="P39" s="38">
        <v>2.6909999999999998</v>
      </c>
      <c r="Q39" s="38">
        <v>2.5190000000000001</v>
      </c>
      <c r="R39" s="38">
        <v>2.5150000000000001</v>
      </c>
      <c r="S39" s="38">
        <v>2.351</v>
      </c>
      <c r="T39" s="38">
        <v>2.2999999999999998</v>
      </c>
      <c r="U39" s="38">
        <v>2.3109999999999999</v>
      </c>
      <c r="V39" s="38">
        <v>2.1539999999999999</v>
      </c>
      <c r="W39" s="38">
        <v>1.831</v>
      </c>
      <c r="X39" s="38">
        <v>1.837</v>
      </c>
      <c r="Y39" s="38">
        <v>1.4239999999999999</v>
      </c>
      <c r="Z39" s="38">
        <v>1.19</v>
      </c>
      <c r="AA39" s="38">
        <v>1.089</v>
      </c>
      <c r="AB39" s="38">
        <v>1.2709999999999999</v>
      </c>
      <c r="AC39" s="38">
        <v>1.2689999999999999</v>
      </c>
      <c r="AD39" s="38">
        <v>1.3260000000000001</v>
      </c>
      <c r="AE39" s="38">
        <v>1.4510000000000001</v>
      </c>
      <c r="AF39" s="38">
        <v>1.4470000000000001</v>
      </c>
      <c r="AG39" s="38">
        <v>1.331</v>
      </c>
    </row>
    <row r="40" spans="1:33" ht="15" x14ac:dyDescent="0.25">
      <c r="A40" s="30">
        <v>9</v>
      </c>
      <c r="B40" s="82" t="s">
        <v>15</v>
      </c>
      <c r="C40" s="26" t="s">
        <v>67</v>
      </c>
      <c r="D40" s="38">
        <v>6.0000000000000001E-3</v>
      </c>
      <c r="E40" s="38">
        <v>6.0000000000000001E-3</v>
      </c>
      <c r="F40" s="38">
        <v>6.0000000000000001E-3</v>
      </c>
      <c r="G40" s="38">
        <v>6.0000000000000001E-3</v>
      </c>
      <c r="H40" s="38">
        <v>6.0000000000000001E-3</v>
      </c>
      <c r="I40" s="38">
        <v>6.0000000000000001E-3</v>
      </c>
      <c r="J40" s="38">
        <v>6.0000000000000001E-3</v>
      </c>
      <c r="K40" s="38">
        <v>6.0000000000000001E-3</v>
      </c>
      <c r="L40" s="38">
        <v>5.0000000000000001E-3</v>
      </c>
      <c r="M40" s="38">
        <v>5.0000000000000001E-3</v>
      </c>
      <c r="N40" s="38">
        <v>5.0000000000000001E-3</v>
      </c>
      <c r="O40" s="38">
        <v>5.0000000000000001E-3</v>
      </c>
      <c r="P40" s="38">
        <v>4.0000000000000001E-3</v>
      </c>
      <c r="Q40" s="38">
        <v>4.0000000000000001E-3</v>
      </c>
      <c r="R40" s="38">
        <v>4.0000000000000001E-3</v>
      </c>
      <c r="S40" s="38">
        <v>3.0000000000000001E-3</v>
      </c>
      <c r="T40" s="38">
        <v>3.0000000000000001E-3</v>
      </c>
      <c r="U40" s="38">
        <v>3.0000000000000001E-3</v>
      </c>
      <c r="V40" s="38">
        <v>3.0000000000000001E-3</v>
      </c>
      <c r="W40" s="38">
        <v>3.0000000000000001E-3</v>
      </c>
      <c r="X40" s="38">
        <v>2E-3</v>
      </c>
      <c r="Y40" s="38">
        <v>2E-3</v>
      </c>
      <c r="Z40" s="38">
        <v>2E-3</v>
      </c>
      <c r="AA40" s="38">
        <v>2E-3</v>
      </c>
      <c r="AB40" s="38">
        <v>2E-3</v>
      </c>
      <c r="AC40" s="38">
        <v>2E-3</v>
      </c>
      <c r="AD40" s="38">
        <v>1E-3</v>
      </c>
      <c r="AE40" s="38">
        <v>1E-3</v>
      </c>
      <c r="AF40" s="38">
        <v>1E-3</v>
      </c>
      <c r="AG40" s="38">
        <v>1E-3</v>
      </c>
    </row>
    <row r="41" spans="1:33" ht="15" x14ac:dyDescent="0.25">
      <c r="A41" s="30">
        <v>10.1</v>
      </c>
      <c r="B41" s="82" t="s">
        <v>17</v>
      </c>
      <c r="C41" s="26" t="s">
        <v>68</v>
      </c>
      <c r="D41" s="38">
        <v>0.36199999999999999</v>
      </c>
      <c r="E41" s="38">
        <v>0.43099999999999999</v>
      </c>
      <c r="F41" s="38">
        <v>0.45400000000000001</v>
      </c>
      <c r="G41" s="38">
        <v>0.46200000000000002</v>
      </c>
      <c r="H41" s="38">
        <v>0.44800000000000001</v>
      </c>
      <c r="I41" s="38">
        <v>0.40100000000000002</v>
      </c>
      <c r="J41" s="38">
        <v>0.28799999999999998</v>
      </c>
      <c r="K41" s="38">
        <v>0.25</v>
      </c>
      <c r="L41" s="38">
        <v>0.20100000000000001</v>
      </c>
      <c r="M41" s="38">
        <v>0.26300000000000001</v>
      </c>
      <c r="N41" s="38">
        <v>0.26600000000000001</v>
      </c>
      <c r="O41" s="38">
        <v>0.254</v>
      </c>
      <c r="P41" s="38">
        <v>0.19500000000000001</v>
      </c>
      <c r="Q41" s="38">
        <v>0.20499999999999999</v>
      </c>
      <c r="R41" s="38">
        <v>0.192</v>
      </c>
      <c r="S41" s="38">
        <v>0.19</v>
      </c>
      <c r="T41" s="38">
        <v>0.17399999999999999</v>
      </c>
      <c r="U41" s="38">
        <v>0.16</v>
      </c>
      <c r="V41" s="38">
        <v>0.13900000000000001</v>
      </c>
      <c r="W41" s="38">
        <v>0.13700000000000001</v>
      </c>
      <c r="X41" s="38">
        <v>0.15</v>
      </c>
      <c r="Y41" s="38">
        <v>0.14299999999999999</v>
      </c>
      <c r="Z41" s="38">
        <v>0.13100000000000001</v>
      </c>
      <c r="AA41" s="38">
        <v>0.13</v>
      </c>
      <c r="AB41" s="38">
        <v>0.155</v>
      </c>
      <c r="AC41" s="38">
        <v>0.151</v>
      </c>
      <c r="AD41" s="38">
        <v>0.13300000000000001</v>
      </c>
      <c r="AE41" s="38">
        <v>0.159</v>
      </c>
      <c r="AF41" s="38">
        <v>0.188</v>
      </c>
      <c r="AG41" s="38">
        <v>0.17899999999999999</v>
      </c>
    </row>
    <row r="42" spans="1:33" ht="15" x14ac:dyDescent="0.25">
      <c r="A42" s="30" t="s">
        <v>69</v>
      </c>
      <c r="B42" s="82" t="s">
        <v>17</v>
      </c>
      <c r="C42" s="26" t="s">
        <v>70</v>
      </c>
      <c r="D42" s="38">
        <v>0.23200000000000001</v>
      </c>
      <c r="E42" s="38">
        <v>0.24199999999999999</v>
      </c>
      <c r="F42" s="38">
        <v>0.253</v>
      </c>
      <c r="G42" s="38">
        <v>0.24399999999999999</v>
      </c>
      <c r="H42" s="38">
        <v>0.223</v>
      </c>
      <c r="I42" s="38">
        <v>0.19600000000000001</v>
      </c>
      <c r="J42" s="38">
        <v>0.13900000000000001</v>
      </c>
      <c r="K42" s="38">
        <v>0.13300000000000001</v>
      </c>
      <c r="L42" s="38">
        <v>0.11</v>
      </c>
      <c r="M42" s="38">
        <v>0.14499999999999999</v>
      </c>
      <c r="N42" s="38">
        <v>0.13200000000000001</v>
      </c>
      <c r="O42" s="38">
        <v>0.107</v>
      </c>
      <c r="P42" s="38">
        <v>0.10199999999999999</v>
      </c>
      <c r="Q42" s="38">
        <v>9.6000000000000002E-2</v>
      </c>
      <c r="R42" s="38">
        <v>0.16700000000000001</v>
      </c>
      <c r="S42" s="38">
        <v>0.105</v>
      </c>
      <c r="T42" s="38">
        <v>0.13900000000000001</v>
      </c>
      <c r="U42" s="38">
        <v>0.13600000000000001</v>
      </c>
      <c r="V42" s="38">
        <v>0.124</v>
      </c>
      <c r="W42" s="38">
        <v>0.123</v>
      </c>
      <c r="X42" s="38">
        <v>0.13200000000000001</v>
      </c>
      <c r="Y42" s="38">
        <v>0.13700000000000001</v>
      </c>
      <c r="Z42" s="38">
        <v>0.13100000000000001</v>
      </c>
      <c r="AA42" s="38">
        <v>0.13900000000000001</v>
      </c>
      <c r="AB42" s="38">
        <v>0.17399999999999999</v>
      </c>
      <c r="AC42" s="38">
        <v>0.17799999999999999</v>
      </c>
      <c r="AD42" s="38">
        <v>0.17</v>
      </c>
      <c r="AE42" s="38">
        <v>0.20499999999999999</v>
      </c>
      <c r="AF42" s="38">
        <v>0.23400000000000001</v>
      </c>
      <c r="AG42" s="38">
        <v>0.215</v>
      </c>
    </row>
    <row r="43" spans="1:33" ht="15" x14ac:dyDescent="0.25">
      <c r="A43" s="30">
        <v>10.4</v>
      </c>
      <c r="B43" s="82" t="s">
        <v>17</v>
      </c>
      <c r="C43" s="26" t="s">
        <v>71</v>
      </c>
      <c r="D43" s="38">
        <v>0.48099999999999998</v>
      </c>
      <c r="E43" s="38">
        <v>0.72499999999999998</v>
      </c>
      <c r="F43" s="38">
        <v>0.90200000000000002</v>
      </c>
      <c r="G43" s="38">
        <v>1.014</v>
      </c>
      <c r="H43" s="38">
        <v>1.018</v>
      </c>
      <c r="I43" s="38">
        <v>0.72499999999999998</v>
      </c>
      <c r="J43" s="38">
        <v>0.35799999999999998</v>
      </c>
      <c r="K43" s="38">
        <v>0.23799999999999999</v>
      </c>
      <c r="L43" s="38">
        <v>3.7999999999999999E-2</v>
      </c>
      <c r="M43" s="38">
        <v>6.4000000000000001E-2</v>
      </c>
      <c r="N43" s="38">
        <v>3.4000000000000002E-2</v>
      </c>
      <c r="O43" s="38">
        <v>5.3999999999999999E-2</v>
      </c>
      <c r="P43" s="38">
        <v>5.0999999999999997E-2</v>
      </c>
      <c r="Q43" s="38">
        <v>4.2999999999999997E-2</v>
      </c>
      <c r="R43" s="38">
        <v>4.7E-2</v>
      </c>
      <c r="S43" s="38">
        <v>4.2000000000000003E-2</v>
      </c>
      <c r="T43" s="38">
        <v>3.3000000000000002E-2</v>
      </c>
      <c r="U43" s="38">
        <v>2.8000000000000001E-2</v>
      </c>
      <c r="V43" s="38">
        <v>2.1000000000000001E-2</v>
      </c>
      <c r="W43" s="38">
        <v>1.9E-2</v>
      </c>
      <c r="X43" s="38">
        <v>1.7999999999999999E-2</v>
      </c>
      <c r="Y43" s="38">
        <v>1.9E-2</v>
      </c>
      <c r="Z43" s="38">
        <v>1.7000000000000001E-2</v>
      </c>
      <c r="AA43" s="38">
        <v>1.7000000000000001E-2</v>
      </c>
      <c r="AB43" s="38">
        <v>2.3E-2</v>
      </c>
      <c r="AC43" s="38">
        <v>2.5000000000000001E-2</v>
      </c>
      <c r="AD43" s="38">
        <v>2.5000000000000001E-2</v>
      </c>
      <c r="AE43" s="38">
        <v>3.1E-2</v>
      </c>
      <c r="AF43" s="38">
        <v>3.6999999999999998E-2</v>
      </c>
      <c r="AG43" s="38">
        <v>3.5000000000000003E-2</v>
      </c>
    </row>
    <row r="44" spans="1:33" ht="15" x14ac:dyDescent="0.25">
      <c r="A44" s="30">
        <v>10.5</v>
      </c>
      <c r="B44" s="82" t="s">
        <v>17</v>
      </c>
      <c r="C44" s="26" t="s">
        <v>72</v>
      </c>
      <c r="D44" s="38">
        <v>0.67400000000000004</v>
      </c>
      <c r="E44" s="38">
        <v>0.624</v>
      </c>
      <c r="F44" s="38">
        <v>0.56200000000000006</v>
      </c>
      <c r="G44" s="38">
        <v>0.504</v>
      </c>
      <c r="H44" s="38">
        <v>0.39300000000000002</v>
      </c>
      <c r="I44" s="38">
        <v>0.36799999999999999</v>
      </c>
      <c r="J44" s="38">
        <v>0.34799999999999998</v>
      </c>
      <c r="K44" s="38">
        <v>0.30499999999999999</v>
      </c>
      <c r="L44" s="38">
        <v>0.25</v>
      </c>
      <c r="M44" s="38">
        <v>0.23200000000000001</v>
      </c>
      <c r="N44" s="38">
        <v>0.19800000000000001</v>
      </c>
      <c r="O44" s="38">
        <v>0.20799999999999999</v>
      </c>
      <c r="P44" s="38">
        <v>0.161</v>
      </c>
      <c r="Q44" s="38">
        <v>0.159</v>
      </c>
      <c r="R44" s="38">
        <v>0.152</v>
      </c>
      <c r="S44" s="38">
        <v>0.158</v>
      </c>
      <c r="T44" s="38">
        <v>0.17299999999999999</v>
      </c>
      <c r="U44" s="38">
        <v>0.17299999999999999</v>
      </c>
      <c r="V44" s="38">
        <v>0.153</v>
      </c>
      <c r="W44" s="38">
        <v>0.14699999999999999</v>
      </c>
      <c r="X44" s="38">
        <v>0.156</v>
      </c>
      <c r="Y44" s="38">
        <v>0.156</v>
      </c>
      <c r="Z44" s="38">
        <v>0.14499999999999999</v>
      </c>
      <c r="AA44" s="38">
        <v>0.153</v>
      </c>
      <c r="AB44" s="38">
        <v>0.182</v>
      </c>
      <c r="AC44" s="38">
        <v>0.17699999999999999</v>
      </c>
      <c r="AD44" s="38">
        <v>0.154</v>
      </c>
      <c r="AE44" s="38">
        <v>0.184</v>
      </c>
      <c r="AF44" s="38">
        <v>0.20599999999999999</v>
      </c>
      <c r="AG44" s="38">
        <v>0.187</v>
      </c>
    </row>
    <row r="45" spans="1:33" ht="15" x14ac:dyDescent="0.25">
      <c r="A45" s="30">
        <v>10.6</v>
      </c>
      <c r="B45" s="82" t="s">
        <v>17</v>
      </c>
      <c r="C45" s="26" t="s">
        <v>73</v>
      </c>
      <c r="D45" s="38">
        <v>0.314</v>
      </c>
      <c r="E45" s="38">
        <v>0.245</v>
      </c>
      <c r="F45" s="38">
        <v>0.158</v>
      </c>
      <c r="G45" s="38">
        <v>0.11600000000000001</v>
      </c>
      <c r="H45" s="38">
        <v>7.5999999999999998E-2</v>
      </c>
      <c r="I45" s="38">
        <v>9.0999999999999998E-2</v>
      </c>
      <c r="J45" s="38">
        <v>9.9000000000000005E-2</v>
      </c>
      <c r="K45" s="38">
        <v>0.114</v>
      </c>
      <c r="L45" s="38">
        <v>0.107</v>
      </c>
      <c r="M45" s="38">
        <v>0.105</v>
      </c>
      <c r="N45" s="38">
        <v>0.105</v>
      </c>
      <c r="O45" s="38">
        <v>5.7000000000000002E-2</v>
      </c>
      <c r="P45" s="38">
        <v>5.1999999999999998E-2</v>
      </c>
      <c r="Q45" s="38">
        <v>4.3999999999999997E-2</v>
      </c>
      <c r="R45" s="38">
        <v>0.06</v>
      </c>
      <c r="S45" s="38">
        <v>4.2999999999999997E-2</v>
      </c>
      <c r="T45" s="38">
        <v>5.3999999999999999E-2</v>
      </c>
      <c r="U45" s="38">
        <v>4.3999999999999997E-2</v>
      </c>
      <c r="V45" s="38">
        <v>3.6999999999999998E-2</v>
      </c>
      <c r="W45" s="38">
        <v>3.5999999999999997E-2</v>
      </c>
      <c r="X45" s="38">
        <v>4.3999999999999997E-2</v>
      </c>
      <c r="Y45" s="38">
        <v>4.5999999999999999E-2</v>
      </c>
      <c r="Z45" s="38">
        <v>3.9E-2</v>
      </c>
      <c r="AA45" s="38">
        <v>3.9E-2</v>
      </c>
      <c r="AB45" s="38">
        <v>6.0999999999999999E-2</v>
      </c>
      <c r="AC45" s="38">
        <v>6.8000000000000005E-2</v>
      </c>
      <c r="AD45" s="38">
        <v>6.9000000000000006E-2</v>
      </c>
      <c r="AE45" s="38">
        <v>9.2999999999999999E-2</v>
      </c>
      <c r="AF45" s="38">
        <v>0.11799999999999999</v>
      </c>
      <c r="AG45" s="38">
        <v>0.112</v>
      </c>
    </row>
    <row r="46" spans="1:33" ht="15" x14ac:dyDescent="0.25">
      <c r="A46" s="30">
        <v>10.7</v>
      </c>
      <c r="B46" s="82" t="s">
        <v>17</v>
      </c>
      <c r="C46" s="26" t="s">
        <v>74</v>
      </c>
      <c r="D46" s="38">
        <v>0.23100000000000001</v>
      </c>
      <c r="E46" s="38">
        <v>0.23799999999999999</v>
      </c>
      <c r="F46" s="38">
        <v>0.23499999999999999</v>
      </c>
      <c r="G46" s="38">
        <v>0.22700000000000001</v>
      </c>
      <c r="H46" s="38">
        <v>0.219</v>
      </c>
      <c r="I46" s="38">
        <v>0.215</v>
      </c>
      <c r="J46" s="38">
        <v>0.20699999999999999</v>
      </c>
      <c r="K46" s="38">
        <v>0.20100000000000001</v>
      </c>
      <c r="L46" s="38">
        <v>0.191</v>
      </c>
      <c r="M46" s="38">
        <v>0.21</v>
      </c>
      <c r="N46" s="38">
        <v>0.183</v>
      </c>
      <c r="O46" s="38">
        <v>0.189</v>
      </c>
      <c r="P46" s="38">
        <v>0.184</v>
      </c>
      <c r="Q46" s="38">
        <v>0.18</v>
      </c>
      <c r="R46" s="38">
        <v>0.16800000000000001</v>
      </c>
      <c r="S46" s="38">
        <v>0.185</v>
      </c>
      <c r="T46" s="38">
        <v>0.184</v>
      </c>
      <c r="U46" s="38">
        <v>0.16300000000000001</v>
      </c>
      <c r="V46" s="38">
        <v>0.13300000000000001</v>
      </c>
      <c r="W46" s="38">
        <v>0.123</v>
      </c>
      <c r="X46" s="38">
        <v>0.13700000000000001</v>
      </c>
      <c r="Y46" s="38">
        <v>0.13400000000000001</v>
      </c>
      <c r="Z46" s="38">
        <v>0.12</v>
      </c>
      <c r="AA46" s="38">
        <v>0.11700000000000001</v>
      </c>
      <c r="AB46" s="38">
        <v>0.154</v>
      </c>
      <c r="AC46" s="38">
        <v>0.16600000000000001</v>
      </c>
      <c r="AD46" s="38">
        <v>0.17399999999999999</v>
      </c>
      <c r="AE46" s="38">
        <v>0.21199999999999999</v>
      </c>
      <c r="AF46" s="38">
        <v>0.25700000000000001</v>
      </c>
      <c r="AG46" s="38">
        <v>0.245</v>
      </c>
    </row>
    <row r="47" spans="1:33" ht="15" x14ac:dyDescent="0.25">
      <c r="A47" s="30">
        <v>10.8</v>
      </c>
      <c r="B47" s="82" t="s">
        <v>17</v>
      </c>
      <c r="C47" s="26" t="s">
        <v>75</v>
      </c>
      <c r="D47" s="38">
        <v>0.995</v>
      </c>
      <c r="E47" s="38">
        <v>1.206</v>
      </c>
      <c r="F47" s="38">
        <v>1.3260000000000001</v>
      </c>
      <c r="G47" s="38">
        <v>1.302</v>
      </c>
      <c r="H47" s="38">
        <v>1.157</v>
      </c>
      <c r="I47" s="38">
        <v>1.0069999999999999</v>
      </c>
      <c r="J47" s="38">
        <v>0.72899999999999998</v>
      </c>
      <c r="K47" s="38">
        <v>0.84199999999999997</v>
      </c>
      <c r="L47" s="38">
        <v>0.60899999999999999</v>
      </c>
      <c r="M47" s="38">
        <v>0.61899999999999999</v>
      </c>
      <c r="N47" s="38">
        <v>0.47299999999999998</v>
      </c>
      <c r="O47" s="38">
        <v>0.5</v>
      </c>
      <c r="P47" s="38">
        <v>0.39600000000000002</v>
      </c>
      <c r="Q47" s="38">
        <v>0.35599999999999998</v>
      </c>
      <c r="R47" s="38">
        <v>0.32400000000000001</v>
      </c>
      <c r="S47" s="38">
        <v>0.30199999999999999</v>
      </c>
      <c r="T47" s="38">
        <v>0.28499999999999998</v>
      </c>
      <c r="U47" s="38">
        <v>0.29899999999999999</v>
      </c>
      <c r="V47" s="38">
        <v>0.26400000000000001</v>
      </c>
      <c r="W47" s="38">
        <v>0.26100000000000001</v>
      </c>
      <c r="X47" s="38">
        <v>0.27300000000000002</v>
      </c>
      <c r="Y47" s="38">
        <v>0.28599999999999998</v>
      </c>
      <c r="Z47" s="38">
        <v>0.26700000000000002</v>
      </c>
      <c r="AA47" s="38">
        <v>0.29399999999999998</v>
      </c>
      <c r="AB47" s="38">
        <v>0.37</v>
      </c>
      <c r="AC47" s="38">
        <v>0.36199999999999999</v>
      </c>
      <c r="AD47" s="38">
        <v>0.32400000000000001</v>
      </c>
      <c r="AE47" s="38">
        <v>0.39800000000000002</v>
      </c>
      <c r="AF47" s="38">
        <v>0.44600000000000001</v>
      </c>
      <c r="AG47" s="38">
        <v>0.39400000000000002</v>
      </c>
    </row>
    <row r="48" spans="1:33" ht="15" x14ac:dyDescent="0.25">
      <c r="A48" s="30">
        <v>10.9</v>
      </c>
      <c r="B48" s="82" t="s">
        <v>17</v>
      </c>
      <c r="C48" s="26" t="s">
        <v>76</v>
      </c>
      <c r="D48" s="38">
        <v>0.35799999999999998</v>
      </c>
      <c r="E48" s="38">
        <v>0.46700000000000003</v>
      </c>
      <c r="F48" s="38">
        <v>0.50900000000000001</v>
      </c>
      <c r="G48" s="38">
        <v>0.52100000000000002</v>
      </c>
      <c r="H48" s="38">
        <v>0.51100000000000001</v>
      </c>
      <c r="I48" s="38">
        <v>0.42</v>
      </c>
      <c r="J48" s="38">
        <v>0.42099999999999999</v>
      </c>
      <c r="K48" s="38">
        <v>0.36399999999999999</v>
      </c>
      <c r="L48" s="38">
        <v>0.29499999999999998</v>
      </c>
      <c r="M48" s="38">
        <v>0.23400000000000001</v>
      </c>
      <c r="N48" s="38">
        <v>0.23799999999999999</v>
      </c>
      <c r="O48" s="38">
        <v>0.29199999999999998</v>
      </c>
      <c r="P48" s="38">
        <v>0.27400000000000002</v>
      </c>
      <c r="Q48" s="38">
        <v>0.27200000000000002</v>
      </c>
      <c r="R48" s="38">
        <v>0.25600000000000001</v>
      </c>
      <c r="S48" s="38">
        <v>0.22600000000000001</v>
      </c>
      <c r="T48" s="38">
        <v>0.19</v>
      </c>
      <c r="U48" s="38">
        <v>0.17199999999999999</v>
      </c>
      <c r="V48" s="38">
        <v>0.14499999999999999</v>
      </c>
      <c r="W48" s="38">
        <v>0.13600000000000001</v>
      </c>
      <c r="X48" s="38">
        <v>0.13700000000000001</v>
      </c>
      <c r="Y48" s="38">
        <v>0.13400000000000001</v>
      </c>
      <c r="Z48" s="38">
        <v>0.128</v>
      </c>
      <c r="AA48" s="38">
        <v>0.127</v>
      </c>
      <c r="AB48" s="38">
        <v>0.13300000000000001</v>
      </c>
      <c r="AC48" s="38">
        <v>0.127</v>
      </c>
      <c r="AD48" s="38">
        <v>0.111</v>
      </c>
      <c r="AE48" s="38">
        <v>0.11600000000000001</v>
      </c>
      <c r="AF48" s="38">
        <v>0.123</v>
      </c>
      <c r="AG48" s="38">
        <v>0.11899999999999999</v>
      </c>
    </row>
    <row r="49" spans="1:33" ht="15" x14ac:dyDescent="0.25">
      <c r="A49" s="30" t="s">
        <v>77</v>
      </c>
      <c r="B49" s="82" t="s">
        <v>17</v>
      </c>
      <c r="C49" s="26" t="s">
        <v>78</v>
      </c>
      <c r="D49" s="38">
        <v>0.879</v>
      </c>
      <c r="E49" s="38">
        <v>0.86399999999999999</v>
      </c>
      <c r="F49" s="38">
        <v>0.75600000000000001</v>
      </c>
      <c r="G49" s="38">
        <v>0.68500000000000005</v>
      </c>
      <c r="H49" s="38">
        <v>0.58099999999999996</v>
      </c>
      <c r="I49" s="38">
        <v>0.498</v>
      </c>
      <c r="J49" s="38">
        <v>0.41799999999999998</v>
      </c>
      <c r="K49" s="38">
        <v>0.40200000000000002</v>
      </c>
      <c r="L49" s="38">
        <v>0.32600000000000001</v>
      </c>
      <c r="M49" s="38">
        <v>0.24</v>
      </c>
      <c r="N49" s="38">
        <v>0.19700000000000001</v>
      </c>
      <c r="O49" s="38">
        <v>0.22600000000000001</v>
      </c>
      <c r="P49" s="38">
        <v>0.157</v>
      </c>
      <c r="Q49" s="38">
        <v>0.185</v>
      </c>
      <c r="R49" s="38">
        <v>0.17299999999999999</v>
      </c>
      <c r="S49" s="38">
        <v>0.16300000000000001</v>
      </c>
      <c r="T49" s="38">
        <v>0.17799999999999999</v>
      </c>
      <c r="U49" s="38">
        <v>0.16800000000000001</v>
      </c>
      <c r="V49" s="38">
        <v>0.158</v>
      </c>
      <c r="W49" s="38">
        <v>0.17699999999999999</v>
      </c>
      <c r="X49" s="38">
        <v>0.19700000000000001</v>
      </c>
      <c r="Y49" s="38">
        <v>0.20300000000000001</v>
      </c>
      <c r="Z49" s="38">
        <v>0.191</v>
      </c>
      <c r="AA49" s="38">
        <v>0.2</v>
      </c>
      <c r="AB49" s="38">
        <v>0.25700000000000001</v>
      </c>
      <c r="AC49" s="38">
        <v>0.26700000000000002</v>
      </c>
      <c r="AD49" s="38">
        <v>0.24099999999999999</v>
      </c>
      <c r="AE49" s="38">
        <v>0.30199999999999999</v>
      </c>
      <c r="AF49" s="38">
        <v>0.35299999999999998</v>
      </c>
      <c r="AG49" s="38">
        <v>0.32500000000000001</v>
      </c>
    </row>
    <row r="50" spans="1:33" ht="15" x14ac:dyDescent="0.25">
      <c r="A50" s="30">
        <v>11.07</v>
      </c>
      <c r="B50" s="82" t="s">
        <v>17</v>
      </c>
      <c r="C50" s="26" t="s">
        <v>79</v>
      </c>
      <c r="D50" s="38">
        <v>8.8999999999999996E-2</v>
      </c>
      <c r="E50" s="38">
        <v>8.4000000000000005E-2</v>
      </c>
      <c r="F50" s="38">
        <v>0.08</v>
      </c>
      <c r="G50" s="38">
        <v>7.0999999999999994E-2</v>
      </c>
      <c r="H50" s="38">
        <v>6.9000000000000006E-2</v>
      </c>
      <c r="I50" s="38">
        <v>6.6000000000000003E-2</v>
      </c>
      <c r="J50" s="38">
        <v>5.6000000000000001E-2</v>
      </c>
      <c r="K50" s="38">
        <v>0.05</v>
      </c>
      <c r="L50" s="38">
        <v>4.9000000000000002E-2</v>
      </c>
      <c r="M50" s="38">
        <v>4.4999999999999998E-2</v>
      </c>
      <c r="N50" s="38">
        <v>3.7999999999999999E-2</v>
      </c>
      <c r="O50" s="38">
        <v>3.6999999999999998E-2</v>
      </c>
      <c r="P50" s="38">
        <v>3.2000000000000001E-2</v>
      </c>
      <c r="Q50" s="38">
        <v>2.9000000000000001E-2</v>
      </c>
      <c r="R50" s="38">
        <v>2.9000000000000001E-2</v>
      </c>
      <c r="S50" s="38">
        <v>2.8000000000000001E-2</v>
      </c>
      <c r="T50" s="38">
        <v>2.7E-2</v>
      </c>
      <c r="U50" s="38">
        <v>2.4E-2</v>
      </c>
      <c r="V50" s="38">
        <v>0.02</v>
      </c>
      <c r="W50" s="38">
        <v>1.4999999999999999E-2</v>
      </c>
      <c r="X50" s="38">
        <v>1.4999999999999999E-2</v>
      </c>
      <c r="Y50" s="38">
        <v>1.2999999999999999E-2</v>
      </c>
      <c r="Z50" s="38">
        <v>1.2E-2</v>
      </c>
      <c r="AA50" s="38">
        <v>1.2E-2</v>
      </c>
      <c r="AB50" s="38">
        <v>1.4E-2</v>
      </c>
      <c r="AC50" s="38">
        <v>1.2E-2</v>
      </c>
      <c r="AD50" s="38">
        <v>1.2E-2</v>
      </c>
      <c r="AE50" s="38">
        <v>1.2999999999999999E-2</v>
      </c>
      <c r="AF50" s="38">
        <v>1.4E-2</v>
      </c>
      <c r="AG50" s="38">
        <v>1.4E-2</v>
      </c>
    </row>
    <row r="51" spans="1:33" ht="15" x14ac:dyDescent="0.25">
      <c r="A51" s="30">
        <v>12</v>
      </c>
      <c r="B51" s="82" t="s">
        <v>17</v>
      </c>
      <c r="C51" s="26" t="s">
        <v>80</v>
      </c>
      <c r="D51" s="38">
        <v>2.3E-2</v>
      </c>
      <c r="E51" s="38">
        <v>2.5999999999999999E-2</v>
      </c>
      <c r="F51" s="38">
        <v>2.4E-2</v>
      </c>
      <c r="G51" s="38">
        <v>2.1000000000000001E-2</v>
      </c>
      <c r="H51" s="38">
        <v>0.02</v>
      </c>
      <c r="I51" s="38">
        <v>1.7999999999999999E-2</v>
      </c>
      <c r="J51" s="38">
        <v>2.1999999999999999E-2</v>
      </c>
      <c r="K51" s="38">
        <v>0.02</v>
      </c>
      <c r="L51" s="38">
        <v>1.2E-2</v>
      </c>
      <c r="M51" s="38">
        <v>0.01</v>
      </c>
      <c r="N51" s="38">
        <v>8.9999999999999993E-3</v>
      </c>
      <c r="O51" s="38">
        <v>7.0000000000000001E-3</v>
      </c>
      <c r="P51" s="38">
        <v>6.0000000000000001E-3</v>
      </c>
      <c r="Q51" s="38">
        <v>6.0000000000000001E-3</v>
      </c>
      <c r="R51" s="38">
        <v>6.0000000000000001E-3</v>
      </c>
      <c r="S51" s="38">
        <v>5.0000000000000001E-3</v>
      </c>
      <c r="T51" s="38">
        <v>4.0000000000000001E-3</v>
      </c>
      <c r="U51" s="38">
        <v>4.0000000000000001E-3</v>
      </c>
      <c r="V51" s="38">
        <v>3.0000000000000001E-3</v>
      </c>
      <c r="W51" s="38">
        <v>3.0000000000000001E-3</v>
      </c>
      <c r="X51" s="38">
        <v>3.0000000000000001E-3</v>
      </c>
      <c r="Y51" s="38">
        <v>3.0000000000000001E-3</v>
      </c>
      <c r="Z51" s="38">
        <v>3.0000000000000001E-3</v>
      </c>
      <c r="AA51" s="38">
        <v>3.0000000000000001E-3</v>
      </c>
      <c r="AB51" s="38">
        <v>4.0000000000000001E-3</v>
      </c>
      <c r="AC51" s="38">
        <v>4.0000000000000001E-3</v>
      </c>
      <c r="AD51" s="38">
        <v>4.0000000000000001E-3</v>
      </c>
      <c r="AE51" s="38">
        <v>5.0000000000000001E-3</v>
      </c>
      <c r="AF51" s="38">
        <v>6.0000000000000001E-3</v>
      </c>
      <c r="AG51" s="38">
        <v>6.0000000000000001E-3</v>
      </c>
    </row>
    <row r="52" spans="1:33" ht="15" x14ac:dyDescent="0.25">
      <c r="A52" s="30">
        <v>13</v>
      </c>
      <c r="B52" s="82" t="s">
        <v>17</v>
      </c>
      <c r="C52" s="26" t="s">
        <v>81</v>
      </c>
      <c r="D52" s="38">
        <v>1.492</v>
      </c>
      <c r="E52" s="38">
        <v>1.7370000000000001</v>
      </c>
      <c r="F52" s="38">
        <v>2.0169999999999999</v>
      </c>
      <c r="G52" s="38">
        <v>1.335</v>
      </c>
      <c r="H52" s="38">
        <v>0.96299999999999997</v>
      </c>
      <c r="I52" s="38">
        <v>1.1639999999999999</v>
      </c>
      <c r="J52" s="38">
        <v>0.56299999999999994</v>
      </c>
      <c r="K52" s="38">
        <v>0.48399999999999999</v>
      </c>
      <c r="L52" s="38">
        <v>0.51700000000000002</v>
      </c>
      <c r="M52" s="38">
        <v>0.67</v>
      </c>
      <c r="N52" s="38">
        <v>0.629</v>
      </c>
      <c r="O52" s="38">
        <v>0.56999999999999995</v>
      </c>
      <c r="P52" s="38">
        <v>0.63400000000000001</v>
      </c>
      <c r="Q52" s="38">
        <v>0.66200000000000003</v>
      </c>
      <c r="R52" s="38">
        <v>0.59799999999999998</v>
      </c>
      <c r="S52" s="38">
        <v>0.67200000000000004</v>
      </c>
      <c r="T52" s="38">
        <v>0.65100000000000002</v>
      </c>
      <c r="U52" s="38">
        <v>0.51900000000000002</v>
      </c>
      <c r="V52" s="38">
        <v>0.67200000000000004</v>
      </c>
      <c r="W52" s="38">
        <v>0.54400000000000004</v>
      </c>
      <c r="X52" s="38">
        <v>0.48799999999999999</v>
      </c>
      <c r="Y52" s="38">
        <v>0.51800000000000002</v>
      </c>
      <c r="Z52" s="38">
        <v>0.52400000000000002</v>
      </c>
      <c r="AA52" s="38">
        <v>0.48499999999999999</v>
      </c>
      <c r="AB52" s="38">
        <v>0.51800000000000002</v>
      </c>
      <c r="AC52" s="38">
        <v>0.49399999999999999</v>
      </c>
      <c r="AD52" s="38">
        <v>0.46700000000000003</v>
      </c>
      <c r="AE52" s="38">
        <v>0.44900000000000001</v>
      </c>
      <c r="AF52" s="38">
        <v>0.42599999999999999</v>
      </c>
      <c r="AG52" s="38">
        <v>0.40899999999999997</v>
      </c>
    </row>
    <row r="53" spans="1:33" ht="15" x14ac:dyDescent="0.25">
      <c r="A53" s="30">
        <v>14</v>
      </c>
      <c r="B53" s="82" t="s">
        <v>17</v>
      </c>
      <c r="C53" s="26" t="s">
        <v>82</v>
      </c>
      <c r="D53" s="38">
        <v>0.186</v>
      </c>
      <c r="E53" s="38">
        <v>0.27100000000000002</v>
      </c>
      <c r="F53" s="38">
        <v>0.28499999999999998</v>
      </c>
      <c r="G53" s="38">
        <v>0.221</v>
      </c>
      <c r="H53" s="38">
        <v>0.192</v>
      </c>
      <c r="I53" s="38">
        <v>0.154</v>
      </c>
      <c r="J53" s="38">
        <v>0.125</v>
      </c>
      <c r="K53" s="38">
        <v>0.08</v>
      </c>
      <c r="L53" s="38">
        <v>8.1000000000000003E-2</v>
      </c>
      <c r="M53" s="38">
        <v>5.2999999999999999E-2</v>
      </c>
      <c r="N53" s="38">
        <v>5.8999999999999997E-2</v>
      </c>
      <c r="O53" s="38">
        <v>8.3000000000000004E-2</v>
      </c>
      <c r="P53" s="38">
        <v>3.9E-2</v>
      </c>
      <c r="Q53" s="38">
        <v>3.5000000000000003E-2</v>
      </c>
      <c r="R53" s="38">
        <v>3.4000000000000002E-2</v>
      </c>
      <c r="S53" s="38">
        <v>3.6999999999999998E-2</v>
      </c>
      <c r="T53" s="38">
        <v>4.2000000000000003E-2</v>
      </c>
      <c r="U53" s="38">
        <v>3.9E-2</v>
      </c>
      <c r="V53" s="38">
        <v>3.2000000000000001E-2</v>
      </c>
      <c r="W53" s="38">
        <v>0.14799999999999999</v>
      </c>
      <c r="X53" s="38">
        <v>0.13400000000000001</v>
      </c>
      <c r="Y53" s="38">
        <v>0.14499999999999999</v>
      </c>
      <c r="Z53" s="38">
        <v>0.14399999999999999</v>
      </c>
      <c r="AA53" s="38">
        <v>0.13300000000000001</v>
      </c>
      <c r="AB53" s="38">
        <v>0.151</v>
      </c>
      <c r="AC53" s="38">
        <v>0.14499999999999999</v>
      </c>
      <c r="AD53" s="38">
        <v>0.13700000000000001</v>
      </c>
      <c r="AE53" s="38">
        <v>0.13800000000000001</v>
      </c>
      <c r="AF53" s="38">
        <v>0.13700000000000001</v>
      </c>
      <c r="AG53" s="38">
        <v>0.13100000000000001</v>
      </c>
    </row>
    <row r="54" spans="1:33" ht="15" x14ac:dyDescent="0.25">
      <c r="A54" s="30">
        <v>15</v>
      </c>
      <c r="B54" s="82" t="s">
        <v>17</v>
      </c>
      <c r="C54" s="26" t="s">
        <v>83</v>
      </c>
      <c r="D54" s="38">
        <v>8.5999999999999993E-2</v>
      </c>
      <c r="E54" s="38">
        <v>0.10100000000000001</v>
      </c>
      <c r="F54" s="38">
        <v>0.122</v>
      </c>
      <c r="G54" s="38">
        <v>7.9000000000000001E-2</v>
      </c>
      <c r="H54" s="38">
        <v>5.8000000000000003E-2</v>
      </c>
      <c r="I54" s="38">
        <v>8.5000000000000006E-2</v>
      </c>
      <c r="J54" s="38">
        <v>3.7999999999999999E-2</v>
      </c>
      <c r="K54" s="38">
        <v>2.4E-2</v>
      </c>
      <c r="L54" s="38">
        <v>1.6E-2</v>
      </c>
      <c r="M54" s="38">
        <v>1.4999999999999999E-2</v>
      </c>
      <c r="N54" s="38">
        <v>1.9E-2</v>
      </c>
      <c r="O54" s="38">
        <v>1.6E-2</v>
      </c>
      <c r="P54" s="38">
        <v>3.5999999999999997E-2</v>
      </c>
      <c r="Q54" s="38">
        <v>0.01</v>
      </c>
      <c r="R54" s="38">
        <v>8.9999999999999993E-3</v>
      </c>
      <c r="S54" s="38">
        <v>1.2999999999999999E-2</v>
      </c>
      <c r="T54" s="38">
        <v>8.0000000000000002E-3</v>
      </c>
      <c r="U54" s="38">
        <v>6.0000000000000001E-3</v>
      </c>
      <c r="V54" s="38">
        <v>6.0000000000000001E-3</v>
      </c>
      <c r="W54" s="38">
        <v>6.0000000000000001E-3</v>
      </c>
      <c r="X54" s="38">
        <v>6.0000000000000001E-3</v>
      </c>
      <c r="Y54" s="38">
        <v>6.0000000000000001E-3</v>
      </c>
      <c r="Z54" s="38">
        <v>6.0000000000000001E-3</v>
      </c>
      <c r="AA54" s="38">
        <v>6.0000000000000001E-3</v>
      </c>
      <c r="AB54" s="38">
        <v>7.0000000000000001E-3</v>
      </c>
      <c r="AC54" s="38">
        <v>7.0000000000000001E-3</v>
      </c>
      <c r="AD54" s="38">
        <v>7.0000000000000001E-3</v>
      </c>
      <c r="AE54" s="38">
        <v>8.0000000000000002E-3</v>
      </c>
      <c r="AF54" s="38">
        <v>0.01</v>
      </c>
      <c r="AG54" s="38">
        <v>8.9999999999999993E-3</v>
      </c>
    </row>
    <row r="55" spans="1:33" ht="15" x14ac:dyDescent="0.25">
      <c r="A55" s="30">
        <v>16</v>
      </c>
      <c r="B55" s="82" t="s">
        <v>17</v>
      </c>
      <c r="C55" s="26" t="s">
        <v>84</v>
      </c>
      <c r="D55" s="38">
        <v>4.508</v>
      </c>
      <c r="E55" s="38">
        <v>4.3010000000000002</v>
      </c>
      <c r="F55" s="38">
        <v>4.2830000000000004</v>
      </c>
      <c r="G55" s="38">
        <v>4.3140000000000001</v>
      </c>
      <c r="H55" s="38">
        <v>6.2270000000000003</v>
      </c>
      <c r="I55" s="38">
        <v>6.4509999999999996</v>
      </c>
      <c r="J55" s="38">
        <v>6.4710000000000001</v>
      </c>
      <c r="K55" s="38">
        <v>6.05</v>
      </c>
      <c r="L55" s="38">
        <v>4.891</v>
      </c>
      <c r="M55" s="38">
        <v>4.5949999999999998</v>
      </c>
      <c r="N55" s="38">
        <v>3.8330000000000002</v>
      </c>
      <c r="O55" s="38">
        <v>3.4279999999999999</v>
      </c>
      <c r="P55" s="38">
        <v>3.3929999999999998</v>
      </c>
      <c r="Q55" s="38">
        <v>3.3809999999999998</v>
      </c>
      <c r="R55" s="38">
        <v>3.4790000000000001</v>
      </c>
      <c r="S55" s="38">
        <v>2.3820000000000001</v>
      </c>
      <c r="T55" s="38">
        <v>2.391</v>
      </c>
      <c r="U55" s="38">
        <v>2.2410000000000001</v>
      </c>
      <c r="V55" s="38">
        <v>2.5369999999999999</v>
      </c>
      <c r="W55" s="38">
        <v>2.59</v>
      </c>
      <c r="X55" s="38">
        <v>2.85</v>
      </c>
      <c r="Y55" s="38">
        <v>2.9169999999999998</v>
      </c>
      <c r="Z55" s="38">
        <v>2.911</v>
      </c>
      <c r="AA55" s="38">
        <v>2.948</v>
      </c>
      <c r="AB55" s="38">
        <v>2.9129999999999998</v>
      </c>
      <c r="AC55" s="38">
        <v>2.944</v>
      </c>
      <c r="AD55" s="38">
        <v>2.9260000000000002</v>
      </c>
      <c r="AE55" s="38">
        <v>2.9489999999999998</v>
      </c>
      <c r="AF55" s="38">
        <v>2.9430000000000001</v>
      </c>
      <c r="AG55" s="38">
        <v>2.9609999999999999</v>
      </c>
    </row>
    <row r="56" spans="1:33" ht="15" x14ac:dyDescent="0.25">
      <c r="A56" s="30">
        <v>17</v>
      </c>
      <c r="B56" s="82" t="s">
        <v>17</v>
      </c>
      <c r="C56" s="26" t="s">
        <v>85</v>
      </c>
      <c r="D56" s="38">
        <v>4.694</v>
      </c>
      <c r="E56" s="38">
        <v>5.024</v>
      </c>
      <c r="F56" s="38">
        <v>5.319</v>
      </c>
      <c r="G56" s="38">
        <v>5.3789999999999996</v>
      </c>
      <c r="H56" s="38">
        <v>5.0369999999999999</v>
      </c>
      <c r="I56" s="38">
        <v>4.1769999999999996</v>
      </c>
      <c r="J56" s="38">
        <v>3.4470000000000001</v>
      </c>
      <c r="K56" s="38">
        <v>3.391</v>
      </c>
      <c r="L56" s="38">
        <v>3.06</v>
      </c>
      <c r="M56" s="38">
        <v>3.1589999999999998</v>
      </c>
      <c r="N56" s="38">
        <v>3.3010000000000002</v>
      </c>
      <c r="O56" s="38">
        <v>3.242</v>
      </c>
      <c r="P56" s="38">
        <v>3.2869999999999999</v>
      </c>
      <c r="Q56" s="38">
        <v>3.2509999999999999</v>
      </c>
      <c r="R56" s="38">
        <v>3.3090000000000002</v>
      </c>
      <c r="S56" s="38">
        <v>3.274</v>
      </c>
      <c r="T56" s="38">
        <v>3.129</v>
      </c>
      <c r="U56" s="38">
        <v>3.2810000000000001</v>
      </c>
      <c r="V56" s="38">
        <v>3.0590000000000002</v>
      </c>
      <c r="W56" s="38">
        <v>3.0510000000000002</v>
      </c>
      <c r="X56" s="38">
        <v>3.169</v>
      </c>
      <c r="Y56" s="38">
        <v>3.1949999999999998</v>
      </c>
      <c r="Z56" s="38">
        <v>3.516</v>
      </c>
      <c r="AA56" s="38">
        <v>3.645</v>
      </c>
      <c r="AB56" s="38">
        <v>3.78</v>
      </c>
      <c r="AC56" s="38">
        <v>3.2839999999999998</v>
      </c>
      <c r="AD56" s="38">
        <v>3.0979999999999999</v>
      </c>
      <c r="AE56" s="38">
        <v>3.1309999999999998</v>
      </c>
      <c r="AF56" s="38">
        <v>3.1539999999999999</v>
      </c>
      <c r="AG56" s="38">
        <v>3.1190000000000002</v>
      </c>
    </row>
    <row r="57" spans="1:33" ht="15" x14ac:dyDescent="0.25">
      <c r="A57" s="30">
        <v>18</v>
      </c>
      <c r="B57" s="82" t="s">
        <v>17</v>
      </c>
      <c r="C57" s="26" t="s">
        <v>86</v>
      </c>
      <c r="D57" s="38">
        <v>0.105</v>
      </c>
      <c r="E57" s="38">
        <v>0.107</v>
      </c>
      <c r="F57" s="38">
        <v>0.10100000000000001</v>
      </c>
      <c r="G57" s="38">
        <v>0.106</v>
      </c>
      <c r="H57" s="38">
        <v>0.107</v>
      </c>
      <c r="I57" s="38">
        <v>0.114</v>
      </c>
      <c r="J57" s="38">
        <v>9.6000000000000002E-2</v>
      </c>
      <c r="K57" s="38">
        <v>8.5999999999999993E-2</v>
      </c>
      <c r="L57" s="38">
        <v>7.4999999999999997E-2</v>
      </c>
      <c r="M57" s="38">
        <v>9.1999999999999998E-2</v>
      </c>
      <c r="N57" s="38">
        <v>9.1999999999999998E-2</v>
      </c>
      <c r="O57" s="38">
        <v>0.13600000000000001</v>
      </c>
      <c r="P57" s="38">
        <v>0.11</v>
      </c>
      <c r="Q57" s="38">
        <v>0.13900000000000001</v>
      </c>
      <c r="R57" s="38">
        <v>8.7999999999999995E-2</v>
      </c>
      <c r="S57" s="38">
        <v>0.107</v>
      </c>
      <c r="T57" s="38">
        <v>6.6000000000000003E-2</v>
      </c>
      <c r="U57" s="38">
        <v>6.7000000000000004E-2</v>
      </c>
      <c r="V57" s="38">
        <v>4.7E-2</v>
      </c>
      <c r="W57" s="38">
        <v>4.1000000000000002E-2</v>
      </c>
      <c r="X57" s="38">
        <v>5.0999999999999997E-2</v>
      </c>
      <c r="Y57" s="38">
        <v>5.0999999999999997E-2</v>
      </c>
      <c r="Z57" s="38">
        <v>5.5E-2</v>
      </c>
      <c r="AA57" s="38">
        <v>4.7E-2</v>
      </c>
      <c r="AB57" s="38">
        <v>5.7000000000000002E-2</v>
      </c>
      <c r="AC57" s="38">
        <v>4.1000000000000002E-2</v>
      </c>
      <c r="AD57" s="38">
        <v>0.04</v>
      </c>
      <c r="AE57" s="38">
        <v>4.8000000000000001E-2</v>
      </c>
      <c r="AF57" s="38">
        <v>5.3999999999999999E-2</v>
      </c>
      <c r="AG57" s="38">
        <v>5.1999999999999998E-2</v>
      </c>
    </row>
    <row r="58" spans="1:33" ht="15" x14ac:dyDescent="0.25">
      <c r="A58" s="30">
        <v>19.100000000000001</v>
      </c>
      <c r="B58" s="82" t="s">
        <v>17</v>
      </c>
      <c r="C58" s="26" t="s">
        <v>87</v>
      </c>
      <c r="D58" s="38">
        <v>0.47499999999999998</v>
      </c>
      <c r="E58" s="38">
        <v>0.46500000000000002</v>
      </c>
      <c r="F58" s="38">
        <v>0.42</v>
      </c>
      <c r="G58" s="38">
        <v>0.41</v>
      </c>
      <c r="H58" s="38">
        <v>0.40899999999999997</v>
      </c>
      <c r="I58" s="38">
        <v>0.33900000000000002</v>
      </c>
      <c r="J58" s="38">
        <v>0.36699999999999999</v>
      </c>
      <c r="K58" s="38">
        <v>0.35799999999999998</v>
      </c>
      <c r="L58" s="38">
        <v>0.35199999999999998</v>
      </c>
      <c r="M58" s="38">
        <v>0.374</v>
      </c>
      <c r="N58" s="38">
        <v>0.33700000000000002</v>
      </c>
      <c r="O58" s="38">
        <v>0.27200000000000002</v>
      </c>
      <c r="P58" s="38">
        <v>0.28699999999999998</v>
      </c>
      <c r="Q58" s="38">
        <v>0.39100000000000001</v>
      </c>
      <c r="R58" s="38">
        <v>0.41799999999999998</v>
      </c>
      <c r="S58" s="38">
        <v>0.44600000000000001</v>
      </c>
      <c r="T58" s="38">
        <v>0.64100000000000001</v>
      </c>
      <c r="U58" s="38">
        <v>0.56699999999999995</v>
      </c>
      <c r="V58" s="38">
        <v>0.441</v>
      </c>
      <c r="W58" s="38">
        <v>0.441</v>
      </c>
      <c r="X58" s="38">
        <v>0.47899999999999998</v>
      </c>
      <c r="Y58" s="38">
        <v>0.49</v>
      </c>
      <c r="Z58" s="38">
        <v>0.42</v>
      </c>
      <c r="AA58" s="38">
        <v>0.41099999999999998</v>
      </c>
      <c r="AB58" s="38">
        <v>0.64600000000000002</v>
      </c>
      <c r="AC58" s="38">
        <v>0.69799999999999995</v>
      </c>
      <c r="AD58" s="38">
        <v>0.64500000000000002</v>
      </c>
      <c r="AE58" s="38">
        <v>0.85</v>
      </c>
      <c r="AF58" s="38">
        <v>1.0569999999999999</v>
      </c>
      <c r="AG58" s="38">
        <v>1.02</v>
      </c>
    </row>
    <row r="59" spans="1:33" ht="15" x14ac:dyDescent="0.25">
      <c r="A59" s="30">
        <v>19.2</v>
      </c>
      <c r="B59" s="82" t="s">
        <v>17</v>
      </c>
      <c r="C59" s="26" t="s">
        <v>88</v>
      </c>
      <c r="D59" s="38">
        <v>2.4569999999999999</v>
      </c>
      <c r="E59" s="38">
        <v>2.6080000000000001</v>
      </c>
      <c r="F59" s="38">
        <v>2.6480000000000001</v>
      </c>
      <c r="G59" s="38">
        <v>2.75</v>
      </c>
      <c r="H59" s="38">
        <v>2.74</v>
      </c>
      <c r="I59" s="38">
        <v>2.798</v>
      </c>
      <c r="J59" s="38">
        <v>2.77</v>
      </c>
      <c r="K59" s="38">
        <v>2.782</v>
      </c>
      <c r="L59" s="38">
        <v>2.6859999999999999</v>
      </c>
      <c r="M59" s="38">
        <v>2.4390000000000001</v>
      </c>
      <c r="N59" s="38">
        <v>1.9750000000000001</v>
      </c>
      <c r="O59" s="38">
        <v>1.804</v>
      </c>
      <c r="P59" s="38">
        <v>1.8</v>
      </c>
      <c r="Q59" s="38">
        <v>1.8220000000000001</v>
      </c>
      <c r="R59" s="38">
        <v>1.9079999999999999</v>
      </c>
      <c r="S59" s="38">
        <v>1.829</v>
      </c>
      <c r="T59" s="38">
        <v>1.81</v>
      </c>
      <c r="U59" s="38">
        <v>1.603</v>
      </c>
      <c r="V59" s="38">
        <v>1.2989999999999999</v>
      </c>
      <c r="W59" s="38">
        <v>1.4419999999999999</v>
      </c>
      <c r="X59" s="38">
        <v>1.169</v>
      </c>
      <c r="Y59" s="38">
        <v>1.4139999999999999</v>
      </c>
      <c r="Z59" s="38">
        <v>1.248</v>
      </c>
      <c r="AA59" s="38">
        <v>1.1910000000000001</v>
      </c>
      <c r="AB59" s="38">
        <v>1.292</v>
      </c>
      <c r="AC59" s="38">
        <v>1.4259999999999999</v>
      </c>
      <c r="AD59" s="38">
        <v>1.4370000000000001</v>
      </c>
      <c r="AE59" s="38">
        <v>1.68</v>
      </c>
      <c r="AF59" s="38">
        <v>2.0489999999999999</v>
      </c>
      <c r="AG59" s="38">
        <v>1.613</v>
      </c>
    </row>
    <row r="60" spans="1:33" ht="15" x14ac:dyDescent="0.25">
      <c r="A60" s="30" t="s">
        <v>89</v>
      </c>
      <c r="B60" s="82" t="s">
        <v>17</v>
      </c>
      <c r="C60" s="35" t="s">
        <v>90</v>
      </c>
      <c r="D60" s="38">
        <v>1.669</v>
      </c>
      <c r="E60" s="38">
        <v>1.76</v>
      </c>
      <c r="F60" s="38">
        <v>1.843</v>
      </c>
      <c r="G60" s="38">
        <v>1.81</v>
      </c>
      <c r="H60" s="38">
        <v>2.0550000000000002</v>
      </c>
      <c r="I60" s="38">
        <v>1.774</v>
      </c>
      <c r="J60" s="38">
        <v>1.375</v>
      </c>
      <c r="K60" s="38">
        <v>1.292</v>
      </c>
      <c r="L60" s="38">
        <v>0.98</v>
      </c>
      <c r="M60" s="38">
        <v>0.96599999999999997</v>
      </c>
      <c r="N60" s="38">
        <v>0.48699999999999999</v>
      </c>
      <c r="O60" s="38">
        <v>0.33200000000000002</v>
      </c>
      <c r="P60" s="38">
        <v>0.55200000000000005</v>
      </c>
      <c r="Q60" s="38">
        <v>0.51100000000000001</v>
      </c>
      <c r="R60" s="38">
        <v>0.17100000000000001</v>
      </c>
      <c r="S60" s="38">
        <v>0.17</v>
      </c>
      <c r="T60" s="38">
        <v>0.22</v>
      </c>
      <c r="U60" s="38">
        <v>0.20699999999999999</v>
      </c>
      <c r="V60" s="38">
        <v>0.14599999999999999</v>
      </c>
      <c r="W60" s="38">
        <v>0.14299999999999999</v>
      </c>
      <c r="X60" s="38">
        <v>0.23499999999999999</v>
      </c>
      <c r="Y60" s="38">
        <v>0.191</v>
      </c>
      <c r="Z60" s="38">
        <v>0.13300000000000001</v>
      </c>
      <c r="AA60" s="38">
        <v>0.12</v>
      </c>
      <c r="AB60" s="38">
        <v>0.16</v>
      </c>
      <c r="AC60" s="38">
        <v>0.19</v>
      </c>
      <c r="AD60" s="38">
        <v>0.193</v>
      </c>
      <c r="AE60" s="38">
        <v>0.26100000000000001</v>
      </c>
      <c r="AF60" s="38">
        <v>0.32300000000000001</v>
      </c>
      <c r="AG60" s="38">
        <v>0.29699999999999999</v>
      </c>
    </row>
    <row r="61" spans="1:33" ht="15" x14ac:dyDescent="0.25">
      <c r="A61" s="30" t="s">
        <v>91</v>
      </c>
      <c r="B61" s="82" t="s">
        <v>17</v>
      </c>
      <c r="C61" s="26" t="s">
        <v>92</v>
      </c>
      <c r="D61" s="38">
        <v>0.45100000000000001</v>
      </c>
      <c r="E61" s="38">
        <v>0.41099999999999998</v>
      </c>
      <c r="F61" s="38">
        <v>0.38800000000000001</v>
      </c>
      <c r="G61" s="38">
        <v>0.35399999999999998</v>
      </c>
      <c r="H61" s="38">
        <v>0.36</v>
      </c>
      <c r="I61" s="38">
        <v>0.35699999999999998</v>
      </c>
      <c r="J61" s="38">
        <v>0.35599999999999998</v>
      </c>
      <c r="K61" s="38">
        <v>0.35799999999999998</v>
      </c>
      <c r="L61" s="38">
        <v>0.35299999999999998</v>
      </c>
      <c r="M61" s="38">
        <v>0.38</v>
      </c>
      <c r="N61" s="38">
        <v>0.32200000000000001</v>
      </c>
      <c r="O61" s="38">
        <v>0.36699999999999999</v>
      </c>
      <c r="P61" s="38">
        <v>0.45100000000000001</v>
      </c>
      <c r="Q61" s="38">
        <v>0.38200000000000001</v>
      </c>
      <c r="R61" s="38">
        <v>0.19500000000000001</v>
      </c>
      <c r="S61" s="38">
        <v>0.28000000000000003</v>
      </c>
      <c r="T61" s="38">
        <v>0.158</v>
      </c>
      <c r="U61" s="38">
        <v>0.21</v>
      </c>
      <c r="V61" s="38">
        <v>0.17199999999999999</v>
      </c>
      <c r="W61" s="38">
        <v>4.2999999999999997E-2</v>
      </c>
      <c r="X61" s="38">
        <v>7.4999999999999997E-2</v>
      </c>
      <c r="Y61" s="38">
        <v>3.7999999999999999E-2</v>
      </c>
      <c r="Z61" s="38">
        <v>0.06</v>
      </c>
      <c r="AA61" s="38">
        <v>5.3999999999999999E-2</v>
      </c>
      <c r="AB61" s="38">
        <v>8.1000000000000003E-2</v>
      </c>
      <c r="AC61" s="38">
        <v>0.16200000000000001</v>
      </c>
      <c r="AD61" s="38">
        <v>8.4000000000000005E-2</v>
      </c>
      <c r="AE61" s="38">
        <v>0.11899999999999999</v>
      </c>
      <c r="AF61" s="38">
        <v>0.11</v>
      </c>
      <c r="AG61" s="38">
        <v>0.111</v>
      </c>
    </row>
    <row r="62" spans="1:33" ht="15" x14ac:dyDescent="0.25">
      <c r="A62" s="30" t="s">
        <v>93</v>
      </c>
      <c r="B62" s="82" t="s">
        <v>17</v>
      </c>
      <c r="C62" s="26" t="s">
        <v>94</v>
      </c>
      <c r="D62" s="38">
        <v>1.9E-2</v>
      </c>
      <c r="E62" s="38">
        <v>1.7000000000000001E-2</v>
      </c>
      <c r="F62" s="38">
        <v>1.2999999999999999E-2</v>
      </c>
      <c r="G62" s="38">
        <v>0.01</v>
      </c>
      <c r="H62" s="38">
        <v>1.0999999999999999E-2</v>
      </c>
      <c r="I62" s="38">
        <v>0.02</v>
      </c>
      <c r="J62" s="38">
        <v>1.7000000000000001E-2</v>
      </c>
      <c r="K62" s="38">
        <v>1.6E-2</v>
      </c>
      <c r="L62" s="38">
        <v>2.1000000000000001E-2</v>
      </c>
      <c r="M62" s="38">
        <v>2.1000000000000001E-2</v>
      </c>
      <c r="N62" s="38">
        <v>0.01</v>
      </c>
      <c r="O62" s="38">
        <v>0.02</v>
      </c>
      <c r="P62" s="38">
        <v>2.5000000000000001E-2</v>
      </c>
      <c r="Q62" s="38">
        <v>0.03</v>
      </c>
      <c r="R62" s="38">
        <v>3.2000000000000001E-2</v>
      </c>
      <c r="S62" s="38">
        <v>3.6999999999999998E-2</v>
      </c>
      <c r="T62" s="38">
        <v>2.8000000000000001E-2</v>
      </c>
      <c r="U62" s="38">
        <v>2.4E-2</v>
      </c>
      <c r="V62" s="38">
        <v>1.7000000000000001E-2</v>
      </c>
      <c r="W62" s="38">
        <v>0.02</v>
      </c>
      <c r="X62" s="38">
        <v>3.2000000000000001E-2</v>
      </c>
      <c r="Y62" s="38">
        <v>2.7E-2</v>
      </c>
      <c r="Z62" s="38">
        <v>1.7999999999999999E-2</v>
      </c>
      <c r="AA62" s="38">
        <v>1.6E-2</v>
      </c>
      <c r="AB62" s="38">
        <v>2.5000000000000001E-2</v>
      </c>
      <c r="AC62" s="38">
        <v>3.1E-2</v>
      </c>
      <c r="AD62" s="38">
        <v>3.1E-2</v>
      </c>
      <c r="AE62" s="38">
        <v>4.3999999999999997E-2</v>
      </c>
      <c r="AF62" s="38">
        <v>5.3999999999999999E-2</v>
      </c>
      <c r="AG62" s="38">
        <v>0.05</v>
      </c>
    </row>
    <row r="63" spans="1:33" ht="15" x14ac:dyDescent="0.25">
      <c r="A63" s="30" t="s">
        <v>95</v>
      </c>
      <c r="B63" s="82" t="s">
        <v>17</v>
      </c>
      <c r="C63" s="26" t="s">
        <v>96</v>
      </c>
      <c r="D63" s="38">
        <v>2.7069999999999999</v>
      </c>
      <c r="E63" s="38">
        <v>3.202</v>
      </c>
      <c r="F63" s="38">
        <v>3.2250000000000001</v>
      </c>
      <c r="G63" s="38">
        <v>2.94</v>
      </c>
      <c r="H63" s="38">
        <v>2.8879999999999999</v>
      </c>
      <c r="I63" s="38">
        <v>2.4060000000000001</v>
      </c>
      <c r="J63" s="38">
        <v>1.9450000000000001</v>
      </c>
      <c r="K63" s="38">
        <v>1.393</v>
      </c>
      <c r="L63" s="38">
        <v>0.94899999999999995</v>
      </c>
      <c r="M63" s="38">
        <v>0.85899999999999999</v>
      </c>
      <c r="N63" s="38">
        <v>0.86799999999999999</v>
      </c>
      <c r="O63" s="38">
        <v>1.3080000000000001</v>
      </c>
      <c r="P63" s="38">
        <v>1.4770000000000001</v>
      </c>
      <c r="Q63" s="38">
        <v>0.79700000000000004</v>
      </c>
      <c r="R63" s="38">
        <v>1.1419999999999999</v>
      </c>
      <c r="S63" s="38">
        <v>0.82199999999999995</v>
      </c>
      <c r="T63" s="38">
        <v>1.137</v>
      </c>
      <c r="U63" s="38">
        <v>1.1850000000000001</v>
      </c>
      <c r="V63" s="38">
        <v>1.3919999999999999</v>
      </c>
      <c r="W63" s="38">
        <v>1.5920000000000001</v>
      </c>
      <c r="X63" s="38">
        <v>1.641</v>
      </c>
      <c r="Y63" s="38">
        <v>1.974</v>
      </c>
      <c r="Z63" s="38">
        <v>1.4790000000000001</v>
      </c>
      <c r="AA63" s="38">
        <v>1.1060000000000001</v>
      </c>
      <c r="AB63" s="38">
        <v>0.91700000000000004</v>
      </c>
      <c r="AC63" s="38">
        <v>0.61399999999999999</v>
      </c>
      <c r="AD63" s="38">
        <v>0.59599999999999997</v>
      </c>
      <c r="AE63" s="38">
        <v>0.64700000000000002</v>
      </c>
      <c r="AF63" s="38">
        <v>0.71399999999999997</v>
      </c>
      <c r="AG63" s="38">
        <v>0.68100000000000005</v>
      </c>
    </row>
    <row r="64" spans="1:33" ht="15" x14ac:dyDescent="0.25">
      <c r="A64" s="30" t="s">
        <v>97</v>
      </c>
      <c r="B64" s="82" t="s">
        <v>17</v>
      </c>
      <c r="C64" s="26" t="s">
        <v>98</v>
      </c>
      <c r="D64" s="38">
        <v>1.0029999999999999</v>
      </c>
      <c r="E64" s="38">
        <v>0.93700000000000006</v>
      </c>
      <c r="F64" s="38">
        <v>0.89400000000000002</v>
      </c>
      <c r="G64" s="38">
        <v>0.80600000000000005</v>
      </c>
      <c r="H64" s="38">
        <v>0.72299999999999998</v>
      </c>
      <c r="I64" s="38">
        <v>0.41799999999999998</v>
      </c>
      <c r="J64" s="38">
        <v>0.32600000000000001</v>
      </c>
      <c r="K64" s="38">
        <v>0.38800000000000001</v>
      </c>
      <c r="L64" s="38">
        <v>0.47599999999999998</v>
      </c>
      <c r="M64" s="38">
        <v>0.53300000000000003</v>
      </c>
      <c r="N64" s="38">
        <v>0.36499999999999999</v>
      </c>
      <c r="O64" s="38">
        <v>0.497</v>
      </c>
      <c r="P64" s="38">
        <v>0.17699999999999999</v>
      </c>
      <c r="Q64" s="38">
        <v>0.113</v>
      </c>
      <c r="R64" s="38">
        <v>0.125</v>
      </c>
      <c r="S64" s="38">
        <v>0.11700000000000001</v>
      </c>
      <c r="T64" s="38">
        <v>0.13500000000000001</v>
      </c>
      <c r="U64" s="38">
        <v>0.104</v>
      </c>
      <c r="V64" s="38">
        <v>6.9000000000000006E-2</v>
      </c>
      <c r="W64" s="38">
        <v>4.7E-2</v>
      </c>
      <c r="X64" s="38">
        <v>5.8999999999999997E-2</v>
      </c>
      <c r="Y64" s="38">
        <v>5.7000000000000002E-2</v>
      </c>
      <c r="Z64" s="38">
        <v>5.0999999999999997E-2</v>
      </c>
      <c r="AA64" s="38">
        <v>5.0999999999999997E-2</v>
      </c>
      <c r="AB64" s="38">
        <v>7.4999999999999997E-2</v>
      </c>
      <c r="AC64" s="38">
        <v>9.1999999999999998E-2</v>
      </c>
      <c r="AD64" s="38">
        <v>9.4E-2</v>
      </c>
      <c r="AE64" s="38">
        <v>0.126</v>
      </c>
      <c r="AF64" s="38">
        <v>0.154</v>
      </c>
      <c r="AG64" s="38">
        <v>0.14399999999999999</v>
      </c>
    </row>
    <row r="65" spans="1:33" ht="15" x14ac:dyDescent="0.25">
      <c r="A65" s="30">
        <v>20.3</v>
      </c>
      <c r="B65" s="82" t="s">
        <v>17</v>
      </c>
      <c r="C65" s="26" t="s">
        <v>99</v>
      </c>
      <c r="D65" s="38">
        <v>0.23200000000000001</v>
      </c>
      <c r="E65" s="38">
        <v>0.23599999999999999</v>
      </c>
      <c r="F65" s="38">
        <v>0.23799999999999999</v>
      </c>
      <c r="G65" s="38">
        <v>0.247</v>
      </c>
      <c r="H65" s="38">
        <v>0.252</v>
      </c>
      <c r="I65" s="38">
        <v>0.14299999999999999</v>
      </c>
      <c r="J65" s="38">
        <v>0.11700000000000001</v>
      </c>
      <c r="K65" s="38">
        <v>9.1999999999999998E-2</v>
      </c>
      <c r="L65" s="38">
        <v>0.09</v>
      </c>
      <c r="M65" s="38">
        <v>9.5000000000000001E-2</v>
      </c>
      <c r="N65" s="38">
        <v>9.2999999999999999E-2</v>
      </c>
      <c r="O65" s="38">
        <v>0.1</v>
      </c>
      <c r="P65" s="38">
        <v>9.6000000000000002E-2</v>
      </c>
      <c r="Q65" s="38">
        <v>9.5000000000000001E-2</v>
      </c>
      <c r="R65" s="38">
        <v>9.7000000000000003E-2</v>
      </c>
      <c r="S65" s="38">
        <v>9.4E-2</v>
      </c>
      <c r="T65" s="38">
        <v>0.10199999999999999</v>
      </c>
      <c r="U65" s="38">
        <v>0.1</v>
      </c>
      <c r="V65" s="38">
        <v>8.5999999999999993E-2</v>
      </c>
      <c r="W65" s="38">
        <v>8.1000000000000003E-2</v>
      </c>
      <c r="X65" s="38">
        <v>0.09</v>
      </c>
      <c r="Y65" s="38">
        <v>8.4000000000000005E-2</v>
      </c>
      <c r="Z65" s="38">
        <v>7.5999999999999998E-2</v>
      </c>
      <c r="AA65" s="38">
        <v>7.6999999999999999E-2</v>
      </c>
      <c r="AB65" s="38">
        <v>8.2000000000000003E-2</v>
      </c>
      <c r="AC65" s="38">
        <v>8.5000000000000006E-2</v>
      </c>
      <c r="AD65" s="38">
        <v>8.6999999999999994E-2</v>
      </c>
      <c r="AE65" s="38">
        <v>0.09</v>
      </c>
      <c r="AF65" s="38">
        <v>9.4E-2</v>
      </c>
      <c r="AG65" s="38">
        <v>9.1999999999999998E-2</v>
      </c>
    </row>
    <row r="66" spans="1:33" ht="15" x14ac:dyDescent="0.25">
      <c r="A66" s="30">
        <v>20.399999999999999</v>
      </c>
      <c r="B66" s="82" t="s">
        <v>17</v>
      </c>
      <c r="C66" s="26" t="s">
        <v>100</v>
      </c>
      <c r="D66" s="38">
        <v>0.16200000000000001</v>
      </c>
      <c r="E66" s="38">
        <v>0.13600000000000001</v>
      </c>
      <c r="F66" s="38">
        <v>0.104</v>
      </c>
      <c r="G66" s="38">
        <v>6.8000000000000005E-2</v>
      </c>
      <c r="H66" s="38">
        <v>3.5999999999999997E-2</v>
      </c>
      <c r="I66" s="38">
        <v>0.05</v>
      </c>
      <c r="J66" s="38">
        <v>0.04</v>
      </c>
      <c r="K66" s="38">
        <v>3.7999999999999999E-2</v>
      </c>
      <c r="L66" s="38">
        <v>3.5999999999999997E-2</v>
      </c>
      <c r="M66" s="38">
        <v>2.7E-2</v>
      </c>
      <c r="N66" s="38">
        <v>5.0999999999999997E-2</v>
      </c>
      <c r="O66" s="38">
        <v>7.0999999999999994E-2</v>
      </c>
      <c r="P66" s="38">
        <v>4.3999999999999997E-2</v>
      </c>
      <c r="Q66" s="38">
        <v>0.97099999999999997</v>
      </c>
      <c r="R66" s="38">
        <v>0.79400000000000004</v>
      </c>
      <c r="S66" s="38">
        <v>1.2230000000000001</v>
      </c>
      <c r="T66" s="38">
        <v>1.0169999999999999</v>
      </c>
      <c r="U66" s="38">
        <v>0.79600000000000004</v>
      </c>
      <c r="V66" s="38">
        <v>0.46300000000000002</v>
      </c>
      <c r="W66" s="38">
        <v>2.1999999999999999E-2</v>
      </c>
      <c r="X66" s="38">
        <v>2.8000000000000001E-2</v>
      </c>
      <c r="Y66" s="38">
        <v>2.5000000000000001E-2</v>
      </c>
      <c r="Z66" s="38">
        <v>2.1999999999999999E-2</v>
      </c>
      <c r="AA66" s="38">
        <v>2.1999999999999999E-2</v>
      </c>
      <c r="AB66" s="38">
        <v>2.7E-2</v>
      </c>
      <c r="AC66" s="38">
        <v>3.1E-2</v>
      </c>
      <c r="AD66" s="38">
        <v>3.3000000000000002E-2</v>
      </c>
      <c r="AE66" s="38">
        <v>4.2000000000000003E-2</v>
      </c>
      <c r="AF66" s="38">
        <v>5.0999999999999997E-2</v>
      </c>
      <c r="AG66" s="38">
        <v>4.5999999999999999E-2</v>
      </c>
    </row>
    <row r="67" spans="1:33" ht="15" x14ac:dyDescent="0.25">
      <c r="A67" s="30">
        <v>20.5</v>
      </c>
      <c r="B67" s="82" t="s">
        <v>17</v>
      </c>
      <c r="C67" s="26" t="s">
        <v>101</v>
      </c>
      <c r="D67" s="38">
        <v>0.65700000000000003</v>
      </c>
      <c r="E67" s="38">
        <v>0.71799999999999997</v>
      </c>
      <c r="F67" s="38">
        <v>0.69499999999999995</v>
      </c>
      <c r="G67" s="38">
        <v>0.64900000000000002</v>
      </c>
      <c r="H67" s="38">
        <v>0.60199999999999998</v>
      </c>
      <c r="I67" s="38">
        <v>0.42299999999999999</v>
      </c>
      <c r="J67" s="38">
        <v>0.28599999999999998</v>
      </c>
      <c r="K67" s="38">
        <v>0.249</v>
      </c>
      <c r="L67" s="38">
        <v>0.17399999999999999</v>
      </c>
      <c r="M67" s="38">
        <v>0.115</v>
      </c>
      <c r="N67" s="38">
        <v>0.123</v>
      </c>
      <c r="O67" s="38">
        <v>0.122</v>
      </c>
      <c r="P67" s="38">
        <v>8.7999999999999995E-2</v>
      </c>
      <c r="Q67" s="38">
        <v>9.2999999999999999E-2</v>
      </c>
      <c r="R67" s="38">
        <v>9.5000000000000001E-2</v>
      </c>
      <c r="S67" s="38">
        <v>0.10100000000000001</v>
      </c>
      <c r="T67" s="38">
        <v>9.9000000000000005E-2</v>
      </c>
      <c r="U67" s="38">
        <v>8.3000000000000004E-2</v>
      </c>
      <c r="V67" s="38">
        <v>7.5999999999999998E-2</v>
      </c>
      <c r="W67" s="38">
        <v>7.4999999999999997E-2</v>
      </c>
      <c r="X67" s="38">
        <v>8.3000000000000004E-2</v>
      </c>
      <c r="Y67" s="38">
        <v>7.5999999999999998E-2</v>
      </c>
      <c r="Z67" s="38">
        <v>7.3999999999999996E-2</v>
      </c>
      <c r="AA67" s="38">
        <v>7.2999999999999995E-2</v>
      </c>
      <c r="AB67" s="38">
        <v>7.9000000000000001E-2</v>
      </c>
      <c r="AC67" s="38">
        <v>8.5000000000000006E-2</v>
      </c>
      <c r="AD67" s="38">
        <v>9.6000000000000002E-2</v>
      </c>
      <c r="AE67" s="38">
        <v>0.106</v>
      </c>
      <c r="AF67" s="38">
        <v>0.11799999999999999</v>
      </c>
      <c r="AG67" s="38">
        <v>0.112</v>
      </c>
    </row>
    <row r="68" spans="1:33" ht="15" x14ac:dyDescent="0.25">
      <c r="A68" s="30">
        <v>21</v>
      </c>
      <c r="B68" s="82" t="s">
        <v>17</v>
      </c>
      <c r="C68" s="26" t="s">
        <v>102</v>
      </c>
      <c r="D68" s="38">
        <v>0.68500000000000005</v>
      </c>
      <c r="E68" s="38">
        <v>0.67100000000000004</v>
      </c>
      <c r="F68" s="38">
        <v>0.54300000000000004</v>
      </c>
      <c r="G68" s="38">
        <v>0.378</v>
      </c>
      <c r="H68" s="38">
        <v>0.22900000000000001</v>
      </c>
      <c r="I68" s="38">
        <v>0.184</v>
      </c>
      <c r="J68" s="38">
        <v>0.129</v>
      </c>
      <c r="K68" s="38">
        <v>9.5000000000000001E-2</v>
      </c>
      <c r="L68" s="38">
        <v>8.3000000000000004E-2</v>
      </c>
      <c r="M68" s="38">
        <v>6.5000000000000002E-2</v>
      </c>
      <c r="N68" s="38">
        <v>5.8000000000000003E-2</v>
      </c>
      <c r="O68" s="38">
        <v>0.13500000000000001</v>
      </c>
      <c r="P68" s="38">
        <v>7.6999999999999999E-2</v>
      </c>
      <c r="Q68" s="38">
        <v>8.8999999999999996E-2</v>
      </c>
      <c r="R68" s="38">
        <v>0.10100000000000001</v>
      </c>
      <c r="S68" s="38">
        <v>0.08</v>
      </c>
      <c r="T68" s="38">
        <v>0.11600000000000001</v>
      </c>
      <c r="U68" s="38">
        <v>0.11899999999999999</v>
      </c>
      <c r="V68" s="38">
        <v>0.14199999999999999</v>
      </c>
      <c r="W68" s="38">
        <v>0.18099999999999999</v>
      </c>
      <c r="X68" s="38">
        <v>0.19800000000000001</v>
      </c>
      <c r="Y68" s="38">
        <v>0.22800000000000001</v>
      </c>
      <c r="Z68" s="38">
        <v>0.16500000000000001</v>
      </c>
      <c r="AA68" s="38">
        <v>0.126</v>
      </c>
      <c r="AB68" s="38">
        <v>0.11799999999999999</v>
      </c>
      <c r="AC68" s="38">
        <v>9.4E-2</v>
      </c>
      <c r="AD68" s="38">
        <v>9.0999999999999998E-2</v>
      </c>
      <c r="AE68" s="38">
        <v>0.113</v>
      </c>
      <c r="AF68" s="38">
        <v>0.13400000000000001</v>
      </c>
      <c r="AG68" s="38">
        <v>0.125</v>
      </c>
    </row>
    <row r="69" spans="1:33" ht="15" x14ac:dyDescent="0.25">
      <c r="A69" s="30">
        <v>22.1</v>
      </c>
      <c r="B69" s="82" t="s">
        <v>17</v>
      </c>
      <c r="C69" s="26" t="s">
        <v>103</v>
      </c>
      <c r="D69" s="38">
        <v>0.68300000000000005</v>
      </c>
      <c r="E69" s="38">
        <v>0.77</v>
      </c>
      <c r="F69" s="38">
        <v>0.97</v>
      </c>
      <c r="G69" s="38">
        <v>0.53200000000000003</v>
      </c>
      <c r="H69" s="38">
        <v>0.47099999999999997</v>
      </c>
      <c r="I69" s="38">
        <v>0.71699999999999997</v>
      </c>
      <c r="J69" s="38">
        <v>0.36699999999999999</v>
      </c>
      <c r="K69" s="38">
        <v>0.61699999999999999</v>
      </c>
      <c r="L69" s="38">
        <v>0.501</v>
      </c>
      <c r="M69" s="38">
        <v>0.97799999999999998</v>
      </c>
      <c r="N69" s="38">
        <v>1.222</v>
      </c>
      <c r="O69" s="38">
        <v>0.84199999999999997</v>
      </c>
      <c r="P69" s="38">
        <v>0.84299999999999997</v>
      </c>
      <c r="Q69" s="38">
        <v>0.157</v>
      </c>
      <c r="R69" s="38">
        <v>0.255</v>
      </c>
      <c r="S69" s="38">
        <v>0.73799999999999999</v>
      </c>
      <c r="T69" s="38">
        <v>0.21199999999999999</v>
      </c>
      <c r="U69" s="38">
        <v>0.17399999999999999</v>
      </c>
      <c r="V69" s="38">
        <v>6.7000000000000004E-2</v>
      </c>
      <c r="W69" s="38">
        <v>6.8000000000000005E-2</v>
      </c>
      <c r="X69" s="38">
        <v>9.7000000000000003E-2</v>
      </c>
      <c r="Y69" s="38">
        <v>8.2000000000000003E-2</v>
      </c>
      <c r="Z69" s="38">
        <v>7.1999999999999995E-2</v>
      </c>
      <c r="AA69" s="38">
        <v>7.4999999999999997E-2</v>
      </c>
      <c r="AB69" s="38">
        <v>0.115</v>
      </c>
      <c r="AC69" s="38">
        <v>0.13400000000000001</v>
      </c>
      <c r="AD69" s="38">
        <v>0.151</v>
      </c>
      <c r="AE69" s="38">
        <v>0.188</v>
      </c>
      <c r="AF69" s="38">
        <v>0.224</v>
      </c>
      <c r="AG69" s="38">
        <v>0.20799999999999999</v>
      </c>
    </row>
    <row r="70" spans="1:33" ht="15" x14ac:dyDescent="0.25">
      <c r="A70" s="30">
        <v>22.2</v>
      </c>
      <c r="B70" s="82" t="s">
        <v>17</v>
      </c>
      <c r="C70" s="26" t="s">
        <v>104</v>
      </c>
      <c r="D70" s="38">
        <v>4.4290000000000003</v>
      </c>
      <c r="E70" s="38">
        <v>4.2869999999999999</v>
      </c>
      <c r="F70" s="38">
        <v>5.266</v>
      </c>
      <c r="G70" s="38">
        <v>2.4860000000000002</v>
      </c>
      <c r="H70" s="38">
        <v>1.9570000000000001</v>
      </c>
      <c r="I70" s="38">
        <v>2.4649999999999999</v>
      </c>
      <c r="J70" s="38">
        <v>1.167</v>
      </c>
      <c r="K70" s="38">
        <v>1.246</v>
      </c>
      <c r="L70" s="38">
        <v>0.73499999999999999</v>
      </c>
      <c r="M70" s="38">
        <v>0.40799999999999997</v>
      </c>
      <c r="N70" s="38">
        <v>0.45100000000000001</v>
      </c>
      <c r="O70" s="38">
        <v>0.53800000000000003</v>
      </c>
      <c r="P70" s="38">
        <v>0.35099999999999998</v>
      </c>
      <c r="Q70" s="38">
        <v>1.4139999999999999</v>
      </c>
      <c r="R70" s="38">
        <v>1.196</v>
      </c>
      <c r="S70" s="38">
        <v>1.1539999999999999</v>
      </c>
      <c r="T70" s="38">
        <v>1.5029999999999999</v>
      </c>
      <c r="U70" s="38">
        <v>1.123</v>
      </c>
      <c r="V70" s="38">
        <v>1.4970000000000001</v>
      </c>
      <c r="W70" s="38">
        <v>1.488</v>
      </c>
      <c r="X70" s="38">
        <v>2.827</v>
      </c>
      <c r="Y70" s="38">
        <v>2.1259999999999999</v>
      </c>
      <c r="Z70" s="38">
        <v>2.0419999999999998</v>
      </c>
      <c r="AA70" s="38">
        <v>3.4540000000000002</v>
      </c>
      <c r="AB70" s="38">
        <v>3.8170000000000002</v>
      </c>
      <c r="AC70" s="38">
        <v>3.0449999999999999</v>
      </c>
      <c r="AD70" s="38">
        <v>3.4860000000000002</v>
      </c>
      <c r="AE70" s="38">
        <v>3.1909999999999998</v>
      </c>
      <c r="AF70" s="38">
        <v>2.746</v>
      </c>
      <c r="AG70" s="38">
        <v>2.3069999999999999</v>
      </c>
    </row>
    <row r="71" spans="1:33" ht="15" x14ac:dyDescent="0.25">
      <c r="A71" s="30" t="s">
        <v>105</v>
      </c>
      <c r="B71" s="82" t="s">
        <v>17</v>
      </c>
      <c r="C71" s="26" t="s">
        <v>106</v>
      </c>
      <c r="D71" s="38">
        <v>4.149</v>
      </c>
      <c r="E71" s="38">
        <v>3.9710000000000001</v>
      </c>
      <c r="F71" s="38">
        <v>3.9729999999999999</v>
      </c>
      <c r="G71" s="38">
        <v>3.7679999999999998</v>
      </c>
      <c r="H71" s="38">
        <v>4.07</v>
      </c>
      <c r="I71" s="38">
        <v>4.008</v>
      </c>
      <c r="J71" s="38">
        <v>3.593</v>
      </c>
      <c r="K71" s="38">
        <v>3.6230000000000002</v>
      </c>
      <c r="L71" s="38">
        <v>3.2370000000000001</v>
      </c>
      <c r="M71" s="38">
        <v>2.996</v>
      </c>
      <c r="N71" s="38">
        <v>2.9849999999999999</v>
      </c>
      <c r="O71" s="38">
        <v>2.887</v>
      </c>
      <c r="P71" s="38">
        <v>2.8490000000000002</v>
      </c>
      <c r="Q71" s="38">
        <v>2.9020000000000001</v>
      </c>
      <c r="R71" s="38">
        <v>2.9180000000000001</v>
      </c>
      <c r="S71" s="38">
        <v>3.1309999999999998</v>
      </c>
      <c r="T71" s="38">
        <v>2.851</v>
      </c>
      <c r="U71" s="38">
        <v>2.8820000000000001</v>
      </c>
      <c r="V71" s="38">
        <v>2.169</v>
      </c>
      <c r="W71" s="38">
        <v>1.6859999999999999</v>
      </c>
      <c r="X71" s="38">
        <v>1.7370000000000001</v>
      </c>
      <c r="Y71" s="38">
        <v>1.6759999999999999</v>
      </c>
      <c r="Z71" s="38">
        <v>1.56</v>
      </c>
      <c r="AA71" s="38">
        <v>1.58</v>
      </c>
      <c r="AB71" s="38">
        <v>1.8109999999999999</v>
      </c>
      <c r="AC71" s="38">
        <v>1.925</v>
      </c>
      <c r="AD71" s="38">
        <v>1.845</v>
      </c>
      <c r="AE71" s="38">
        <v>2.032</v>
      </c>
      <c r="AF71" s="38">
        <v>2.1829999999999998</v>
      </c>
      <c r="AG71" s="38">
        <v>2.1880000000000002</v>
      </c>
    </row>
    <row r="72" spans="1:33" ht="15" x14ac:dyDescent="0.25">
      <c r="A72" s="30">
        <v>23.51</v>
      </c>
      <c r="B72" s="82" t="s">
        <v>17</v>
      </c>
      <c r="C72" s="26" t="s">
        <v>107</v>
      </c>
      <c r="D72" s="38">
        <v>1.8919999999999999</v>
      </c>
      <c r="E72" s="38">
        <v>1.5660000000000001</v>
      </c>
      <c r="F72" s="38">
        <v>1.4319999999999999</v>
      </c>
      <c r="G72" s="38">
        <v>1.4490000000000001</v>
      </c>
      <c r="H72" s="38">
        <v>1.661</v>
      </c>
      <c r="I72" s="38">
        <v>1.64</v>
      </c>
      <c r="J72" s="38">
        <v>1.671</v>
      </c>
      <c r="K72" s="38">
        <v>1.7709999999999999</v>
      </c>
      <c r="L72" s="38">
        <v>1.804</v>
      </c>
      <c r="M72" s="38">
        <v>1.597</v>
      </c>
      <c r="N72" s="38">
        <v>1.2669999999999999</v>
      </c>
      <c r="O72" s="38">
        <v>1.0960000000000001</v>
      </c>
      <c r="P72" s="38">
        <v>0.92100000000000004</v>
      </c>
      <c r="Q72" s="38">
        <v>0.82299999999999995</v>
      </c>
      <c r="R72" s="38">
        <v>0.85199999999999998</v>
      </c>
      <c r="S72" s="38">
        <v>0.71099999999999997</v>
      </c>
      <c r="T72" s="38">
        <v>0.71399999999999997</v>
      </c>
      <c r="U72" s="38">
        <v>0.63100000000000001</v>
      </c>
      <c r="V72" s="38">
        <v>0.497</v>
      </c>
      <c r="W72" s="38">
        <v>0.33</v>
      </c>
      <c r="X72" s="38">
        <v>0.32400000000000001</v>
      </c>
      <c r="Y72" s="38">
        <v>0.27600000000000002</v>
      </c>
      <c r="Z72" s="38">
        <v>0.24299999999999999</v>
      </c>
      <c r="AA72" s="38">
        <v>0.27700000000000002</v>
      </c>
      <c r="AB72" s="38">
        <v>0.41399999999999998</v>
      </c>
      <c r="AC72" s="38">
        <v>0.498</v>
      </c>
      <c r="AD72" s="38">
        <v>0.45500000000000002</v>
      </c>
      <c r="AE72" s="38">
        <v>0.48199999999999998</v>
      </c>
      <c r="AF72" s="38">
        <v>0.495</v>
      </c>
      <c r="AG72" s="38">
        <v>0.48199999999999998</v>
      </c>
    </row>
    <row r="73" spans="1:33" ht="15" x14ac:dyDescent="0.25">
      <c r="A73" s="30" t="s">
        <v>108</v>
      </c>
      <c r="B73" s="82" t="s">
        <v>17</v>
      </c>
      <c r="C73" s="26" t="s">
        <v>109</v>
      </c>
      <c r="D73" s="38">
        <v>6.4000000000000001E-2</v>
      </c>
      <c r="E73" s="38">
        <v>6.3E-2</v>
      </c>
      <c r="F73" s="38">
        <v>6.3E-2</v>
      </c>
      <c r="G73" s="38">
        <v>6.2E-2</v>
      </c>
      <c r="H73" s="38">
        <v>5.2999999999999999E-2</v>
      </c>
      <c r="I73" s="38">
        <v>6.7000000000000004E-2</v>
      </c>
      <c r="J73" s="38">
        <v>8.5999999999999993E-2</v>
      </c>
      <c r="K73" s="38">
        <v>7.3999999999999996E-2</v>
      </c>
      <c r="L73" s="38">
        <v>0.11700000000000001</v>
      </c>
      <c r="M73" s="38">
        <v>5.1999999999999998E-2</v>
      </c>
      <c r="N73" s="38">
        <v>5.8999999999999997E-2</v>
      </c>
      <c r="O73" s="38">
        <v>4.3999999999999997E-2</v>
      </c>
      <c r="P73" s="38">
        <v>4.9000000000000002E-2</v>
      </c>
      <c r="Q73" s="38">
        <v>0.05</v>
      </c>
      <c r="R73" s="38">
        <v>0.04</v>
      </c>
      <c r="S73" s="38">
        <v>3.7999999999999999E-2</v>
      </c>
      <c r="T73" s="38">
        <v>5.3999999999999999E-2</v>
      </c>
      <c r="U73" s="38">
        <v>4.8000000000000001E-2</v>
      </c>
      <c r="V73" s="38">
        <v>5.7000000000000002E-2</v>
      </c>
      <c r="W73" s="38">
        <v>5.5E-2</v>
      </c>
      <c r="X73" s="38">
        <v>5.7000000000000002E-2</v>
      </c>
      <c r="Y73" s="38">
        <v>5.3999999999999999E-2</v>
      </c>
      <c r="Z73" s="38">
        <v>6.6000000000000003E-2</v>
      </c>
      <c r="AA73" s="38">
        <v>5.6000000000000001E-2</v>
      </c>
      <c r="AB73" s="38">
        <v>5.0999999999999997E-2</v>
      </c>
      <c r="AC73" s="38">
        <v>6.3E-2</v>
      </c>
      <c r="AD73" s="38">
        <v>3.5999999999999997E-2</v>
      </c>
      <c r="AE73" s="38">
        <v>4.2000000000000003E-2</v>
      </c>
      <c r="AF73" s="38">
        <v>4.8000000000000001E-2</v>
      </c>
      <c r="AG73" s="38">
        <v>4.4999999999999998E-2</v>
      </c>
    </row>
    <row r="74" spans="1:33" ht="15" x14ac:dyDescent="0.25">
      <c r="A74" s="30" t="s">
        <v>110</v>
      </c>
      <c r="B74" s="82" t="s">
        <v>17</v>
      </c>
      <c r="C74" s="26" t="s">
        <v>111</v>
      </c>
      <c r="D74" s="38">
        <v>2E-3</v>
      </c>
      <c r="E74" s="38">
        <v>2E-3</v>
      </c>
      <c r="F74" s="38">
        <v>2E-3</v>
      </c>
      <c r="G74" s="38">
        <v>2E-3</v>
      </c>
      <c r="H74" s="38">
        <v>2E-3</v>
      </c>
      <c r="I74" s="38">
        <v>2E-3</v>
      </c>
      <c r="J74" s="38">
        <v>2E-3</v>
      </c>
      <c r="K74" s="38">
        <v>5.0000000000000001E-3</v>
      </c>
      <c r="L74" s="38">
        <v>3.0000000000000001E-3</v>
      </c>
      <c r="M74" s="38">
        <v>4.0000000000000001E-3</v>
      </c>
      <c r="N74" s="38">
        <v>4.0000000000000001E-3</v>
      </c>
      <c r="O74" s="38">
        <v>5.0000000000000001E-3</v>
      </c>
      <c r="P74" s="38">
        <v>4.0000000000000001E-3</v>
      </c>
      <c r="Q74" s="38">
        <v>4.0000000000000001E-3</v>
      </c>
      <c r="R74" s="38">
        <v>4.0000000000000001E-3</v>
      </c>
      <c r="S74" s="38">
        <v>4.0000000000000001E-3</v>
      </c>
      <c r="T74" s="38">
        <v>4.0000000000000001E-3</v>
      </c>
      <c r="U74" s="38">
        <v>4.0000000000000001E-3</v>
      </c>
      <c r="V74" s="38">
        <v>4.0000000000000001E-3</v>
      </c>
      <c r="W74" s="38">
        <v>4.0000000000000001E-3</v>
      </c>
      <c r="X74" s="38">
        <v>4.0000000000000001E-3</v>
      </c>
      <c r="Y74" s="38">
        <v>3.0000000000000001E-3</v>
      </c>
      <c r="Z74" s="38">
        <v>3.0000000000000001E-3</v>
      </c>
      <c r="AA74" s="38">
        <v>3.0000000000000001E-3</v>
      </c>
      <c r="AB74" s="38">
        <v>3.0000000000000001E-3</v>
      </c>
      <c r="AC74" s="38">
        <v>3.0000000000000001E-3</v>
      </c>
      <c r="AD74" s="38">
        <v>4.0000000000000001E-3</v>
      </c>
      <c r="AE74" s="38">
        <v>4.0000000000000001E-3</v>
      </c>
      <c r="AF74" s="38">
        <v>4.0000000000000001E-3</v>
      </c>
      <c r="AG74" s="38">
        <v>4.0000000000000001E-3</v>
      </c>
    </row>
    <row r="75" spans="1:33" ht="15" x14ac:dyDescent="0.25">
      <c r="A75" s="30">
        <v>23.6</v>
      </c>
      <c r="B75" s="82" t="s">
        <v>17</v>
      </c>
      <c r="C75" s="26" t="s">
        <v>112</v>
      </c>
      <c r="D75" s="38">
        <v>0.24</v>
      </c>
      <c r="E75" s="38">
        <v>0.24199999999999999</v>
      </c>
      <c r="F75" s="38">
        <v>0.245</v>
      </c>
      <c r="G75" s="38">
        <v>0.24399999999999999</v>
      </c>
      <c r="H75" s="38">
        <v>0.25600000000000001</v>
      </c>
      <c r="I75" s="38">
        <v>0.253</v>
      </c>
      <c r="J75" s="38">
        <v>0.24399999999999999</v>
      </c>
      <c r="K75" s="38">
        <v>0.23100000000000001</v>
      </c>
      <c r="L75" s="38">
        <v>0.22700000000000001</v>
      </c>
      <c r="M75" s="38">
        <v>0.23</v>
      </c>
      <c r="N75" s="38">
        <v>0.22600000000000001</v>
      </c>
      <c r="O75" s="38">
        <v>0.21299999999999999</v>
      </c>
      <c r="P75" s="38">
        <v>0.19800000000000001</v>
      </c>
      <c r="Q75" s="38">
        <v>0.19400000000000001</v>
      </c>
      <c r="R75" s="38">
        <v>0.2</v>
      </c>
      <c r="S75" s="38">
        <v>0.34399999999999997</v>
      </c>
      <c r="T75" s="38">
        <v>0.38900000000000001</v>
      </c>
      <c r="U75" s="38">
        <v>0.217</v>
      </c>
      <c r="V75" s="38">
        <v>0.46</v>
      </c>
      <c r="W75" s="38">
        <v>1.077</v>
      </c>
      <c r="X75" s="38">
        <v>1.2130000000000001</v>
      </c>
      <c r="Y75" s="38">
        <v>1.2370000000000001</v>
      </c>
      <c r="Z75" s="38">
        <v>2.1680000000000001</v>
      </c>
      <c r="AA75" s="38">
        <v>3.105</v>
      </c>
      <c r="AB75" s="38">
        <v>2.2909999999999999</v>
      </c>
      <c r="AC75" s="38">
        <v>1.4930000000000001</v>
      </c>
      <c r="AD75" s="38">
        <v>0.755</v>
      </c>
      <c r="AE75" s="38">
        <v>0.39</v>
      </c>
      <c r="AF75" s="38">
        <v>0.255</v>
      </c>
      <c r="AG75" s="38">
        <v>0.23799999999999999</v>
      </c>
    </row>
    <row r="76" spans="1:33" ht="15" x14ac:dyDescent="0.25">
      <c r="A76" s="30" t="s">
        <v>113</v>
      </c>
      <c r="B76" s="82" t="s">
        <v>17</v>
      </c>
      <c r="C76" s="26" t="s">
        <v>114</v>
      </c>
      <c r="D76" s="38">
        <v>5.9059999999999997</v>
      </c>
      <c r="E76" s="38">
        <v>5.6710000000000003</v>
      </c>
      <c r="F76" s="38">
        <v>5.5720000000000001</v>
      </c>
      <c r="G76" s="38">
        <v>5.9669999999999996</v>
      </c>
      <c r="H76" s="38">
        <v>6.0510000000000002</v>
      </c>
      <c r="I76" s="38">
        <v>6.133</v>
      </c>
      <c r="J76" s="38">
        <v>5.8650000000000002</v>
      </c>
      <c r="K76" s="38">
        <v>6.0890000000000004</v>
      </c>
      <c r="L76" s="38">
        <v>6.0490000000000004</v>
      </c>
      <c r="M76" s="38">
        <v>5.6639999999999997</v>
      </c>
      <c r="N76" s="38">
        <v>5.1180000000000003</v>
      </c>
      <c r="O76" s="38">
        <v>4.4039999999999999</v>
      </c>
      <c r="P76" s="38">
        <v>3.649</v>
      </c>
      <c r="Q76" s="38">
        <v>4.202</v>
      </c>
      <c r="R76" s="38">
        <v>4.157</v>
      </c>
      <c r="S76" s="38">
        <v>3.669</v>
      </c>
      <c r="T76" s="38">
        <v>3.7389999999999999</v>
      </c>
      <c r="U76" s="38">
        <v>4.3810000000000002</v>
      </c>
      <c r="V76" s="38">
        <v>4.4550000000000001</v>
      </c>
      <c r="W76" s="38">
        <v>3.649</v>
      </c>
      <c r="X76" s="38">
        <v>2.9260000000000002</v>
      </c>
      <c r="Y76" s="38">
        <v>2.6480000000000001</v>
      </c>
      <c r="Z76" s="38">
        <v>2.8239999999999998</v>
      </c>
      <c r="AA76" s="38">
        <v>4.1509999999999998</v>
      </c>
      <c r="AB76" s="38">
        <v>4.7699999999999996</v>
      </c>
      <c r="AC76" s="38">
        <v>4.2460000000000004</v>
      </c>
      <c r="AD76" s="38">
        <v>2.7280000000000002</v>
      </c>
      <c r="AE76" s="38">
        <v>3.1789999999999998</v>
      </c>
      <c r="AF76" s="38">
        <v>3.129</v>
      </c>
      <c r="AG76" s="38">
        <v>2.7290000000000001</v>
      </c>
    </row>
    <row r="77" spans="1:33" ht="15" x14ac:dyDescent="0.25">
      <c r="A77" s="30" t="s">
        <v>115</v>
      </c>
      <c r="B77" s="82" t="s">
        <v>17</v>
      </c>
      <c r="C77" s="35" t="s">
        <v>116</v>
      </c>
      <c r="D77" s="38">
        <v>6.282</v>
      </c>
      <c r="E77" s="38">
        <v>5.944</v>
      </c>
      <c r="F77" s="38">
        <v>6.4370000000000003</v>
      </c>
      <c r="G77" s="38">
        <v>6.4109999999999996</v>
      </c>
      <c r="H77" s="38">
        <v>5.5759999999999996</v>
      </c>
      <c r="I77" s="38">
        <v>4.8550000000000004</v>
      </c>
      <c r="J77" s="38">
        <v>4.2249999999999996</v>
      </c>
      <c r="K77" s="38">
        <v>3.476</v>
      </c>
      <c r="L77" s="38">
        <v>2.786</v>
      </c>
      <c r="M77" s="38">
        <v>2.2559999999999998</v>
      </c>
      <c r="N77" s="38">
        <v>1.54</v>
      </c>
      <c r="O77" s="38">
        <v>1.613</v>
      </c>
      <c r="P77" s="38">
        <v>1.5980000000000001</v>
      </c>
      <c r="Q77" s="38">
        <v>1.2450000000000001</v>
      </c>
      <c r="R77" s="38">
        <v>1.0529999999999999</v>
      </c>
      <c r="S77" s="38">
        <v>1.0069999999999999</v>
      </c>
      <c r="T77" s="38">
        <v>0.97599999999999998</v>
      </c>
      <c r="U77" s="38">
        <v>0.65400000000000003</v>
      </c>
      <c r="V77" s="38">
        <v>0.61799999999999999</v>
      </c>
      <c r="W77" s="38">
        <v>0.44400000000000001</v>
      </c>
      <c r="X77" s="38">
        <v>0.498</v>
      </c>
      <c r="Y77" s="38">
        <v>0.51100000000000001</v>
      </c>
      <c r="Z77" s="38">
        <v>0.56399999999999995</v>
      </c>
      <c r="AA77" s="38">
        <v>0.72399999999999998</v>
      </c>
      <c r="AB77" s="38">
        <v>0.68300000000000005</v>
      </c>
      <c r="AC77" s="38">
        <v>0.46600000000000003</v>
      </c>
      <c r="AD77" s="38">
        <v>0.443</v>
      </c>
      <c r="AE77" s="38">
        <v>0.56399999999999995</v>
      </c>
      <c r="AF77" s="38">
        <v>0.41399999999999998</v>
      </c>
      <c r="AG77" s="38">
        <v>0.58699999999999997</v>
      </c>
    </row>
    <row r="78" spans="1:33" ht="15" x14ac:dyDescent="0.25">
      <c r="A78" s="30">
        <v>24.42</v>
      </c>
      <c r="B78" s="82" t="s">
        <v>17</v>
      </c>
      <c r="C78" s="26" t="s">
        <v>117</v>
      </c>
      <c r="D78" s="38">
        <v>0.44400000000000001</v>
      </c>
      <c r="E78" s="38">
        <v>0.47699999999999998</v>
      </c>
      <c r="F78" s="38">
        <v>0.50600000000000001</v>
      </c>
      <c r="G78" s="38">
        <v>0.627</v>
      </c>
      <c r="H78" s="38">
        <v>0.58199999999999996</v>
      </c>
      <c r="I78" s="38">
        <v>0.55900000000000005</v>
      </c>
      <c r="J78" s="38">
        <v>0.61199999999999999</v>
      </c>
      <c r="K78" s="38">
        <v>0.64700000000000002</v>
      </c>
      <c r="L78" s="38">
        <v>0.71199999999999997</v>
      </c>
      <c r="M78" s="38">
        <v>1.294</v>
      </c>
      <c r="N78" s="38">
        <v>0.56100000000000005</v>
      </c>
      <c r="O78" s="38">
        <v>0.46400000000000002</v>
      </c>
      <c r="P78" s="38">
        <v>0.30099999999999999</v>
      </c>
      <c r="Q78" s="38">
        <v>0.66500000000000004</v>
      </c>
      <c r="R78" s="38">
        <v>0.45100000000000001</v>
      </c>
      <c r="S78" s="38">
        <v>0.41499999999999998</v>
      </c>
      <c r="T78" s="38">
        <v>0.439</v>
      </c>
      <c r="U78" s="38">
        <v>0.315</v>
      </c>
      <c r="V78" s="38">
        <v>0.55000000000000004</v>
      </c>
      <c r="W78" s="38">
        <v>0.58699999999999997</v>
      </c>
      <c r="X78" s="38">
        <v>0.61299999999999999</v>
      </c>
      <c r="Y78" s="38">
        <v>0.84899999999999998</v>
      </c>
      <c r="Z78" s="38">
        <v>0.69899999999999995</v>
      </c>
      <c r="AA78" s="38">
        <v>0.27800000000000002</v>
      </c>
      <c r="AB78" s="38">
        <v>0.33800000000000002</v>
      </c>
      <c r="AC78" s="38">
        <v>0.23899999999999999</v>
      </c>
      <c r="AD78" s="38">
        <v>0.248</v>
      </c>
      <c r="AE78" s="38">
        <v>0.23899999999999999</v>
      </c>
      <c r="AF78" s="38">
        <v>0.24299999999999999</v>
      </c>
      <c r="AG78" s="38">
        <v>0.24299999999999999</v>
      </c>
    </row>
    <row r="79" spans="1:33" ht="15" x14ac:dyDescent="0.25">
      <c r="A79" s="30">
        <v>24.46</v>
      </c>
      <c r="B79" s="82" t="s">
        <v>17</v>
      </c>
      <c r="C79" s="26" t="s">
        <v>118</v>
      </c>
      <c r="D79" s="38">
        <v>4.0000000000000001E-3</v>
      </c>
      <c r="E79" s="38">
        <v>4.0000000000000001E-3</v>
      </c>
      <c r="F79" s="38">
        <v>4.0000000000000001E-3</v>
      </c>
      <c r="G79" s="38">
        <v>4.0000000000000001E-3</v>
      </c>
      <c r="H79" s="38">
        <v>4.0000000000000001E-3</v>
      </c>
      <c r="I79" s="38">
        <v>4.0000000000000001E-3</v>
      </c>
      <c r="J79" s="38">
        <v>5.0000000000000001E-3</v>
      </c>
      <c r="K79" s="38">
        <v>5.0000000000000001E-3</v>
      </c>
      <c r="L79" s="38">
        <v>2E-3</v>
      </c>
      <c r="M79" s="38">
        <v>3.0000000000000001E-3</v>
      </c>
      <c r="N79" s="38">
        <v>2E-3</v>
      </c>
      <c r="O79" s="38">
        <v>2E-3</v>
      </c>
      <c r="P79" s="38">
        <v>2E-3</v>
      </c>
      <c r="Q79" s="38">
        <v>2E-3</v>
      </c>
      <c r="R79" s="38">
        <v>2E-3</v>
      </c>
      <c r="S79" s="38">
        <v>2E-3</v>
      </c>
      <c r="T79" s="38">
        <v>2E-3</v>
      </c>
      <c r="U79" s="38">
        <v>2E-3</v>
      </c>
      <c r="V79" s="38">
        <v>2E-3</v>
      </c>
      <c r="W79" s="38">
        <v>1E-3</v>
      </c>
      <c r="X79" s="38">
        <v>1E-3</v>
      </c>
      <c r="Y79" s="38">
        <v>1E-3</v>
      </c>
      <c r="Z79" s="38">
        <v>1E-3</v>
      </c>
      <c r="AA79" s="38">
        <v>1E-3</v>
      </c>
      <c r="AB79" s="38">
        <v>1E-3</v>
      </c>
      <c r="AC79" s="38">
        <v>1E-3</v>
      </c>
      <c r="AD79" s="38">
        <v>1E-3</v>
      </c>
      <c r="AE79" s="38">
        <v>1E-3</v>
      </c>
      <c r="AF79" s="38">
        <v>1E-3</v>
      </c>
      <c r="AG79" s="38">
        <v>1E-3</v>
      </c>
    </row>
    <row r="80" spans="1:33" ht="15" x14ac:dyDescent="0.25">
      <c r="A80" s="30" t="s">
        <v>119</v>
      </c>
      <c r="B80" s="82" t="s">
        <v>17</v>
      </c>
      <c r="C80" s="26" t="s">
        <v>120</v>
      </c>
      <c r="D80" s="38">
        <v>1.5920000000000001</v>
      </c>
      <c r="E80" s="38">
        <v>1.4970000000000001</v>
      </c>
      <c r="F80" s="38">
        <v>1.5009999999999999</v>
      </c>
      <c r="G80" s="38">
        <v>1.45</v>
      </c>
      <c r="H80" s="38">
        <v>1.2270000000000001</v>
      </c>
      <c r="I80" s="38">
        <v>1.024</v>
      </c>
      <c r="J80" s="38">
        <v>0.93700000000000006</v>
      </c>
      <c r="K80" s="38">
        <v>0.93899999999999995</v>
      </c>
      <c r="L80" s="38">
        <v>0.90600000000000003</v>
      </c>
      <c r="M80" s="38">
        <v>0.874</v>
      </c>
      <c r="N80" s="38">
        <v>0.77700000000000002</v>
      </c>
      <c r="O80" s="38">
        <v>0.75900000000000001</v>
      </c>
      <c r="P80" s="38">
        <v>0.66400000000000003</v>
      </c>
      <c r="Q80" s="38">
        <v>0.59799999999999998</v>
      </c>
      <c r="R80" s="38">
        <v>0.61899999999999999</v>
      </c>
      <c r="S80" s="38">
        <v>0.59799999999999998</v>
      </c>
      <c r="T80" s="38">
        <v>0.57599999999999996</v>
      </c>
      <c r="U80" s="38">
        <v>0.82799999999999996</v>
      </c>
      <c r="V80" s="38">
        <v>0.78900000000000003</v>
      </c>
      <c r="W80" s="38">
        <v>0.751</v>
      </c>
      <c r="X80" s="38">
        <v>0.76700000000000002</v>
      </c>
      <c r="Y80" s="38">
        <v>0.71799999999999997</v>
      </c>
      <c r="Z80" s="38">
        <v>0.71199999999999997</v>
      </c>
      <c r="AA80" s="38">
        <v>0.80700000000000005</v>
      </c>
      <c r="AB80" s="38">
        <v>0.88</v>
      </c>
      <c r="AC80" s="38">
        <v>0.90300000000000002</v>
      </c>
      <c r="AD80" s="38">
        <v>0.76900000000000002</v>
      </c>
      <c r="AE80" s="38">
        <v>0.78800000000000003</v>
      </c>
      <c r="AF80" s="38">
        <v>0.78400000000000003</v>
      </c>
      <c r="AG80" s="38">
        <v>0.747</v>
      </c>
    </row>
    <row r="81" spans="1:33" ht="15" x14ac:dyDescent="0.25">
      <c r="A81" s="30">
        <v>25.4</v>
      </c>
      <c r="B81" s="82" t="s">
        <v>17</v>
      </c>
      <c r="C81" s="26" t="s">
        <v>121</v>
      </c>
      <c r="D81" s="38">
        <v>5.8999999999999997E-2</v>
      </c>
      <c r="E81" s="38">
        <v>4.3999999999999997E-2</v>
      </c>
      <c r="F81" s="38">
        <v>3.6999999999999998E-2</v>
      </c>
      <c r="G81" s="38">
        <v>1.7999999999999999E-2</v>
      </c>
      <c r="H81" s="38">
        <v>8.9999999999999993E-3</v>
      </c>
      <c r="I81" s="38">
        <v>1.0999999999999999E-2</v>
      </c>
      <c r="J81" s="38">
        <v>5.1999999999999998E-2</v>
      </c>
      <c r="K81" s="38">
        <v>3.5000000000000003E-2</v>
      </c>
      <c r="L81" s="38">
        <v>1.2E-2</v>
      </c>
      <c r="M81" s="38">
        <v>6.0000000000000001E-3</v>
      </c>
      <c r="N81" s="38">
        <v>8.0000000000000002E-3</v>
      </c>
      <c r="O81" s="38">
        <v>8.0000000000000002E-3</v>
      </c>
      <c r="P81" s="38">
        <v>6.5000000000000002E-2</v>
      </c>
      <c r="Q81" s="38">
        <v>6.0000000000000001E-3</v>
      </c>
      <c r="R81" s="38">
        <v>8.0000000000000002E-3</v>
      </c>
      <c r="S81" s="38">
        <v>8.9999999999999993E-3</v>
      </c>
      <c r="T81" s="38">
        <v>6.0000000000000001E-3</v>
      </c>
      <c r="U81" s="38">
        <v>6.0000000000000001E-3</v>
      </c>
      <c r="V81" s="38">
        <v>4.0000000000000001E-3</v>
      </c>
      <c r="W81" s="38">
        <v>4.0000000000000001E-3</v>
      </c>
      <c r="X81" s="38">
        <v>5.0000000000000001E-3</v>
      </c>
      <c r="Y81" s="38">
        <v>5.0000000000000001E-3</v>
      </c>
      <c r="Z81" s="38">
        <v>5.0000000000000001E-3</v>
      </c>
      <c r="AA81" s="38">
        <v>4.0000000000000001E-3</v>
      </c>
      <c r="AB81" s="38">
        <v>7.0000000000000001E-3</v>
      </c>
      <c r="AC81" s="38">
        <v>1.6E-2</v>
      </c>
      <c r="AD81" s="38">
        <v>1.6E-2</v>
      </c>
      <c r="AE81" s="38">
        <v>2.1999999999999999E-2</v>
      </c>
      <c r="AF81" s="38">
        <v>2.7E-2</v>
      </c>
      <c r="AG81" s="38">
        <v>2.5999999999999999E-2</v>
      </c>
    </row>
    <row r="82" spans="1:33" ht="15" x14ac:dyDescent="0.25">
      <c r="A82" s="30">
        <v>26</v>
      </c>
      <c r="B82" s="82" t="s">
        <v>17</v>
      </c>
      <c r="C82" s="26" t="s">
        <v>122</v>
      </c>
      <c r="D82" s="38">
        <v>0.249</v>
      </c>
      <c r="E82" s="38">
        <v>0.30599999999999999</v>
      </c>
      <c r="F82" s="38">
        <v>0.32700000000000001</v>
      </c>
      <c r="G82" s="38">
        <v>0.29499999999999998</v>
      </c>
      <c r="H82" s="38">
        <v>0.25900000000000001</v>
      </c>
      <c r="I82" s="38">
        <v>0.23899999999999999</v>
      </c>
      <c r="J82" s="38">
        <v>0.23400000000000001</v>
      </c>
      <c r="K82" s="38">
        <v>0.17</v>
      </c>
      <c r="L82" s="38">
        <v>0.159</v>
      </c>
      <c r="M82" s="38">
        <v>0.115</v>
      </c>
      <c r="N82" s="38">
        <v>0.12</v>
      </c>
      <c r="O82" s="38">
        <v>0.159</v>
      </c>
      <c r="P82" s="38">
        <v>0.13300000000000001</v>
      </c>
      <c r="Q82" s="38">
        <v>0.105</v>
      </c>
      <c r="R82" s="38">
        <v>0.112</v>
      </c>
      <c r="S82" s="38">
        <v>0.11799999999999999</v>
      </c>
      <c r="T82" s="38">
        <v>0.126</v>
      </c>
      <c r="U82" s="38">
        <v>0.10199999999999999</v>
      </c>
      <c r="V82" s="38">
        <v>0.1</v>
      </c>
      <c r="W82" s="38">
        <v>0.09</v>
      </c>
      <c r="X82" s="38">
        <v>8.7999999999999995E-2</v>
      </c>
      <c r="Y82" s="38">
        <v>8.8999999999999996E-2</v>
      </c>
      <c r="Z82" s="38">
        <v>8.7999999999999995E-2</v>
      </c>
      <c r="AA82" s="38">
        <v>8.5999999999999993E-2</v>
      </c>
      <c r="AB82" s="38">
        <v>0.105</v>
      </c>
      <c r="AC82" s="38">
        <v>0.109</v>
      </c>
      <c r="AD82" s="38">
        <v>0.10299999999999999</v>
      </c>
      <c r="AE82" s="38">
        <v>0.11600000000000001</v>
      </c>
      <c r="AF82" s="38">
        <v>0.123</v>
      </c>
      <c r="AG82" s="38">
        <v>0.12</v>
      </c>
    </row>
    <row r="83" spans="1:33" ht="15" x14ac:dyDescent="0.25">
      <c r="A83" s="30">
        <v>27</v>
      </c>
      <c r="B83" s="82" t="s">
        <v>17</v>
      </c>
      <c r="C83" s="26" t="s">
        <v>123</v>
      </c>
      <c r="D83" s="38">
        <v>0.42199999999999999</v>
      </c>
      <c r="E83" s="38">
        <v>0.48399999999999999</v>
      </c>
      <c r="F83" s="38">
        <v>0.497</v>
      </c>
      <c r="G83" s="38">
        <v>0.44400000000000001</v>
      </c>
      <c r="H83" s="38">
        <v>0.35599999999999998</v>
      </c>
      <c r="I83" s="38">
        <v>0.30599999999999999</v>
      </c>
      <c r="J83" s="38">
        <v>0.31900000000000001</v>
      </c>
      <c r="K83" s="38">
        <v>0.27500000000000002</v>
      </c>
      <c r="L83" s="38">
        <v>0.249</v>
      </c>
      <c r="M83" s="38">
        <v>0.25600000000000001</v>
      </c>
      <c r="N83" s="38">
        <v>0.182</v>
      </c>
      <c r="O83" s="38">
        <v>0.17199999999999999</v>
      </c>
      <c r="P83" s="38">
        <v>0.151</v>
      </c>
      <c r="Q83" s="38">
        <v>0.14799999999999999</v>
      </c>
      <c r="R83" s="38">
        <v>0.14699999999999999</v>
      </c>
      <c r="S83" s="38">
        <v>0.14399999999999999</v>
      </c>
      <c r="T83" s="38">
        <v>0.13400000000000001</v>
      </c>
      <c r="U83" s="38">
        <v>0.12</v>
      </c>
      <c r="V83" s="38">
        <v>9.7000000000000003E-2</v>
      </c>
      <c r="W83" s="38">
        <v>0.09</v>
      </c>
      <c r="X83" s="38">
        <v>9.1999999999999998E-2</v>
      </c>
      <c r="Y83" s="38">
        <v>9.2999999999999999E-2</v>
      </c>
      <c r="Z83" s="38">
        <v>8.5000000000000006E-2</v>
      </c>
      <c r="AA83" s="38">
        <v>7.8E-2</v>
      </c>
      <c r="AB83" s="38">
        <v>8.8999999999999996E-2</v>
      </c>
      <c r="AC83" s="38">
        <v>0.104</v>
      </c>
      <c r="AD83" s="38">
        <v>0.10299999999999999</v>
      </c>
      <c r="AE83" s="38">
        <v>0.122</v>
      </c>
      <c r="AF83" s="38">
        <v>0.13500000000000001</v>
      </c>
      <c r="AG83" s="38">
        <v>0.13200000000000001</v>
      </c>
    </row>
    <row r="84" spans="1:33" ht="15" x14ac:dyDescent="0.25">
      <c r="A84" s="30">
        <v>28</v>
      </c>
      <c r="B84" s="82" t="s">
        <v>17</v>
      </c>
      <c r="C84" s="26" t="s">
        <v>124</v>
      </c>
      <c r="D84" s="38">
        <v>0.88</v>
      </c>
      <c r="E84" s="38">
        <v>0.91200000000000003</v>
      </c>
      <c r="F84" s="38">
        <v>0.96799999999999997</v>
      </c>
      <c r="G84" s="38">
        <v>0.91100000000000003</v>
      </c>
      <c r="H84" s="38">
        <v>0.84899999999999998</v>
      </c>
      <c r="I84" s="38">
        <v>0.77700000000000002</v>
      </c>
      <c r="J84" s="38">
        <v>0.73899999999999999</v>
      </c>
      <c r="K84" s="38">
        <v>0.67600000000000005</v>
      </c>
      <c r="L84" s="38">
        <v>0.68600000000000005</v>
      </c>
      <c r="M84" s="38">
        <v>0.73399999999999999</v>
      </c>
      <c r="N84" s="38">
        <v>0.59599999999999997</v>
      </c>
      <c r="O84" s="38">
        <v>0.57699999999999996</v>
      </c>
      <c r="P84" s="38">
        <v>0.46100000000000002</v>
      </c>
      <c r="Q84" s="38">
        <v>0.49099999999999999</v>
      </c>
      <c r="R84" s="38">
        <v>0.42499999999999999</v>
      </c>
      <c r="S84" s="38">
        <v>0.43</v>
      </c>
      <c r="T84" s="38">
        <v>0.40500000000000003</v>
      </c>
      <c r="U84" s="38">
        <v>0.36899999999999999</v>
      </c>
      <c r="V84" s="38">
        <v>0.33100000000000002</v>
      </c>
      <c r="W84" s="38">
        <v>0.27</v>
      </c>
      <c r="X84" s="38">
        <v>0.28199999999999997</v>
      </c>
      <c r="Y84" s="38">
        <v>0.27</v>
      </c>
      <c r="Z84" s="38">
        <v>0.253</v>
      </c>
      <c r="AA84" s="38">
        <v>0.23</v>
      </c>
      <c r="AB84" s="38">
        <v>0.247</v>
      </c>
      <c r="AC84" s="38">
        <v>0.316</v>
      </c>
      <c r="AD84" s="38">
        <v>0.317</v>
      </c>
      <c r="AE84" s="38">
        <v>0.36</v>
      </c>
      <c r="AF84" s="38">
        <v>0.40699999999999997</v>
      </c>
      <c r="AG84" s="38">
        <v>0.38700000000000001</v>
      </c>
    </row>
    <row r="85" spans="1:33" ht="15" x14ac:dyDescent="0.25">
      <c r="A85" s="30">
        <v>29</v>
      </c>
      <c r="B85" s="82" t="s">
        <v>17</v>
      </c>
      <c r="C85" s="26" t="s">
        <v>125</v>
      </c>
      <c r="D85" s="38">
        <v>1.2330000000000001</v>
      </c>
      <c r="E85" s="38">
        <v>1.3029999999999999</v>
      </c>
      <c r="F85" s="38">
        <v>1.5009999999999999</v>
      </c>
      <c r="G85" s="38">
        <v>1.0780000000000001</v>
      </c>
      <c r="H85" s="38">
        <v>1.0649999999999999</v>
      </c>
      <c r="I85" s="38">
        <v>1.236</v>
      </c>
      <c r="J85" s="38">
        <v>0.84499999999999997</v>
      </c>
      <c r="K85" s="38">
        <v>0.70199999999999996</v>
      </c>
      <c r="L85" s="38">
        <v>0.63</v>
      </c>
      <c r="M85" s="38">
        <v>1.083</v>
      </c>
      <c r="N85" s="38">
        <v>0.96299999999999997</v>
      </c>
      <c r="O85" s="38">
        <v>0.66100000000000003</v>
      </c>
      <c r="P85" s="38">
        <v>0.67600000000000005</v>
      </c>
      <c r="Q85" s="38">
        <v>0.57999999999999996</v>
      </c>
      <c r="R85" s="38">
        <v>0.64600000000000002</v>
      </c>
      <c r="S85" s="38">
        <v>0.59</v>
      </c>
      <c r="T85" s="38">
        <v>0.56299999999999994</v>
      </c>
      <c r="U85" s="38">
        <v>0.42899999999999999</v>
      </c>
      <c r="V85" s="38">
        <v>0.52900000000000003</v>
      </c>
      <c r="W85" s="38">
        <v>0.51900000000000002</v>
      </c>
      <c r="X85" s="38">
        <v>0.59299999999999997</v>
      </c>
      <c r="Y85" s="38">
        <v>0.627</v>
      </c>
      <c r="Z85" s="38">
        <v>0.60099999999999998</v>
      </c>
      <c r="AA85" s="38">
        <v>0.61199999999999999</v>
      </c>
      <c r="AB85" s="38">
        <v>0.73899999999999999</v>
      </c>
      <c r="AC85" s="38">
        <v>0.747</v>
      </c>
      <c r="AD85" s="38">
        <v>0.67700000000000005</v>
      </c>
      <c r="AE85" s="38">
        <v>0.7</v>
      </c>
      <c r="AF85" s="38">
        <v>0.66</v>
      </c>
      <c r="AG85" s="38">
        <v>0.67</v>
      </c>
    </row>
    <row r="86" spans="1:33" ht="15" x14ac:dyDescent="0.25">
      <c r="A86" s="30">
        <v>30.1</v>
      </c>
      <c r="B86" s="82" t="s">
        <v>17</v>
      </c>
      <c r="C86" s="26" t="s">
        <v>126</v>
      </c>
      <c r="D86" s="38">
        <v>0.14099999999999999</v>
      </c>
      <c r="E86" s="38">
        <v>0.14499999999999999</v>
      </c>
      <c r="F86" s="38">
        <v>0.11899999999999999</v>
      </c>
      <c r="G86" s="38">
        <v>0.10199999999999999</v>
      </c>
      <c r="H86" s="38">
        <v>0.108</v>
      </c>
      <c r="I86" s="38">
        <v>0.12</v>
      </c>
      <c r="J86" s="38">
        <v>0.11700000000000001</v>
      </c>
      <c r="K86" s="38">
        <v>9.9000000000000005E-2</v>
      </c>
      <c r="L86" s="38">
        <v>8.1000000000000003E-2</v>
      </c>
      <c r="M86" s="38">
        <v>7.5999999999999998E-2</v>
      </c>
      <c r="N86" s="38">
        <v>6.8000000000000005E-2</v>
      </c>
      <c r="O86" s="38">
        <v>6.3E-2</v>
      </c>
      <c r="P86" s="38">
        <v>5.2999999999999999E-2</v>
      </c>
      <c r="Q86" s="38">
        <v>4.2999999999999997E-2</v>
      </c>
      <c r="R86" s="38">
        <v>4.2999999999999997E-2</v>
      </c>
      <c r="S86" s="38">
        <v>5.1999999999999998E-2</v>
      </c>
      <c r="T86" s="38">
        <v>5.1999999999999998E-2</v>
      </c>
      <c r="U86" s="38">
        <v>5.2999999999999999E-2</v>
      </c>
      <c r="V86" s="38">
        <v>6.2E-2</v>
      </c>
      <c r="W86" s="38">
        <v>7.2999999999999995E-2</v>
      </c>
      <c r="X86" s="38">
        <v>9.8000000000000004E-2</v>
      </c>
      <c r="Y86" s="38">
        <v>6.5000000000000002E-2</v>
      </c>
      <c r="Z86" s="38">
        <v>4.2000000000000003E-2</v>
      </c>
      <c r="AA86" s="38">
        <v>3.9E-2</v>
      </c>
      <c r="AB86" s="38">
        <v>6.8000000000000005E-2</v>
      </c>
      <c r="AC86" s="38">
        <v>7.0000000000000007E-2</v>
      </c>
      <c r="AD86" s="38">
        <v>7.9000000000000001E-2</v>
      </c>
      <c r="AE86" s="38">
        <v>9.7000000000000003E-2</v>
      </c>
      <c r="AF86" s="38">
        <v>8.2000000000000003E-2</v>
      </c>
      <c r="AG86" s="38">
        <v>7.4999999999999997E-2</v>
      </c>
    </row>
    <row r="87" spans="1:33" ht="15" x14ac:dyDescent="0.25">
      <c r="A87" s="30">
        <v>30.3</v>
      </c>
      <c r="B87" s="82" t="s">
        <v>17</v>
      </c>
      <c r="C87" s="26" t="s">
        <v>127</v>
      </c>
      <c r="D87" s="38">
        <v>0.60899999999999999</v>
      </c>
      <c r="E87" s="38">
        <v>0.79900000000000004</v>
      </c>
      <c r="F87" s="38">
        <v>0.93899999999999995</v>
      </c>
      <c r="G87" s="38">
        <v>0.49</v>
      </c>
      <c r="H87" s="38">
        <v>0.36499999999999999</v>
      </c>
      <c r="I87" s="38">
        <v>0.48399999999999999</v>
      </c>
      <c r="J87" s="38">
        <v>0.219</v>
      </c>
      <c r="K87" s="38">
        <v>0.375</v>
      </c>
      <c r="L87" s="38">
        <v>0.23100000000000001</v>
      </c>
      <c r="M87" s="38">
        <v>7.2999999999999995E-2</v>
      </c>
      <c r="N87" s="38">
        <v>7.3999999999999996E-2</v>
      </c>
      <c r="O87" s="38">
        <v>0.09</v>
      </c>
      <c r="P87" s="38">
        <v>8.1000000000000003E-2</v>
      </c>
      <c r="Q87" s="38">
        <v>0.16200000000000001</v>
      </c>
      <c r="R87" s="38">
        <v>7.3999999999999996E-2</v>
      </c>
      <c r="S87" s="38">
        <v>8.5999999999999993E-2</v>
      </c>
      <c r="T87" s="38">
        <v>7.3999999999999996E-2</v>
      </c>
      <c r="U87" s="38">
        <v>6.9000000000000006E-2</v>
      </c>
      <c r="V87" s="38">
        <v>8.2000000000000003E-2</v>
      </c>
      <c r="W87" s="38">
        <v>9.9000000000000005E-2</v>
      </c>
      <c r="X87" s="38">
        <v>0.14499999999999999</v>
      </c>
      <c r="Y87" s="38">
        <v>0.10100000000000001</v>
      </c>
      <c r="Z87" s="38">
        <v>6.3E-2</v>
      </c>
      <c r="AA87" s="38">
        <v>6.3E-2</v>
      </c>
      <c r="AB87" s="38">
        <v>0.11799999999999999</v>
      </c>
      <c r="AC87" s="38">
        <v>0.125</v>
      </c>
      <c r="AD87" s="38">
        <v>0.13900000000000001</v>
      </c>
      <c r="AE87" s="38">
        <v>0.17100000000000001</v>
      </c>
      <c r="AF87" s="38">
        <v>0.158</v>
      </c>
      <c r="AG87" s="38">
        <v>0.156</v>
      </c>
    </row>
    <row r="88" spans="1:33" ht="15" x14ac:dyDescent="0.25">
      <c r="A88" s="30" t="s">
        <v>128</v>
      </c>
      <c r="B88" s="82" t="s">
        <v>17</v>
      </c>
      <c r="C88" s="26" t="s">
        <v>129</v>
      </c>
      <c r="D88" s="38">
        <v>0.105</v>
      </c>
      <c r="E88" s="38">
        <v>0.112</v>
      </c>
      <c r="F88" s="38">
        <v>0.113</v>
      </c>
      <c r="G88" s="38">
        <v>6.9000000000000006E-2</v>
      </c>
      <c r="H88" s="38">
        <v>4.3999999999999997E-2</v>
      </c>
      <c r="I88" s="38">
        <v>4.7E-2</v>
      </c>
      <c r="J88" s="38">
        <v>5.7000000000000002E-2</v>
      </c>
      <c r="K88" s="38">
        <v>5.8000000000000003E-2</v>
      </c>
      <c r="L88" s="38">
        <v>3.9E-2</v>
      </c>
      <c r="M88" s="38">
        <v>2.5999999999999999E-2</v>
      </c>
      <c r="N88" s="38">
        <v>2.3E-2</v>
      </c>
      <c r="O88" s="38">
        <v>3.2000000000000001E-2</v>
      </c>
      <c r="P88" s="38">
        <v>2.1000000000000001E-2</v>
      </c>
      <c r="Q88" s="38">
        <v>2.4E-2</v>
      </c>
      <c r="R88" s="38">
        <v>2.5000000000000001E-2</v>
      </c>
      <c r="S88" s="38">
        <v>2.1999999999999999E-2</v>
      </c>
      <c r="T88" s="38">
        <v>2.1999999999999999E-2</v>
      </c>
      <c r="U88" s="38">
        <v>1.9E-2</v>
      </c>
      <c r="V88" s="38">
        <v>1.9E-2</v>
      </c>
      <c r="W88" s="38">
        <v>2.1000000000000001E-2</v>
      </c>
      <c r="X88" s="38">
        <v>2.7E-2</v>
      </c>
      <c r="Y88" s="38">
        <v>2.1000000000000001E-2</v>
      </c>
      <c r="Z88" s="38">
        <v>1.7000000000000001E-2</v>
      </c>
      <c r="AA88" s="38">
        <v>1.6E-2</v>
      </c>
      <c r="AB88" s="38">
        <v>2.1999999999999999E-2</v>
      </c>
      <c r="AC88" s="38">
        <v>2.3E-2</v>
      </c>
      <c r="AD88" s="38">
        <v>2.4E-2</v>
      </c>
      <c r="AE88" s="38">
        <v>2.8000000000000001E-2</v>
      </c>
      <c r="AF88" s="38">
        <v>2.7E-2</v>
      </c>
      <c r="AG88" s="38">
        <v>2.7E-2</v>
      </c>
    </row>
    <row r="89" spans="1:33" ht="15" x14ac:dyDescent="0.25">
      <c r="A89" s="30">
        <v>31</v>
      </c>
      <c r="B89" s="82" t="s">
        <v>17</v>
      </c>
      <c r="C89" s="26" t="s">
        <v>130</v>
      </c>
      <c r="D89" s="38">
        <v>1.163</v>
      </c>
      <c r="E89" s="38">
        <v>1.208</v>
      </c>
      <c r="F89" s="38">
        <v>1.0940000000000001</v>
      </c>
      <c r="G89" s="38">
        <v>1.0309999999999999</v>
      </c>
      <c r="H89" s="38">
        <v>0.91400000000000003</v>
      </c>
      <c r="I89" s="38">
        <v>0.75</v>
      </c>
      <c r="J89" s="38">
        <v>0.80400000000000005</v>
      </c>
      <c r="K89" s="38">
        <v>0.71599999999999997</v>
      </c>
      <c r="L89" s="38">
        <v>0.38400000000000001</v>
      </c>
      <c r="M89" s="38">
        <v>0.65900000000000003</v>
      </c>
      <c r="N89" s="38">
        <v>0.42299999999999999</v>
      </c>
      <c r="O89" s="38">
        <v>0.436</v>
      </c>
      <c r="P89" s="38">
        <v>0.312</v>
      </c>
      <c r="Q89" s="38">
        <v>0.33900000000000002</v>
      </c>
      <c r="R89" s="38">
        <v>0.307</v>
      </c>
      <c r="S89" s="38">
        <v>0.379</v>
      </c>
      <c r="T89" s="38">
        <v>0.308</v>
      </c>
      <c r="U89" s="38">
        <v>0.27200000000000002</v>
      </c>
      <c r="V89" s="38">
        <v>0.20300000000000001</v>
      </c>
      <c r="W89" s="38">
        <v>0.189</v>
      </c>
      <c r="X89" s="38">
        <v>0.19500000000000001</v>
      </c>
      <c r="Y89" s="38">
        <v>0.17199999999999999</v>
      </c>
      <c r="Z89" s="38">
        <v>0.16900000000000001</v>
      </c>
      <c r="AA89" s="38">
        <v>0.16800000000000001</v>
      </c>
      <c r="AB89" s="38">
        <v>0.16400000000000001</v>
      </c>
      <c r="AC89" s="38">
        <v>0.16600000000000001</v>
      </c>
      <c r="AD89" s="38">
        <v>0.189</v>
      </c>
      <c r="AE89" s="38">
        <v>0.192</v>
      </c>
      <c r="AF89" s="38">
        <v>0.2</v>
      </c>
      <c r="AG89" s="38">
        <v>0.19600000000000001</v>
      </c>
    </row>
    <row r="90" spans="1:33" ht="15" x14ac:dyDescent="0.25">
      <c r="A90" s="30">
        <v>32</v>
      </c>
      <c r="B90" s="82" t="s">
        <v>17</v>
      </c>
      <c r="C90" s="26" t="s">
        <v>131</v>
      </c>
      <c r="D90" s="38">
        <v>0.38900000000000001</v>
      </c>
      <c r="E90" s="38">
        <v>0.46899999999999997</v>
      </c>
      <c r="F90" s="38">
        <v>0.39100000000000001</v>
      </c>
      <c r="G90" s="38">
        <v>0.28499999999999998</v>
      </c>
      <c r="H90" s="38">
        <v>0.25700000000000001</v>
      </c>
      <c r="I90" s="38">
        <v>0.22600000000000001</v>
      </c>
      <c r="J90" s="38">
        <v>0.22800000000000001</v>
      </c>
      <c r="K90" s="38">
        <v>0.18099999999999999</v>
      </c>
      <c r="L90" s="38">
        <v>0.17699999999999999</v>
      </c>
      <c r="M90" s="38">
        <v>0.17399999999999999</v>
      </c>
      <c r="N90" s="38">
        <v>0.19</v>
      </c>
      <c r="O90" s="38">
        <v>0.17299999999999999</v>
      </c>
      <c r="P90" s="38">
        <v>0.113</v>
      </c>
      <c r="Q90" s="38">
        <v>0.156</v>
      </c>
      <c r="R90" s="38">
        <v>0.13800000000000001</v>
      </c>
      <c r="S90" s="38">
        <v>0.20799999999999999</v>
      </c>
      <c r="T90" s="38">
        <v>0.16300000000000001</v>
      </c>
      <c r="U90" s="38">
        <v>0.14399999999999999</v>
      </c>
      <c r="V90" s="38">
        <v>0.105</v>
      </c>
      <c r="W90" s="38">
        <v>0.10299999999999999</v>
      </c>
      <c r="X90" s="38">
        <v>0.115</v>
      </c>
      <c r="Y90" s="38">
        <v>0.1</v>
      </c>
      <c r="Z90" s="38">
        <v>9.7000000000000003E-2</v>
      </c>
      <c r="AA90" s="38">
        <v>9.6000000000000002E-2</v>
      </c>
      <c r="AB90" s="38">
        <v>9.9000000000000005E-2</v>
      </c>
      <c r="AC90" s="38">
        <v>0.105</v>
      </c>
      <c r="AD90" s="38">
        <v>0.11799999999999999</v>
      </c>
      <c r="AE90" s="38">
        <v>0.127</v>
      </c>
      <c r="AF90" s="38">
        <v>0.14000000000000001</v>
      </c>
      <c r="AG90" s="38">
        <v>0.13600000000000001</v>
      </c>
    </row>
    <row r="91" spans="1:33" ht="15" x14ac:dyDescent="0.25">
      <c r="A91" s="30">
        <v>33.15</v>
      </c>
      <c r="B91" s="82" t="s">
        <v>17</v>
      </c>
      <c r="C91" s="26" t="s">
        <v>132</v>
      </c>
      <c r="D91" s="38">
        <v>8.0000000000000002E-3</v>
      </c>
      <c r="E91" s="38">
        <v>8.0000000000000002E-3</v>
      </c>
      <c r="F91" s="38">
        <v>8.0000000000000002E-3</v>
      </c>
      <c r="G91" s="38">
        <v>8.0000000000000002E-3</v>
      </c>
      <c r="H91" s="38">
        <v>8.0000000000000002E-3</v>
      </c>
      <c r="I91" s="38">
        <v>8.0000000000000002E-3</v>
      </c>
      <c r="J91" s="38">
        <v>8.0000000000000002E-3</v>
      </c>
      <c r="K91" s="38">
        <v>8.0000000000000002E-3</v>
      </c>
      <c r="L91" s="38">
        <v>8.0000000000000002E-3</v>
      </c>
      <c r="M91" s="38">
        <v>8.0000000000000002E-3</v>
      </c>
      <c r="N91" s="38">
        <v>8.0000000000000002E-3</v>
      </c>
      <c r="O91" s="38">
        <v>7.0000000000000001E-3</v>
      </c>
      <c r="P91" s="38">
        <v>7.0000000000000001E-3</v>
      </c>
      <c r="Q91" s="38">
        <v>7.0000000000000001E-3</v>
      </c>
      <c r="R91" s="38">
        <v>6.0000000000000001E-3</v>
      </c>
      <c r="S91" s="38">
        <v>6.0000000000000001E-3</v>
      </c>
      <c r="T91" s="38">
        <v>6.0000000000000001E-3</v>
      </c>
      <c r="U91" s="38">
        <v>5.0000000000000001E-3</v>
      </c>
      <c r="V91" s="38">
        <v>5.0000000000000001E-3</v>
      </c>
      <c r="W91" s="38">
        <v>4.0000000000000001E-3</v>
      </c>
      <c r="X91" s="38">
        <v>4.0000000000000001E-3</v>
      </c>
      <c r="Y91" s="38">
        <v>3.0000000000000001E-3</v>
      </c>
      <c r="Z91" s="38">
        <v>3.0000000000000001E-3</v>
      </c>
      <c r="AA91" s="38">
        <v>3.0000000000000001E-3</v>
      </c>
      <c r="AB91" s="38">
        <v>2E-3</v>
      </c>
      <c r="AC91" s="38">
        <v>3.0000000000000001E-3</v>
      </c>
      <c r="AD91" s="38">
        <v>2E-3</v>
      </c>
      <c r="AE91" s="38">
        <v>2E-3</v>
      </c>
      <c r="AF91" s="38">
        <v>2E-3</v>
      </c>
      <c r="AG91" s="38">
        <v>2E-3</v>
      </c>
    </row>
    <row r="92" spans="1:33" ht="15" x14ac:dyDescent="0.25">
      <c r="A92" s="30">
        <v>33.159999999999997</v>
      </c>
      <c r="B92" s="82" t="s">
        <v>17</v>
      </c>
      <c r="C92" s="26" t="s">
        <v>133</v>
      </c>
      <c r="D92" s="38">
        <v>6.0000000000000001E-3</v>
      </c>
      <c r="E92" s="38">
        <v>6.0000000000000001E-3</v>
      </c>
      <c r="F92" s="38">
        <v>6.0000000000000001E-3</v>
      </c>
      <c r="G92" s="38">
        <v>6.0000000000000001E-3</v>
      </c>
      <c r="H92" s="38">
        <v>7.0000000000000001E-3</v>
      </c>
      <c r="I92" s="38">
        <v>7.0000000000000001E-3</v>
      </c>
      <c r="J92" s="38">
        <v>7.0000000000000001E-3</v>
      </c>
      <c r="K92" s="38">
        <v>7.0000000000000001E-3</v>
      </c>
      <c r="L92" s="38">
        <v>6.0000000000000001E-3</v>
      </c>
      <c r="M92" s="38">
        <v>6.0000000000000001E-3</v>
      </c>
      <c r="N92" s="38">
        <v>6.0000000000000001E-3</v>
      </c>
      <c r="O92" s="38">
        <v>6.0000000000000001E-3</v>
      </c>
      <c r="P92" s="38">
        <v>5.0000000000000001E-3</v>
      </c>
      <c r="Q92" s="38">
        <v>5.0000000000000001E-3</v>
      </c>
      <c r="R92" s="38">
        <v>5.0000000000000001E-3</v>
      </c>
      <c r="S92" s="38">
        <v>5.0000000000000001E-3</v>
      </c>
      <c r="T92" s="38">
        <v>5.0000000000000001E-3</v>
      </c>
      <c r="U92" s="38">
        <v>4.0000000000000001E-3</v>
      </c>
      <c r="V92" s="38">
        <v>4.0000000000000001E-3</v>
      </c>
      <c r="W92" s="38">
        <v>4.0000000000000001E-3</v>
      </c>
      <c r="X92" s="38">
        <v>4.0000000000000001E-3</v>
      </c>
      <c r="Y92" s="38">
        <v>3.0000000000000001E-3</v>
      </c>
      <c r="Z92" s="38">
        <v>3.0000000000000001E-3</v>
      </c>
      <c r="AA92" s="38">
        <v>3.0000000000000001E-3</v>
      </c>
      <c r="AB92" s="38">
        <v>3.0000000000000001E-3</v>
      </c>
      <c r="AC92" s="38">
        <v>3.0000000000000001E-3</v>
      </c>
      <c r="AD92" s="38">
        <v>3.0000000000000001E-3</v>
      </c>
      <c r="AE92" s="38">
        <v>2E-3</v>
      </c>
      <c r="AF92" s="38">
        <v>2E-3</v>
      </c>
      <c r="AG92" s="38">
        <v>2E-3</v>
      </c>
    </row>
    <row r="93" spans="1:33" ht="15" x14ac:dyDescent="0.25">
      <c r="A93" s="30" t="s">
        <v>134</v>
      </c>
      <c r="B93" s="82" t="s">
        <v>17</v>
      </c>
      <c r="C93" s="26" t="s">
        <v>135</v>
      </c>
      <c r="D93" s="38">
        <v>0.122</v>
      </c>
      <c r="E93" s="38">
        <v>0.127</v>
      </c>
      <c r="F93" s="38">
        <v>0.127</v>
      </c>
      <c r="G93" s="38">
        <v>0.13200000000000001</v>
      </c>
      <c r="H93" s="38">
        <v>0.13400000000000001</v>
      </c>
      <c r="I93" s="38">
        <v>0.13200000000000001</v>
      </c>
      <c r="J93" s="38">
        <v>0.13100000000000001</v>
      </c>
      <c r="K93" s="38">
        <v>0.127</v>
      </c>
      <c r="L93" s="38">
        <v>0.121</v>
      </c>
      <c r="M93" s="38">
        <v>0.11799999999999999</v>
      </c>
      <c r="N93" s="38">
        <v>0.10299999999999999</v>
      </c>
      <c r="O93" s="38">
        <v>9.6000000000000002E-2</v>
      </c>
      <c r="P93" s="38">
        <v>8.8999999999999996E-2</v>
      </c>
      <c r="Q93" s="38">
        <v>8.4000000000000005E-2</v>
      </c>
      <c r="R93" s="38">
        <v>7.9000000000000001E-2</v>
      </c>
      <c r="S93" s="38">
        <v>7.2999999999999995E-2</v>
      </c>
      <c r="T93" s="38">
        <v>6.7000000000000004E-2</v>
      </c>
      <c r="U93" s="38">
        <v>6.2E-2</v>
      </c>
      <c r="V93" s="38">
        <v>5.5E-2</v>
      </c>
      <c r="W93" s="38">
        <v>5.3999999999999999E-2</v>
      </c>
      <c r="X93" s="38">
        <v>4.8000000000000001E-2</v>
      </c>
      <c r="Y93" s="38">
        <v>4.2999999999999997E-2</v>
      </c>
      <c r="Z93" s="38">
        <v>3.9E-2</v>
      </c>
      <c r="AA93" s="38">
        <v>3.5000000000000003E-2</v>
      </c>
      <c r="AB93" s="38">
        <v>3.2000000000000001E-2</v>
      </c>
      <c r="AC93" s="38">
        <v>0.03</v>
      </c>
      <c r="AD93" s="38">
        <v>2.8000000000000001E-2</v>
      </c>
      <c r="AE93" s="38">
        <v>2.5999999999999999E-2</v>
      </c>
      <c r="AF93" s="38">
        <v>2.4E-2</v>
      </c>
      <c r="AG93" s="38">
        <v>2.3E-2</v>
      </c>
    </row>
    <row r="94" spans="1:33" ht="15" x14ac:dyDescent="0.25">
      <c r="A94" s="30" t="s">
        <v>136</v>
      </c>
      <c r="B94" s="82" t="s">
        <v>19</v>
      </c>
      <c r="C94" s="26" t="s">
        <v>137</v>
      </c>
      <c r="D94" s="38">
        <v>0.20799999999999999</v>
      </c>
      <c r="E94" s="38">
        <v>0.22</v>
      </c>
      <c r="F94" s="38">
        <v>0.18099999999999999</v>
      </c>
      <c r="G94" s="38">
        <v>0.50900000000000001</v>
      </c>
      <c r="H94" s="38">
        <v>0.68400000000000005</v>
      </c>
      <c r="I94" s="38">
        <v>0.82299999999999995</v>
      </c>
      <c r="J94" s="38">
        <v>1.0549999999999999</v>
      </c>
      <c r="K94" s="38">
        <v>2.2389999999999999</v>
      </c>
      <c r="L94" s="38">
        <v>0.25</v>
      </c>
      <c r="M94" s="38">
        <v>0.46600000000000003</v>
      </c>
      <c r="N94" s="38">
        <v>0.312</v>
      </c>
      <c r="O94" s="38">
        <v>0.33800000000000002</v>
      </c>
      <c r="P94" s="38">
        <v>0.53700000000000003</v>
      </c>
      <c r="Q94" s="38">
        <v>0.57099999999999995</v>
      </c>
      <c r="R94" s="38">
        <v>0.59099999999999997</v>
      </c>
      <c r="S94" s="38">
        <v>0.77900000000000003</v>
      </c>
      <c r="T94" s="38">
        <v>0.86499999999999999</v>
      </c>
      <c r="U94" s="38">
        <v>1.0580000000000001</v>
      </c>
      <c r="V94" s="38">
        <v>1.123</v>
      </c>
      <c r="W94" s="38">
        <v>0.80800000000000005</v>
      </c>
      <c r="X94" s="38">
        <v>0.82099999999999995</v>
      </c>
      <c r="Y94" s="38">
        <v>0.63100000000000001</v>
      </c>
      <c r="Z94" s="38">
        <v>0.56799999999999995</v>
      </c>
      <c r="AA94" s="38">
        <v>0.45</v>
      </c>
      <c r="AB94" s="38">
        <v>0.19</v>
      </c>
      <c r="AC94" s="38">
        <v>0.105</v>
      </c>
      <c r="AD94" s="38">
        <v>0.16600000000000001</v>
      </c>
      <c r="AE94" s="38">
        <v>0.16800000000000001</v>
      </c>
      <c r="AF94" s="38">
        <v>0.19700000000000001</v>
      </c>
      <c r="AG94" s="38">
        <v>0.124</v>
      </c>
    </row>
    <row r="95" spans="1:33" ht="15" x14ac:dyDescent="0.25">
      <c r="A95" s="30" t="s">
        <v>138</v>
      </c>
      <c r="B95" s="82" t="s">
        <v>19</v>
      </c>
      <c r="C95" s="26" t="s">
        <v>139</v>
      </c>
      <c r="D95" s="38">
        <v>30.6</v>
      </c>
      <c r="E95" s="38">
        <v>30.396999999999998</v>
      </c>
      <c r="F95" s="38">
        <v>28.541</v>
      </c>
      <c r="G95" s="38">
        <v>23.77</v>
      </c>
      <c r="H95" s="38">
        <v>21.137</v>
      </c>
      <c r="I95" s="38">
        <v>16.088000000000001</v>
      </c>
      <c r="J95" s="38">
        <v>14.848000000000001</v>
      </c>
      <c r="K95" s="38">
        <v>10.429</v>
      </c>
      <c r="L95" s="38">
        <v>11.393000000000001</v>
      </c>
      <c r="M95" s="38">
        <v>8.5220000000000002</v>
      </c>
      <c r="N95" s="38">
        <v>9.6460000000000008</v>
      </c>
      <c r="O95" s="38">
        <v>7.282</v>
      </c>
      <c r="P95" s="38">
        <v>3.5569999999999999</v>
      </c>
      <c r="Q95" s="38">
        <v>3.194</v>
      </c>
      <c r="R95" s="38">
        <v>3.601</v>
      </c>
      <c r="S95" s="38">
        <v>4.4379999999999997</v>
      </c>
      <c r="T95" s="38">
        <v>4.8739999999999997</v>
      </c>
      <c r="U95" s="38">
        <v>4.0609999999999999</v>
      </c>
      <c r="V95" s="38">
        <v>3.4060000000000001</v>
      </c>
      <c r="W95" s="38">
        <v>2.242</v>
      </c>
      <c r="X95" s="38">
        <v>2.4340000000000002</v>
      </c>
      <c r="Y95" s="38">
        <v>2.4340000000000002</v>
      </c>
      <c r="Z95" s="38">
        <v>3.68</v>
      </c>
      <c r="AA95" s="38">
        <v>3.3439999999999999</v>
      </c>
      <c r="AB95" s="38">
        <v>2.669</v>
      </c>
      <c r="AC95" s="38">
        <v>2.0390000000000001</v>
      </c>
      <c r="AD95" s="38">
        <v>1.1950000000000001</v>
      </c>
      <c r="AE95" s="38">
        <v>0.96</v>
      </c>
      <c r="AF95" s="38">
        <v>0.73699999999999999</v>
      </c>
      <c r="AG95" s="38">
        <v>0.51600000000000001</v>
      </c>
    </row>
    <row r="96" spans="1:33" ht="15" x14ac:dyDescent="0.25">
      <c r="A96" s="30" t="s">
        <v>140</v>
      </c>
      <c r="B96" s="82" t="s">
        <v>19</v>
      </c>
      <c r="C96" s="26" t="s">
        <v>141</v>
      </c>
      <c r="D96" s="38">
        <v>3.1E-2</v>
      </c>
      <c r="E96" s="38">
        <v>3.3000000000000002E-2</v>
      </c>
      <c r="F96" s="38">
        <v>3.4000000000000002E-2</v>
      </c>
      <c r="G96" s="38">
        <v>3.5999999999999997E-2</v>
      </c>
      <c r="H96" s="38">
        <v>3.7999999999999999E-2</v>
      </c>
      <c r="I96" s="38">
        <v>3.7999999999999999E-2</v>
      </c>
      <c r="J96" s="38">
        <v>3.9E-2</v>
      </c>
      <c r="K96" s="38">
        <v>3.9E-2</v>
      </c>
      <c r="L96" s="38">
        <v>3.7999999999999999E-2</v>
      </c>
      <c r="M96" s="38">
        <v>4.1000000000000002E-2</v>
      </c>
      <c r="N96" s="38">
        <v>3.5999999999999997E-2</v>
      </c>
      <c r="O96" s="38">
        <v>3.5999999999999997E-2</v>
      </c>
      <c r="P96" s="38">
        <v>3.5000000000000003E-2</v>
      </c>
      <c r="Q96" s="38">
        <v>3.4000000000000002E-2</v>
      </c>
      <c r="R96" s="38">
        <v>0.04</v>
      </c>
      <c r="S96" s="38">
        <v>3.4000000000000002E-2</v>
      </c>
      <c r="T96" s="38">
        <v>3.4000000000000002E-2</v>
      </c>
      <c r="U96" s="38">
        <v>3.3000000000000002E-2</v>
      </c>
      <c r="V96" s="38">
        <v>3.1E-2</v>
      </c>
      <c r="W96" s="38">
        <v>2.5999999999999999E-2</v>
      </c>
      <c r="X96" s="38">
        <v>2.8000000000000001E-2</v>
      </c>
      <c r="Y96" s="38">
        <v>2.1999999999999999E-2</v>
      </c>
      <c r="Z96" s="38">
        <v>2.3E-2</v>
      </c>
      <c r="AA96" s="38">
        <v>1.7999999999999999E-2</v>
      </c>
      <c r="AB96" s="38">
        <v>0.02</v>
      </c>
      <c r="AC96" s="38">
        <v>1.7999999999999999E-2</v>
      </c>
      <c r="AD96" s="38">
        <v>1.7000000000000001E-2</v>
      </c>
      <c r="AE96" s="38">
        <v>1.7000000000000001E-2</v>
      </c>
      <c r="AF96" s="38">
        <v>1.7000000000000001E-2</v>
      </c>
      <c r="AG96" s="38">
        <v>1.7000000000000001E-2</v>
      </c>
    </row>
    <row r="97" spans="1:33" ht="15" x14ac:dyDescent="0.25">
      <c r="A97" s="30" t="s">
        <v>142</v>
      </c>
      <c r="B97" s="82" t="s">
        <v>19</v>
      </c>
      <c r="C97" s="26" t="s">
        <v>143</v>
      </c>
      <c r="D97" s="38">
        <v>0.69299999999999995</v>
      </c>
      <c r="E97" s="38">
        <v>0.55000000000000004</v>
      </c>
      <c r="F97" s="38">
        <v>0.73799999999999999</v>
      </c>
      <c r="G97" s="38">
        <v>0.77500000000000002</v>
      </c>
      <c r="H97" s="38">
        <v>0.64400000000000002</v>
      </c>
      <c r="I97" s="38">
        <v>0.59899999999999998</v>
      </c>
      <c r="J97" s="38">
        <v>0.52700000000000002</v>
      </c>
      <c r="K97" s="38">
        <v>0.61599999999999999</v>
      </c>
      <c r="L97" s="38">
        <v>0.433</v>
      </c>
      <c r="M97" s="38">
        <v>0.501</v>
      </c>
      <c r="N97" s="38">
        <v>0.40600000000000003</v>
      </c>
      <c r="O97" s="38">
        <v>0.36399999999999999</v>
      </c>
      <c r="P97" s="38">
        <v>0.14299999999999999</v>
      </c>
      <c r="Q97" s="38">
        <v>0.13100000000000001</v>
      </c>
      <c r="R97" s="38">
        <v>9.8000000000000004E-2</v>
      </c>
      <c r="S97" s="38">
        <v>0.17899999999999999</v>
      </c>
      <c r="T97" s="38">
        <v>0.3</v>
      </c>
      <c r="U97" s="38">
        <v>8.1000000000000003E-2</v>
      </c>
      <c r="V97" s="38">
        <v>0.18099999999999999</v>
      </c>
      <c r="W97" s="38">
        <v>9.7000000000000003E-2</v>
      </c>
      <c r="X97" s="38">
        <v>4.9000000000000002E-2</v>
      </c>
      <c r="Y97" s="38">
        <v>2.7E-2</v>
      </c>
      <c r="Z97" s="38">
        <v>3.1E-2</v>
      </c>
      <c r="AA97" s="38">
        <v>2.1999999999999999E-2</v>
      </c>
      <c r="AB97" s="38">
        <v>2.5000000000000001E-2</v>
      </c>
      <c r="AC97" s="38">
        <v>0.02</v>
      </c>
      <c r="AD97" s="38">
        <v>1.4E-2</v>
      </c>
      <c r="AE97" s="38">
        <v>1.7999999999999999E-2</v>
      </c>
      <c r="AF97" s="38">
        <v>1.6E-2</v>
      </c>
      <c r="AG97" s="38">
        <v>1.4999999999999999E-2</v>
      </c>
    </row>
    <row r="98" spans="1:33" ht="15" x14ac:dyDescent="0.25">
      <c r="A98" s="30" t="s">
        <v>144</v>
      </c>
      <c r="B98" s="82" t="s">
        <v>19</v>
      </c>
      <c r="C98" s="26" t="s">
        <v>145</v>
      </c>
      <c r="D98" s="38">
        <v>6.5000000000000002E-2</v>
      </c>
      <c r="E98" s="38">
        <v>7.4999999999999997E-2</v>
      </c>
      <c r="F98" s="38">
        <v>0.10299999999999999</v>
      </c>
      <c r="G98" s="38">
        <v>0.125</v>
      </c>
      <c r="H98" s="38">
        <v>0.16200000000000001</v>
      </c>
      <c r="I98" s="38">
        <v>0.17399999999999999</v>
      </c>
      <c r="J98" s="38">
        <v>0.19800000000000001</v>
      </c>
      <c r="K98" s="38">
        <v>0.23799999999999999</v>
      </c>
      <c r="L98" s="38">
        <v>0.28599999999999998</v>
      </c>
      <c r="M98" s="38">
        <v>0.378</v>
      </c>
      <c r="N98" s="38">
        <v>0.41499999999999998</v>
      </c>
      <c r="O98" s="38">
        <v>0.47399999999999998</v>
      </c>
      <c r="P98" s="38">
        <v>0.46500000000000002</v>
      </c>
      <c r="Q98" s="38">
        <v>0.54</v>
      </c>
      <c r="R98" s="38">
        <v>0.65100000000000002</v>
      </c>
      <c r="S98" s="38">
        <v>0.68100000000000005</v>
      </c>
      <c r="T98" s="38">
        <v>0.68899999999999995</v>
      </c>
      <c r="U98" s="38">
        <v>0.88800000000000001</v>
      </c>
      <c r="V98" s="38">
        <v>1.129</v>
      </c>
      <c r="W98" s="38">
        <v>1.03</v>
      </c>
      <c r="X98" s="38">
        <v>1.012</v>
      </c>
      <c r="Y98" s="38">
        <v>1.022</v>
      </c>
      <c r="Z98" s="38">
        <v>1.08</v>
      </c>
      <c r="AA98" s="38">
        <v>0.98799999999999999</v>
      </c>
      <c r="AB98" s="38">
        <v>0.94699999999999995</v>
      </c>
      <c r="AC98" s="38">
        <v>0.94799999999999995</v>
      </c>
      <c r="AD98" s="38">
        <v>0.97499999999999998</v>
      </c>
      <c r="AE98" s="38">
        <v>0.876</v>
      </c>
      <c r="AF98" s="38">
        <v>0.81799999999999995</v>
      </c>
      <c r="AG98" s="38">
        <v>0.79500000000000004</v>
      </c>
    </row>
    <row r="99" spans="1:33" ht="15" x14ac:dyDescent="0.25">
      <c r="A99" s="30" t="s">
        <v>146</v>
      </c>
      <c r="B99" s="82" t="s">
        <v>19</v>
      </c>
      <c r="C99" s="26" t="s">
        <v>147</v>
      </c>
      <c r="D99" s="38">
        <v>0.224</v>
      </c>
      <c r="E99" s="38">
        <v>0.216</v>
      </c>
      <c r="F99" s="38">
        <v>0.215</v>
      </c>
      <c r="G99" s="38">
        <v>0.219</v>
      </c>
      <c r="H99" s="38">
        <v>0.23400000000000001</v>
      </c>
      <c r="I99" s="38">
        <v>0.23699999999999999</v>
      </c>
      <c r="J99" s="38">
        <v>0.26300000000000001</v>
      </c>
      <c r="K99" s="38">
        <v>0.23899999999999999</v>
      </c>
      <c r="L99" s="38">
        <v>0.23699999999999999</v>
      </c>
      <c r="M99" s="38">
        <v>0.23899999999999999</v>
      </c>
      <c r="N99" s="38">
        <v>0.219</v>
      </c>
      <c r="O99" s="38">
        <v>0.20100000000000001</v>
      </c>
      <c r="P99" s="38">
        <v>0.17299999999999999</v>
      </c>
      <c r="Q99" s="38">
        <v>0.16300000000000001</v>
      </c>
      <c r="R99" s="38">
        <v>0.16200000000000001</v>
      </c>
      <c r="S99" s="38">
        <v>0.16400000000000001</v>
      </c>
      <c r="T99" s="38">
        <v>0.161</v>
      </c>
      <c r="U99" s="38">
        <v>0.24</v>
      </c>
      <c r="V99" s="38">
        <v>0.158</v>
      </c>
      <c r="W99" s="38">
        <v>0.13500000000000001</v>
      </c>
      <c r="X99" s="38">
        <v>0.14499999999999999</v>
      </c>
      <c r="Y99" s="38">
        <v>0.13100000000000001</v>
      </c>
      <c r="Z99" s="38">
        <v>0.13300000000000001</v>
      </c>
      <c r="AA99" s="38">
        <v>0.10100000000000001</v>
      </c>
      <c r="AB99" s="38">
        <v>9.9000000000000005E-2</v>
      </c>
      <c r="AC99" s="38">
        <v>0.106</v>
      </c>
      <c r="AD99" s="38">
        <v>9.4E-2</v>
      </c>
      <c r="AE99" s="38">
        <v>9.5000000000000001E-2</v>
      </c>
      <c r="AF99" s="38">
        <v>9.6000000000000002E-2</v>
      </c>
      <c r="AG99" s="38">
        <v>8.8999999999999996E-2</v>
      </c>
    </row>
    <row r="100" spans="1:33" ht="15" x14ac:dyDescent="0.25">
      <c r="A100" s="30">
        <v>36</v>
      </c>
      <c r="B100" s="82" t="s">
        <v>21</v>
      </c>
      <c r="C100" s="26" t="s">
        <v>148</v>
      </c>
      <c r="D100" s="38">
        <v>0.16500000000000001</v>
      </c>
      <c r="E100" s="38">
        <v>0.20899999999999999</v>
      </c>
      <c r="F100" s="38">
        <v>0.20899999999999999</v>
      </c>
      <c r="G100" s="38">
        <v>0.20300000000000001</v>
      </c>
      <c r="H100" s="38">
        <v>0.20399999999999999</v>
      </c>
      <c r="I100" s="38">
        <v>0.19600000000000001</v>
      </c>
      <c r="J100" s="38">
        <v>0.249</v>
      </c>
      <c r="K100" s="38">
        <v>0.20300000000000001</v>
      </c>
      <c r="L100" s="38">
        <v>0.29599999999999999</v>
      </c>
      <c r="M100" s="38">
        <v>0.28999999999999998</v>
      </c>
      <c r="N100" s="38">
        <v>0.34399999999999997</v>
      </c>
      <c r="O100" s="38">
        <v>0.44400000000000001</v>
      </c>
      <c r="P100" s="38">
        <v>0.33</v>
      </c>
      <c r="Q100" s="38">
        <v>0.221</v>
      </c>
      <c r="R100" s="38">
        <v>0.30199999999999999</v>
      </c>
      <c r="S100" s="38">
        <v>0.32800000000000001</v>
      </c>
      <c r="T100" s="38">
        <v>0.29699999999999999</v>
      </c>
      <c r="U100" s="38">
        <v>0.26900000000000002</v>
      </c>
      <c r="V100" s="38">
        <v>0.22</v>
      </c>
      <c r="W100" s="38">
        <v>0.218</v>
      </c>
      <c r="X100" s="38">
        <v>0.23100000000000001</v>
      </c>
      <c r="Y100" s="38">
        <v>0.20100000000000001</v>
      </c>
      <c r="Z100" s="38">
        <v>0.2</v>
      </c>
      <c r="AA100" s="38">
        <v>0.19800000000000001</v>
      </c>
      <c r="AB100" s="38">
        <v>0.186</v>
      </c>
      <c r="AC100" s="38">
        <v>0.186</v>
      </c>
      <c r="AD100" s="38">
        <v>0.21199999999999999</v>
      </c>
      <c r="AE100" s="38">
        <v>0.21</v>
      </c>
      <c r="AF100" s="38">
        <v>0.216</v>
      </c>
      <c r="AG100" s="38">
        <v>0.21099999999999999</v>
      </c>
    </row>
    <row r="101" spans="1:33" ht="15" x14ac:dyDescent="0.25">
      <c r="A101" s="30">
        <v>37</v>
      </c>
      <c r="B101" s="82" t="s">
        <v>21</v>
      </c>
      <c r="C101" s="26" t="s">
        <v>149</v>
      </c>
      <c r="D101" s="38">
        <v>0.16800000000000001</v>
      </c>
      <c r="E101" s="38">
        <v>0.16800000000000001</v>
      </c>
      <c r="F101" s="38">
        <v>0.16700000000000001</v>
      </c>
      <c r="G101" s="38">
        <v>0.16500000000000001</v>
      </c>
      <c r="H101" s="38">
        <v>0.16400000000000001</v>
      </c>
      <c r="I101" s="38">
        <v>0.16400000000000001</v>
      </c>
      <c r="J101" s="38">
        <v>0.16200000000000001</v>
      </c>
      <c r="K101" s="38">
        <v>0.154</v>
      </c>
      <c r="L101" s="38">
        <v>0.17699999999999999</v>
      </c>
      <c r="M101" s="38">
        <v>0.17199999999999999</v>
      </c>
      <c r="N101" s="38">
        <v>0.159</v>
      </c>
      <c r="O101" s="38">
        <v>0.154</v>
      </c>
      <c r="P101" s="38">
        <v>0.14899999999999999</v>
      </c>
      <c r="Q101" s="38">
        <v>0.14599999999999999</v>
      </c>
      <c r="R101" s="38">
        <v>0.14199999999999999</v>
      </c>
      <c r="S101" s="38">
        <v>0.13900000000000001</v>
      </c>
      <c r="T101" s="38">
        <v>0.13700000000000001</v>
      </c>
      <c r="U101" s="38">
        <v>0.126</v>
      </c>
      <c r="V101" s="38">
        <v>0.112</v>
      </c>
      <c r="W101" s="38">
        <v>0.108</v>
      </c>
      <c r="X101" s="38">
        <v>0.11799999999999999</v>
      </c>
      <c r="Y101" s="38">
        <v>0.112</v>
      </c>
      <c r="Z101" s="38">
        <v>0.106</v>
      </c>
      <c r="AA101" s="38">
        <v>9.9000000000000005E-2</v>
      </c>
      <c r="AB101" s="38">
        <v>9.0999999999999998E-2</v>
      </c>
      <c r="AC101" s="38">
        <v>0.09</v>
      </c>
      <c r="AD101" s="38">
        <v>8.4000000000000005E-2</v>
      </c>
      <c r="AE101" s="38">
        <v>0.08</v>
      </c>
      <c r="AF101" s="38">
        <v>7.2999999999999995E-2</v>
      </c>
      <c r="AG101" s="38">
        <v>6.6000000000000003E-2</v>
      </c>
    </row>
    <row r="102" spans="1:33" ht="15" x14ac:dyDescent="0.25">
      <c r="A102" s="30">
        <v>38</v>
      </c>
      <c r="B102" s="82" t="s">
        <v>21</v>
      </c>
      <c r="C102" s="26" t="s">
        <v>150</v>
      </c>
      <c r="D102" s="38">
        <v>1.0780000000000001</v>
      </c>
      <c r="E102" s="38">
        <v>1.385</v>
      </c>
      <c r="F102" s="38">
        <v>1.4259999999999999</v>
      </c>
      <c r="G102" s="38">
        <v>1.3560000000000001</v>
      </c>
      <c r="H102" s="38">
        <v>1.321</v>
      </c>
      <c r="I102" s="38">
        <v>1.2490000000000001</v>
      </c>
      <c r="J102" s="38">
        <v>1.232</v>
      </c>
      <c r="K102" s="38">
        <v>1.113</v>
      </c>
      <c r="L102" s="38">
        <v>1.647</v>
      </c>
      <c r="M102" s="38">
        <v>1.0389999999999999</v>
      </c>
      <c r="N102" s="38">
        <v>0.92600000000000005</v>
      </c>
      <c r="O102" s="38">
        <v>4.1790000000000003</v>
      </c>
      <c r="P102" s="38">
        <v>0.85299999999999998</v>
      </c>
      <c r="Q102" s="38">
        <v>0.78600000000000003</v>
      </c>
      <c r="R102" s="38">
        <v>0.80700000000000005</v>
      </c>
      <c r="S102" s="38">
        <v>0.95699999999999996</v>
      </c>
      <c r="T102" s="38">
        <v>0.91400000000000003</v>
      </c>
      <c r="U102" s="38">
        <v>0.84199999999999997</v>
      </c>
      <c r="V102" s="38">
        <v>0.65</v>
      </c>
      <c r="W102" s="38">
        <v>0.6</v>
      </c>
      <c r="X102" s="38">
        <v>0.622</v>
      </c>
      <c r="Y102" s="38">
        <v>0.59299999999999997</v>
      </c>
      <c r="Z102" s="38">
        <v>0.60399999999999998</v>
      </c>
      <c r="AA102" s="38">
        <v>0.58299999999999996</v>
      </c>
      <c r="AB102" s="38">
        <v>0.60199999999999998</v>
      </c>
      <c r="AC102" s="38">
        <v>0.65200000000000002</v>
      </c>
      <c r="AD102" s="38">
        <v>0.66200000000000003</v>
      </c>
      <c r="AE102" s="38">
        <v>0.69799999999999995</v>
      </c>
      <c r="AF102" s="38">
        <v>0.71</v>
      </c>
      <c r="AG102" s="38">
        <v>0.71099999999999997</v>
      </c>
    </row>
    <row r="103" spans="1:33" ht="15" x14ac:dyDescent="0.25">
      <c r="A103" s="30">
        <v>39</v>
      </c>
      <c r="B103" s="82" t="s">
        <v>21</v>
      </c>
      <c r="C103" s="26" t="s">
        <v>151</v>
      </c>
      <c r="D103" s="38">
        <v>4.0000000000000001E-3</v>
      </c>
      <c r="E103" s="38">
        <v>4.0000000000000001E-3</v>
      </c>
      <c r="F103" s="38">
        <v>4.0000000000000001E-3</v>
      </c>
      <c r="G103" s="38">
        <v>4.0000000000000001E-3</v>
      </c>
      <c r="H103" s="38">
        <v>4.0000000000000001E-3</v>
      </c>
      <c r="I103" s="38">
        <v>4.0000000000000001E-3</v>
      </c>
      <c r="J103" s="38">
        <v>4.0000000000000001E-3</v>
      </c>
      <c r="K103" s="38">
        <v>4.0000000000000001E-3</v>
      </c>
      <c r="L103" s="38">
        <v>4.0000000000000001E-3</v>
      </c>
      <c r="M103" s="38">
        <v>4.0000000000000001E-3</v>
      </c>
      <c r="N103" s="38">
        <v>4.0000000000000001E-3</v>
      </c>
      <c r="O103" s="38">
        <v>4.0000000000000001E-3</v>
      </c>
      <c r="P103" s="38">
        <v>4.0000000000000001E-3</v>
      </c>
      <c r="Q103" s="38">
        <v>4.0000000000000001E-3</v>
      </c>
      <c r="R103" s="38">
        <v>4.0000000000000001E-3</v>
      </c>
      <c r="S103" s="38">
        <v>3.0000000000000001E-3</v>
      </c>
      <c r="T103" s="38">
        <v>3.0000000000000001E-3</v>
      </c>
      <c r="U103" s="38">
        <v>3.0000000000000001E-3</v>
      </c>
      <c r="V103" s="38">
        <v>3.0000000000000001E-3</v>
      </c>
      <c r="W103" s="38">
        <v>2E-3</v>
      </c>
      <c r="X103" s="38">
        <v>2E-3</v>
      </c>
      <c r="Y103" s="38">
        <v>2E-3</v>
      </c>
      <c r="Z103" s="38">
        <v>2E-3</v>
      </c>
      <c r="AA103" s="38">
        <v>2E-3</v>
      </c>
      <c r="AB103" s="38">
        <v>1E-3</v>
      </c>
      <c r="AC103" s="38">
        <v>2E-3</v>
      </c>
      <c r="AD103" s="38">
        <v>1E-3</v>
      </c>
      <c r="AE103" s="38">
        <v>1E-3</v>
      </c>
      <c r="AF103" s="38">
        <v>1E-3</v>
      </c>
      <c r="AG103" s="38">
        <v>1E-3</v>
      </c>
    </row>
    <row r="104" spans="1:33" ht="15" x14ac:dyDescent="0.25">
      <c r="A104" s="30">
        <v>41</v>
      </c>
      <c r="B104" s="82" t="s">
        <v>23</v>
      </c>
      <c r="C104" s="26" t="s">
        <v>152</v>
      </c>
      <c r="D104" s="38">
        <v>2.036</v>
      </c>
      <c r="E104" s="38">
        <v>2.1509999999999998</v>
      </c>
      <c r="F104" s="38">
        <v>2.117</v>
      </c>
      <c r="G104" s="38">
        <v>2.214</v>
      </c>
      <c r="H104" s="38">
        <v>2.278</v>
      </c>
      <c r="I104" s="38">
        <v>2.383</v>
      </c>
      <c r="J104" s="38">
        <v>2.5129999999999999</v>
      </c>
      <c r="K104" s="38">
        <v>2.492</v>
      </c>
      <c r="L104" s="38">
        <v>2.3650000000000002</v>
      </c>
      <c r="M104" s="38">
        <v>2.4169999999999998</v>
      </c>
      <c r="N104" s="38">
        <v>2.2570000000000001</v>
      </c>
      <c r="O104" s="38">
        <v>2.4449999999999998</v>
      </c>
      <c r="P104" s="38">
        <v>2.286</v>
      </c>
      <c r="Q104" s="38">
        <v>2.5129999999999999</v>
      </c>
      <c r="R104" s="38">
        <v>2.3420000000000001</v>
      </c>
      <c r="S104" s="38">
        <v>2.3050000000000002</v>
      </c>
      <c r="T104" s="38">
        <v>2.1379999999999999</v>
      </c>
      <c r="U104" s="38">
        <v>2.105</v>
      </c>
      <c r="V104" s="38">
        <v>1.8779999999999999</v>
      </c>
      <c r="W104" s="38">
        <v>1.629</v>
      </c>
      <c r="X104" s="38">
        <v>1.8560000000000001</v>
      </c>
      <c r="Y104" s="38">
        <v>1.583</v>
      </c>
      <c r="Z104" s="38">
        <v>1.4079999999999999</v>
      </c>
      <c r="AA104" s="38">
        <v>1.2909999999999999</v>
      </c>
      <c r="AB104" s="38">
        <v>1.1839999999999999</v>
      </c>
      <c r="AC104" s="38">
        <v>1.28</v>
      </c>
      <c r="AD104" s="38">
        <v>1.3160000000000001</v>
      </c>
      <c r="AE104" s="38">
        <v>1.4139999999999999</v>
      </c>
      <c r="AF104" s="38">
        <v>1.385</v>
      </c>
      <c r="AG104" s="38">
        <v>1.2749999999999999</v>
      </c>
    </row>
    <row r="105" spans="1:33" ht="15" x14ac:dyDescent="0.25">
      <c r="A105" s="30">
        <v>42</v>
      </c>
      <c r="B105" s="82" t="s">
        <v>23</v>
      </c>
      <c r="C105" s="26" t="s">
        <v>153</v>
      </c>
      <c r="D105" s="38">
        <v>9.2260000000000009</v>
      </c>
      <c r="E105" s="38">
        <v>9.0640000000000001</v>
      </c>
      <c r="F105" s="38">
        <v>8.3569999999999993</v>
      </c>
      <c r="G105" s="38">
        <v>8.0030000000000001</v>
      </c>
      <c r="H105" s="38">
        <v>7.5739999999999998</v>
      </c>
      <c r="I105" s="38">
        <v>7.6589999999999998</v>
      </c>
      <c r="J105" s="38">
        <v>8.0139999999999993</v>
      </c>
      <c r="K105" s="38">
        <v>7.8970000000000002</v>
      </c>
      <c r="L105" s="38">
        <v>7.524</v>
      </c>
      <c r="M105" s="38">
        <v>7.641</v>
      </c>
      <c r="N105" s="38">
        <v>7.7149999999999999</v>
      </c>
      <c r="O105" s="38">
        <v>8.3390000000000004</v>
      </c>
      <c r="P105" s="38">
        <v>7.6689999999999996</v>
      </c>
      <c r="Q105" s="38">
        <v>8.3439999999999994</v>
      </c>
      <c r="R105" s="38">
        <v>7.266</v>
      </c>
      <c r="S105" s="38">
        <v>6.7160000000000002</v>
      </c>
      <c r="T105" s="38">
        <v>6.0030000000000001</v>
      </c>
      <c r="U105" s="38">
        <v>5.39</v>
      </c>
      <c r="V105" s="38">
        <v>4.7469999999999999</v>
      </c>
      <c r="W105" s="38">
        <v>4.0709999999999997</v>
      </c>
      <c r="X105" s="38">
        <v>4.6050000000000004</v>
      </c>
      <c r="Y105" s="38">
        <v>3.7240000000000002</v>
      </c>
      <c r="Z105" s="38">
        <v>3.5920000000000001</v>
      </c>
      <c r="AA105" s="38">
        <v>3.226</v>
      </c>
      <c r="AB105" s="38">
        <v>3.024</v>
      </c>
      <c r="AC105" s="38">
        <v>3.2450000000000001</v>
      </c>
      <c r="AD105" s="38">
        <v>3.1680000000000001</v>
      </c>
      <c r="AE105" s="38">
        <v>3.7909999999999999</v>
      </c>
      <c r="AF105" s="38">
        <v>3.4449999999999998</v>
      </c>
      <c r="AG105" s="38">
        <v>3.1859999999999999</v>
      </c>
    </row>
    <row r="106" spans="1:33" ht="15" x14ac:dyDescent="0.25">
      <c r="A106" s="30">
        <v>43</v>
      </c>
      <c r="B106" s="82" t="s">
        <v>23</v>
      </c>
      <c r="C106" s="26" t="s">
        <v>154</v>
      </c>
      <c r="D106" s="38">
        <v>1.9350000000000001</v>
      </c>
      <c r="E106" s="38">
        <v>2.1589999999999998</v>
      </c>
      <c r="F106" s="38">
        <v>2.169</v>
      </c>
      <c r="G106" s="38">
        <v>2.31</v>
      </c>
      <c r="H106" s="38">
        <v>2.3860000000000001</v>
      </c>
      <c r="I106" s="38">
        <v>2.4980000000000002</v>
      </c>
      <c r="J106" s="38">
        <v>2.6619999999999999</v>
      </c>
      <c r="K106" s="38">
        <v>2.6440000000000001</v>
      </c>
      <c r="L106" s="38">
        <v>2.5310000000000001</v>
      </c>
      <c r="M106" s="38">
        <v>2.6160000000000001</v>
      </c>
      <c r="N106" s="38">
        <v>2.3980000000000001</v>
      </c>
      <c r="O106" s="38">
        <v>2.6150000000000002</v>
      </c>
      <c r="P106" s="38">
        <v>2.42</v>
      </c>
      <c r="Q106" s="38">
        <v>2.681</v>
      </c>
      <c r="R106" s="38">
        <v>2.5089999999999999</v>
      </c>
      <c r="S106" s="38">
        <v>2.516</v>
      </c>
      <c r="T106" s="38">
        <v>2.3839999999999999</v>
      </c>
      <c r="U106" s="38">
        <v>2.3919999999999999</v>
      </c>
      <c r="V106" s="38">
        <v>2.1859999999999999</v>
      </c>
      <c r="W106" s="38">
        <v>1.986</v>
      </c>
      <c r="X106" s="38">
        <v>2.23</v>
      </c>
      <c r="Y106" s="38">
        <v>1.97</v>
      </c>
      <c r="Z106" s="38">
        <v>1.7430000000000001</v>
      </c>
      <c r="AA106" s="38">
        <v>1.681</v>
      </c>
      <c r="AB106" s="38">
        <v>1.5469999999999999</v>
      </c>
      <c r="AC106" s="38">
        <v>1.591</v>
      </c>
      <c r="AD106" s="38">
        <v>1.6579999999999999</v>
      </c>
      <c r="AE106" s="38">
        <v>1.7</v>
      </c>
      <c r="AF106" s="38">
        <v>1.641</v>
      </c>
      <c r="AG106" s="38">
        <v>1.526</v>
      </c>
    </row>
    <row r="107" spans="1:33" ht="15" x14ac:dyDescent="0.25">
      <c r="A107" s="30">
        <v>45</v>
      </c>
      <c r="B107" s="82" t="s">
        <v>25</v>
      </c>
      <c r="C107" s="26" t="s">
        <v>155</v>
      </c>
      <c r="D107" s="38">
        <v>0.82</v>
      </c>
      <c r="E107" s="38">
        <v>0.875</v>
      </c>
      <c r="F107" s="38">
        <v>0.89600000000000002</v>
      </c>
      <c r="G107" s="38">
        <v>0.93200000000000005</v>
      </c>
      <c r="H107" s="38">
        <v>0.96499999999999997</v>
      </c>
      <c r="I107" s="38">
        <v>0.97</v>
      </c>
      <c r="J107" s="38">
        <v>0.95299999999999996</v>
      </c>
      <c r="K107" s="38">
        <v>0.92500000000000004</v>
      </c>
      <c r="L107" s="38">
        <v>0.88700000000000001</v>
      </c>
      <c r="M107" s="38">
        <v>0.89</v>
      </c>
      <c r="N107" s="38">
        <v>0.77500000000000002</v>
      </c>
      <c r="O107" s="38">
        <v>0.745</v>
      </c>
      <c r="P107" s="38">
        <v>0.69599999999999995</v>
      </c>
      <c r="Q107" s="38">
        <v>0.68300000000000005</v>
      </c>
      <c r="R107" s="38">
        <v>0.64400000000000002</v>
      </c>
      <c r="S107" s="38">
        <v>0.61899999999999999</v>
      </c>
      <c r="T107" s="38">
        <v>0.58199999999999996</v>
      </c>
      <c r="U107" s="38">
        <v>0.57999999999999996</v>
      </c>
      <c r="V107" s="38">
        <v>0.52900000000000003</v>
      </c>
      <c r="W107" s="38">
        <v>0.47599999999999998</v>
      </c>
      <c r="X107" s="38">
        <v>0.46400000000000002</v>
      </c>
      <c r="Y107" s="38">
        <v>0.42099999999999999</v>
      </c>
      <c r="Z107" s="38">
        <v>0.39300000000000002</v>
      </c>
      <c r="AA107" s="38">
        <v>0.34799999999999998</v>
      </c>
      <c r="AB107" s="38">
        <v>0.33</v>
      </c>
      <c r="AC107" s="38">
        <v>0.31</v>
      </c>
      <c r="AD107" s="38">
        <v>0.29099999999999998</v>
      </c>
      <c r="AE107" s="38">
        <v>0.26900000000000002</v>
      </c>
      <c r="AF107" s="38">
        <v>0.252</v>
      </c>
      <c r="AG107" s="38">
        <v>0.24299999999999999</v>
      </c>
    </row>
    <row r="108" spans="1:33" ht="15" x14ac:dyDescent="0.25">
      <c r="A108" s="30">
        <v>46</v>
      </c>
      <c r="B108" s="82" t="s">
        <v>25</v>
      </c>
      <c r="C108" s="26" t="s">
        <v>156</v>
      </c>
      <c r="D108" s="38">
        <v>2.1480000000000001</v>
      </c>
      <c r="E108" s="38">
        <v>2.2370000000000001</v>
      </c>
      <c r="F108" s="38">
        <v>2.282</v>
      </c>
      <c r="G108" s="38">
        <v>2.3370000000000002</v>
      </c>
      <c r="H108" s="38">
        <v>2.403</v>
      </c>
      <c r="I108" s="38">
        <v>2.415</v>
      </c>
      <c r="J108" s="38">
        <v>2.375</v>
      </c>
      <c r="K108" s="38">
        <v>2.33</v>
      </c>
      <c r="L108" s="38">
        <v>2.2269999999999999</v>
      </c>
      <c r="M108" s="38">
        <v>2.2120000000000002</v>
      </c>
      <c r="N108" s="38">
        <v>1.964</v>
      </c>
      <c r="O108" s="38">
        <v>1.8560000000000001</v>
      </c>
      <c r="P108" s="38">
        <v>1.762</v>
      </c>
      <c r="Q108" s="38">
        <v>1.7210000000000001</v>
      </c>
      <c r="R108" s="38">
        <v>1.6559999999999999</v>
      </c>
      <c r="S108" s="38">
        <v>1.589</v>
      </c>
      <c r="T108" s="38">
        <v>1.5349999999999999</v>
      </c>
      <c r="U108" s="38">
        <v>1.5109999999999999</v>
      </c>
      <c r="V108" s="38">
        <v>1.4239999999999999</v>
      </c>
      <c r="W108" s="38">
        <v>1.3839999999999999</v>
      </c>
      <c r="X108" s="38">
        <v>1.405</v>
      </c>
      <c r="Y108" s="38">
        <v>1.2669999999999999</v>
      </c>
      <c r="Z108" s="38">
        <v>1.204</v>
      </c>
      <c r="AA108" s="38">
        <v>1.0289999999999999</v>
      </c>
      <c r="AB108" s="38">
        <v>0.97499999999999998</v>
      </c>
      <c r="AC108" s="38">
        <v>0.94199999999999995</v>
      </c>
      <c r="AD108" s="38">
        <v>0.85499999999999998</v>
      </c>
      <c r="AE108" s="38">
        <v>0.80800000000000005</v>
      </c>
      <c r="AF108" s="38">
        <v>0.77300000000000002</v>
      </c>
      <c r="AG108" s="38">
        <v>0.74</v>
      </c>
    </row>
    <row r="109" spans="1:33" ht="15" x14ac:dyDescent="0.25">
      <c r="A109" s="30">
        <v>47</v>
      </c>
      <c r="B109" s="82" t="s">
        <v>25</v>
      </c>
      <c r="C109" s="26" t="s">
        <v>157</v>
      </c>
      <c r="D109" s="38">
        <v>1.21</v>
      </c>
      <c r="E109" s="38">
        <v>1.25</v>
      </c>
      <c r="F109" s="38">
        <v>1.2609999999999999</v>
      </c>
      <c r="G109" s="38">
        <v>1.3080000000000001</v>
      </c>
      <c r="H109" s="38">
        <v>1.3340000000000001</v>
      </c>
      <c r="I109" s="38">
        <v>1.351</v>
      </c>
      <c r="J109" s="38">
        <v>1.335</v>
      </c>
      <c r="K109" s="38">
        <v>1.306</v>
      </c>
      <c r="L109" s="38">
        <v>1.2609999999999999</v>
      </c>
      <c r="M109" s="38">
        <v>1.246</v>
      </c>
      <c r="N109" s="38">
        <v>1.107</v>
      </c>
      <c r="O109" s="38">
        <v>1.069</v>
      </c>
      <c r="P109" s="38">
        <v>1.0169999999999999</v>
      </c>
      <c r="Q109" s="38">
        <v>1.0029999999999999</v>
      </c>
      <c r="R109" s="38">
        <v>0.94699999999999995</v>
      </c>
      <c r="S109" s="38">
        <v>0.89200000000000002</v>
      </c>
      <c r="T109" s="38">
        <v>0.85199999999999998</v>
      </c>
      <c r="U109" s="38">
        <v>0.81399999999999995</v>
      </c>
      <c r="V109" s="38">
        <v>0.73299999999999998</v>
      </c>
      <c r="W109" s="38">
        <v>0.7</v>
      </c>
      <c r="X109" s="38">
        <v>0.63</v>
      </c>
      <c r="Y109" s="38">
        <v>0.57799999999999996</v>
      </c>
      <c r="Z109" s="38">
        <v>0.53700000000000003</v>
      </c>
      <c r="AA109" s="38">
        <v>0.47899999999999998</v>
      </c>
      <c r="AB109" s="38">
        <v>0.44800000000000001</v>
      </c>
      <c r="AC109" s="38">
        <v>0.42199999999999999</v>
      </c>
      <c r="AD109" s="38">
        <v>0.39400000000000002</v>
      </c>
      <c r="AE109" s="38">
        <v>0.36499999999999999</v>
      </c>
      <c r="AF109" s="38">
        <v>0.34599999999999997</v>
      </c>
      <c r="AG109" s="38">
        <v>0.33500000000000002</v>
      </c>
    </row>
    <row r="110" spans="1:33" ht="15" x14ac:dyDescent="0.25">
      <c r="A110" s="30" t="s">
        <v>158</v>
      </c>
      <c r="B110" s="82" t="s">
        <v>27</v>
      </c>
      <c r="C110" s="26" t="s">
        <v>159</v>
      </c>
      <c r="D110" s="38">
        <v>1.21</v>
      </c>
      <c r="E110" s="38">
        <v>1.2010000000000001</v>
      </c>
      <c r="F110" s="38">
        <v>1.347</v>
      </c>
      <c r="G110" s="38">
        <v>1.33</v>
      </c>
      <c r="H110" s="38">
        <v>1.2330000000000001</v>
      </c>
      <c r="I110" s="38">
        <v>1.256</v>
      </c>
      <c r="J110" s="38">
        <v>1.2769999999999999</v>
      </c>
      <c r="K110" s="38">
        <v>1.2849999999999999</v>
      </c>
      <c r="L110" s="38">
        <v>1.3759999999999999</v>
      </c>
      <c r="M110" s="38">
        <v>1.42</v>
      </c>
      <c r="N110" s="38">
        <v>1.4279999999999999</v>
      </c>
      <c r="O110" s="38">
        <v>1.3240000000000001</v>
      </c>
      <c r="P110" s="38">
        <v>1.198</v>
      </c>
      <c r="Q110" s="38">
        <v>1.153</v>
      </c>
      <c r="R110" s="38">
        <v>1.0980000000000001</v>
      </c>
      <c r="S110" s="38">
        <v>1.0740000000000001</v>
      </c>
      <c r="T110" s="38">
        <v>1.0649999999999999</v>
      </c>
      <c r="U110" s="38">
        <v>1.0069999999999999</v>
      </c>
      <c r="V110" s="38">
        <v>1.02</v>
      </c>
      <c r="W110" s="38">
        <v>0.46899999999999997</v>
      </c>
      <c r="X110" s="38">
        <v>0.46800000000000003</v>
      </c>
      <c r="Y110" s="38">
        <v>0.47699999999999998</v>
      </c>
      <c r="Z110" s="38">
        <v>0.47399999999999998</v>
      </c>
      <c r="AA110" s="38">
        <v>0.47199999999999998</v>
      </c>
      <c r="AB110" s="38">
        <v>0.47</v>
      </c>
      <c r="AC110" s="38">
        <v>0.45</v>
      </c>
      <c r="AD110" s="38">
        <v>0.44500000000000001</v>
      </c>
      <c r="AE110" s="38">
        <v>0.439</v>
      </c>
      <c r="AF110" s="38">
        <v>0.45900000000000002</v>
      </c>
      <c r="AG110" s="38">
        <v>0.435</v>
      </c>
    </row>
    <row r="111" spans="1:33" ht="15" x14ac:dyDescent="0.25">
      <c r="A111" s="30" t="s">
        <v>160</v>
      </c>
      <c r="B111" s="82" t="s">
        <v>27</v>
      </c>
      <c r="C111" s="26" t="s">
        <v>161</v>
      </c>
      <c r="D111" s="38">
        <v>3.0609999999999999</v>
      </c>
      <c r="E111" s="38">
        <v>3.2909999999999999</v>
      </c>
      <c r="F111" s="38">
        <v>3.1840000000000002</v>
      </c>
      <c r="G111" s="38">
        <v>3.2170000000000001</v>
      </c>
      <c r="H111" s="38">
        <v>3.0960000000000001</v>
      </c>
      <c r="I111" s="38">
        <v>3.1360000000000001</v>
      </c>
      <c r="J111" s="38">
        <v>3.0150000000000001</v>
      </c>
      <c r="K111" s="38">
        <v>2.798</v>
      </c>
      <c r="L111" s="38">
        <v>2.5339999999999998</v>
      </c>
      <c r="M111" s="38">
        <v>2.33</v>
      </c>
      <c r="N111" s="38">
        <v>1.921</v>
      </c>
      <c r="O111" s="38">
        <v>1.762</v>
      </c>
      <c r="P111" s="38">
        <v>1.6220000000000001</v>
      </c>
      <c r="Q111" s="38">
        <v>1.5449999999999999</v>
      </c>
      <c r="R111" s="38">
        <v>1.3979999999999999</v>
      </c>
      <c r="S111" s="38">
        <v>1.31</v>
      </c>
      <c r="T111" s="38">
        <v>1.2629999999999999</v>
      </c>
      <c r="U111" s="38">
        <v>1.196</v>
      </c>
      <c r="V111" s="38">
        <v>1.022</v>
      </c>
      <c r="W111" s="38">
        <v>0.94599999999999995</v>
      </c>
      <c r="X111" s="38">
        <v>0.91600000000000004</v>
      </c>
      <c r="Y111" s="38">
        <v>0.82399999999999995</v>
      </c>
      <c r="Z111" s="38">
        <v>0.752</v>
      </c>
      <c r="AA111" s="38">
        <v>0.72599999999999998</v>
      </c>
      <c r="AB111" s="38">
        <v>0.66800000000000004</v>
      </c>
      <c r="AC111" s="38">
        <v>0.59599999999999997</v>
      </c>
      <c r="AD111" s="38">
        <v>0.52700000000000002</v>
      </c>
      <c r="AE111" s="38">
        <v>0.47299999999999998</v>
      </c>
      <c r="AF111" s="38">
        <v>0.433</v>
      </c>
      <c r="AG111" s="38">
        <v>0.39400000000000002</v>
      </c>
    </row>
    <row r="112" spans="1:33" ht="15" x14ac:dyDescent="0.25">
      <c r="A112" s="30" t="s">
        <v>162</v>
      </c>
      <c r="B112" s="82" t="s">
        <v>27</v>
      </c>
      <c r="C112" s="26" t="s">
        <v>163</v>
      </c>
      <c r="D112" s="38">
        <v>4.2000000000000003E-2</v>
      </c>
      <c r="E112" s="38">
        <v>0.04</v>
      </c>
      <c r="F112" s="38">
        <v>0.04</v>
      </c>
      <c r="G112" s="38">
        <v>4.1000000000000002E-2</v>
      </c>
      <c r="H112" s="38">
        <v>4.2999999999999997E-2</v>
      </c>
      <c r="I112" s="38">
        <v>4.3999999999999997E-2</v>
      </c>
      <c r="J112" s="38">
        <v>4.2999999999999997E-2</v>
      </c>
      <c r="K112" s="38">
        <v>4.2000000000000003E-2</v>
      </c>
      <c r="L112" s="38">
        <v>0.04</v>
      </c>
      <c r="M112" s="38">
        <v>3.9E-2</v>
      </c>
      <c r="N112" s="38">
        <v>3.5999999999999997E-2</v>
      </c>
      <c r="O112" s="38">
        <v>3.4000000000000002E-2</v>
      </c>
      <c r="P112" s="38">
        <v>0.03</v>
      </c>
      <c r="Q112" s="38">
        <v>2.5999999999999999E-2</v>
      </c>
      <c r="R112" s="38">
        <v>2.4E-2</v>
      </c>
      <c r="S112" s="38">
        <v>1.9E-2</v>
      </c>
      <c r="T112" s="38">
        <v>1.7000000000000001E-2</v>
      </c>
      <c r="U112" s="38">
        <v>1.6E-2</v>
      </c>
      <c r="V112" s="38">
        <v>1.2999999999999999E-2</v>
      </c>
      <c r="W112" s="38">
        <v>0.01</v>
      </c>
      <c r="X112" s="38">
        <v>8.9999999999999993E-3</v>
      </c>
      <c r="Y112" s="38">
        <v>7.0000000000000001E-3</v>
      </c>
      <c r="Z112" s="38">
        <v>7.0000000000000001E-3</v>
      </c>
      <c r="AA112" s="38">
        <v>5.0000000000000001E-3</v>
      </c>
      <c r="AB112" s="38">
        <v>4.0000000000000001E-3</v>
      </c>
      <c r="AC112" s="38">
        <v>5.0000000000000001E-3</v>
      </c>
      <c r="AD112" s="38">
        <v>3.0000000000000001E-3</v>
      </c>
      <c r="AE112" s="38">
        <v>4.0000000000000001E-3</v>
      </c>
      <c r="AF112" s="38">
        <v>3.0000000000000001E-3</v>
      </c>
      <c r="AG112" s="38">
        <v>3.0000000000000001E-3</v>
      </c>
    </row>
    <row r="113" spans="1:33" ht="15" x14ac:dyDescent="0.25">
      <c r="A113" s="30">
        <v>49.32</v>
      </c>
      <c r="B113" s="82" t="s">
        <v>27</v>
      </c>
      <c r="C113" s="26" t="s">
        <v>164</v>
      </c>
      <c r="D113" s="38">
        <v>1.117</v>
      </c>
      <c r="E113" s="38">
        <v>1.262</v>
      </c>
      <c r="F113" s="38">
        <v>1.276</v>
      </c>
      <c r="G113" s="38">
        <v>1.1319999999999999</v>
      </c>
      <c r="H113" s="38">
        <v>0.98899999999999999</v>
      </c>
      <c r="I113" s="38">
        <v>0.94</v>
      </c>
      <c r="J113" s="38">
        <v>0.93700000000000006</v>
      </c>
      <c r="K113" s="38">
        <v>0.86599999999999999</v>
      </c>
      <c r="L113" s="38">
        <v>0.85499999999999998</v>
      </c>
      <c r="M113" s="38">
        <v>0.83399999999999996</v>
      </c>
      <c r="N113" s="38">
        <v>0.72299999999999998</v>
      </c>
      <c r="O113" s="38">
        <v>0.68100000000000005</v>
      </c>
      <c r="P113" s="38">
        <v>0.62</v>
      </c>
      <c r="Q113" s="38">
        <v>0.58199999999999996</v>
      </c>
      <c r="R113" s="38">
        <v>0.54700000000000004</v>
      </c>
      <c r="S113" s="38">
        <v>0.51700000000000002</v>
      </c>
      <c r="T113" s="38">
        <v>0.497</v>
      </c>
      <c r="U113" s="38">
        <v>0.47899999999999998</v>
      </c>
      <c r="V113" s="38">
        <v>0.48499999999999999</v>
      </c>
      <c r="W113" s="38">
        <v>0.49</v>
      </c>
      <c r="X113" s="38">
        <v>0.47499999999999998</v>
      </c>
      <c r="Y113" s="38">
        <v>0.42799999999999999</v>
      </c>
      <c r="Z113" s="38">
        <v>0.40500000000000003</v>
      </c>
      <c r="AA113" s="38">
        <v>0.38200000000000001</v>
      </c>
      <c r="AB113" s="38">
        <v>0.373</v>
      </c>
      <c r="AC113" s="38">
        <v>0.37</v>
      </c>
      <c r="AD113" s="38">
        <v>0.36899999999999999</v>
      </c>
      <c r="AE113" s="38">
        <v>0.376</v>
      </c>
      <c r="AF113" s="38">
        <v>0.38100000000000001</v>
      </c>
      <c r="AG113" s="38">
        <v>0.38500000000000001</v>
      </c>
    </row>
    <row r="114" spans="1:33" ht="15" x14ac:dyDescent="0.25">
      <c r="A114" s="30">
        <v>49.4</v>
      </c>
      <c r="B114" s="82" t="s">
        <v>27</v>
      </c>
      <c r="C114" s="26" t="s">
        <v>165</v>
      </c>
      <c r="D114" s="38">
        <v>6.335</v>
      </c>
      <c r="E114" s="38">
        <v>6.359</v>
      </c>
      <c r="F114" s="38">
        <v>6.1609999999999996</v>
      </c>
      <c r="G114" s="38">
        <v>6.351</v>
      </c>
      <c r="H114" s="38">
        <v>6.3010000000000002</v>
      </c>
      <c r="I114" s="38">
        <v>6.2060000000000004</v>
      </c>
      <c r="J114" s="38">
        <v>6.1449999999999996</v>
      </c>
      <c r="K114" s="38">
        <v>5.9740000000000002</v>
      </c>
      <c r="L114" s="38">
        <v>5.7050000000000001</v>
      </c>
      <c r="M114" s="38">
        <v>5.4630000000000001</v>
      </c>
      <c r="N114" s="38">
        <v>4.8460000000000001</v>
      </c>
      <c r="O114" s="38">
        <v>4.569</v>
      </c>
      <c r="P114" s="38">
        <v>4.2750000000000004</v>
      </c>
      <c r="Q114" s="38">
        <v>4.0590000000000002</v>
      </c>
      <c r="R114" s="38">
        <v>3.8740000000000001</v>
      </c>
      <c r="S114" s="38">
        <v>3.5830000000000002</v>
      </c>
      <c r="T114" s="38">
        <v>3.3690000000000002</v>
      </c>
      <c r="U114" s="38">
        <v>3.153</v>
      </c>
      <c r="V114" s="38">
        <v>2.6669999999999998</v>
      </c>
      <c r="W114" s="38">
        <v>2.1469999999999998</v>
      </c>
      <c r="X114" s="38">
        <v>2.0659999999999998</v>
      </c>
      <c r="Y114" s="38">
        <v>1.879</v>
      </c>
      <c r="Z114" s="38">
        <v>1.7150000000000001</v>
      </c>
      <c r="AA114" s="38">
        <v>1.585</v>
      </c>
      <c r="AB114" s="38">
        <v>1.468</v>
      </c>
      <c r="AC114" s="38">
        <v>1.3660000000000001</v>
      </c>
      <c r="AD114" s="38">
        <v>1.26</v>
      </c>
      <c r="AE114" s="38">
        <v>1.181</v>
      </c>
      <c r="AF114" s="38">
        <v>1.151</v>
      </c>
      <c r="AG114" s="38">
        <v>1.1140000000000001</v>
      </c>
    </row>
    <row r="115" spans="1:33" ht="15" x14ac:dyDescent="0.25">
      <c r="A115" s="30">
        <v>49.5</v>
      </c>
      <c r="B115" s="82" t="s">
        <v>27</v>
      </c>
      <c r="C115" s="26" t="s">
        <v>166</v>
      </c>
      <c r="D115" s="38">
        <v>3.0000000000000001E-3</v>
      </c>
      <c r="E115" s="38">
        <v>3.0000000000000001E-3</v>
      </c>
      <c r="F115" s="38">
        <v>3.0000000000000001E-3</v>
      </c>
      <c r="G115" s="38">
        <v>3.0000000000000001E-3</v>
      </c>
      <c r="H115" s="38">
        <v>3.0000000000000001E-3</v>
      </c>
      <c r="I115" s="38">
        <v>3.0000000000000001E-3</v>
      </c>
      <c r="J115" s="38">
        <v>3.0000000000000001E-3</v>
      </c>
      <c r="K115" s="38">
        <v>3.0000000000000001E-3</v>
      </c>
      <c r="L115" s="38">
        <v>2E-3</v>
      </c>
      <c r="M115" s="38">
        <v>2E-3</v>
      </c>
      <c r="N115" s="38">
        <v>2E-3</v>
      </c>
      <c r="O115" s="38">
        <v>2E-3</v>
      </c>
      <c r="P115" s="38">
        <v>2E-3</v>
      </c>
      <c r="Q115" s="38">
        <v>2E-3</v>
      </c>
      <c r="R115" s="38">
        <v>1E-3</v>
      </c>
      <c r="S115" s="38">
        <v>1E-3</v>
      </c>
      <c r="T115" s="38">
        <v>1E-3</v>
      </c>
      <c r="U115" s="38">
        <v>1E-3</v>
      </c>
      <c r="V115" s="38">
        <v>1E-3</v>
      </c>
      <c r="W115" s="38">
        <v>1E-3</v>
      </c>
      <c r="X115" s="38">
        <v>1E-3</v>
      </c>
      <c r="Y115" s="38">
        <v>1E-3</v>
      </c>
      <c r="Z115" s="38">
        <v>1E-3</v>
      </c>
      <c r="AA115" s="38">
        <v>1E-3</v>
      </c>
      <c r="AB115" s="38">
        <v>1E-3</v>
      </c>
      <c r="AC115" s="38">
        <v>1E-3</v>
      </c>
      <c r="AD115" s="38">
        <v>1E-3</v>
      </c>
      <c r="AE115" s="38">
        <v>1E-3</v>
      </c>
      <c r="AF115" s="38">
        <v>1E-3</v>
      </c>
      <c r="AG115" s="38">
        <v>1E-3</v>
      </c>
    </row>
    <row r="116" spans="1:33" ht="15" x14ac:dyDescent="0.25">
      <c r="A116" s="30">
        <v>50</v>
      </c>
      <c r="B116" s="82" t="s">
        <v>27</v>
      </c>
      <c r="C116" s="26" t="s">
        <v>167</v>
      </c>
      <c r="D116" s="38">
        <v>74.822999999999993</v>
      </c>
      <c r="E116" s="38">
        <v>70.549000000000007</v>
      </c>
      <c r="F116" s="38">
        <v>57.673999999999999</v>
      </c>
      <c r="G116" s="38">
        <v>53.542000000000002</v>
      </c>
      <c r="H116" s="38">
        <v>51.218000000000004</v>
      </c>
      <c r="I116" s="38">
        <v>51.542999999999999</v>
      </c>
      <c r="J116" s="38">
        <v>57.328000000000003</v>
      </c>
      <c r="K116" s="38">
        <v>55.863</v>
      </c>
      <c r="L116" s="38">
        <v>52.930999999999997</v>
      </c>
      <c r="M116" s="38">
        <v>44.481999999999999</v>
      </c>
      <c r="N116" s="38">
        <v>41.936999999999998</v>
      </c>
      <c r="O116" s="38">
        <v>50.786000000000001</v>
      </c>
      <c r="P116" s="38">
        <v>54.631999999999998</v>
      </c>
      <c r="Q116" s="38">
        <v>58.466999999999999</v>
      </c>
      <c r="R116" s="38">
        <v>66.591999999999999</v>
      </c>
      <c r="S116" s="38">
        <v>65.691000000000003</v>
      </c>
      <c r="T116" s="38">
        <v>44.664999999999999</v>
      </c>
      <c r="U116" s="38">
        <v>28.041</v>
      </c>
      <c r="V116" s="38">
        <v>23.751000000000001</v>
      </c>
      <c r="W116" s="38">
        <v>17.489999999999998</v>
      </c>
      <c r="X116" s="38">
        <v>15.185</v>
      </c>
      <c r="Y116" s="38">
        <v>13.066000000000001</v>
      </c>
      <c r="Z116" s="38">
        <v>12.022</v>
      </c>
      <c r="AA116" s="38">
        <v>8.42</v>
      </c>
      <c r="AB116" s="38">
        <v>9.6440000000000001</v>
      </c>
      <c r="AC116" s="38">
        <v>11.451000000000001</v>
      </c>
      <c r="AD116" s="38">
        <v>11.547000000000001</v>
      </c>
      <c r="AE116" s="38">
        <v>6.7569999999999997</v>
      </c>
      <c r="AF116" s="38">
        <v>9.8070000000000004</v>
      </c>
      <c r="AG116" s="38">
        <v>6.5359999999999996</v>
      </c>
    </row>
    <row r="117" spans="1:33" ht="15" x14ac:dyDescent="0.25">
      <c r="A117" s="30">
        <v>51</v>
      </c>
      <c r="B117" s="82" t="s">
        <v>27</v>
      </c>
      <c r="C117" s="26" t="s">
        <v>168</v>
      </c>
      <c r="D117" s="38">
        <v>0.17</v>
      </c>
      <c r="E117" s="38">
        <v>0.16</v>
      </c>
      <c r="F117" s="38">
        <v>0.16200000000000001</v>
      </c>
      <c r="G117" s="38">
        <v>0.16500000000000001</v>
      </c>
      <c r="H117" s="38">
        <v>0.16400000000000001</v>
      </c>
      <c r="I117" s="38">
        <v>0.17799999999999999</v>
      </c>
      <c r="J117" s="38">
        <v>0.183</v>
      </c>
      <c r="K117" s="38">
        <v>0.189</v>
      </c>
      <c r="L117" s="38">
        <v>0.191</v>
      </c>
      <c r="M117" s="38">
        <v>0.20300000000000001</v>
      </c>
      <c r="N117" s="38">
        <v>0.20100000000000001</v>
      </c>
      <c r="O117" s="38">
        <v>0.189</v>
      </c>
      <c r="P117" s="38">
        <v>0.186</v>
      </c>
      <c r="Q117" s="38">
        <v>0.19</v>
      </c>
      <c r="R117" s="38">
        <v>0.184</v>
      </c>
      <c r="S117" s="38">
        <v>0.192</v>
      </c>
      <c r="T117" s="38">
        <v>0.188</v>
      </c>
      <c r="U117" s="38">
        <v>0.19</v>
      </c>
      <c r="V117" s="38">
        <v>0.191</v>
      </c>
      <c r="W117" s="38">
        <v>0.17199999999999999</v>
      </c>
      <c r="X117" s="38">
        <v>0.16700000000000001</v>
      </c>
      <c r="Y117" s="38">
        <v>0.17</v>
      </c>
      <c r="Z117" s="38">
        <v>0.16</v>
      </c>
      <c r="AA117" s="38">
        <v>0.152</v>
      </c>
      <c r="AB117" s="38">
        <v>0.15</v>
      </c>
      <c r="AC117" s="38">
        <v>0.14599999999999999</v>
      </c>
      <c r="AD117" s="38">
        <v>0.14899999999999999</v>
      </c>
      <c r="AE117" s="38">
        <v>0.14899999999999999</v>
      </c>
      <c r="AF117" s="38">
        <v>0.14599999999999999</v>
      </c>
      <c r="AG117" s="38">
        <v>0.13700000000000001</v>
      </c>
    </row>
    <row r="118" spans="1:33" ht="15" x14ac:dyDescent="0.25">
      <c r="A118" s="30">
        <v>52</v>
      </c>
      <c r="B118" s="82" t="s">
        <v>27</v>
      </c>
      <c r="C118" s="26" t="s">
        <v>169</v>
      </c>
      <c r="D118" s="38">
        <v>0.78600000000000003</v>
      </c>
      <c r="E118" s="38">
        <v>0.76700000000000002</v>
      </c>
      <c r="F118" s="38">
        <v>0.78500000000000003</v>
      </c>
      <c r="G118" s="38">
        <v>0.80400000000000005</v>
      </c>
      <c r="H118" s="38">
        <v>0.81899999999999995</v>
      </c>
      <c r="I118" s="38">
        <v>0.83899999999999997</v>
      </c>
      <c r="J118" s="38">
        <v>0.85299999999999998</v>
      </c>
      <c r="K118" s="38">
        <v>0.86499999999999999</v>
      </c>
      <c r="L118" s="38">
        <v>0.88100000000000001</v>
      </c>
      <c r="M118" s="38">
        <v>0.89</v>
      </c>
      <c r="N118" s="38">
        <v>0.88</v>
      </c>
      <c r="O118" s="38">
        <v>0.84499999999999997</v>
      </c>
      <c r="P118" s="38">
        <v>0.83</v>
      </c>
      <c r="Q118" s="38">
        <v>0.80100000000000005</v>
      </c>
      <c r="R118" s="38">
        <v>0.78900000000000003</v>
      </c>
      <c r="S118" s="38">
        <v>0.77600000000000002</v>
      </c>
      <c r="T118" s="38">
        <v>0.78600000000000003</v>
      </c>
      <c r="U118" s="38">
        <v>0.751</v>
      </c>
      <c r="V118" s="38">
        <v>0.68500000000000005</v>
      </c>
      <c r="W118" s="38">
        <v>0.57199999999999995</v>
      </c>
      <c r="X118" s="38">
        <v>0.53600000000000003</v>
      </c>
      <c r="Y118" s="38">
        <v>0.48799999999999999</v>
      </c>
      <c r="Z118" s="38">
        <v>0.44500000000000001</v>
      </c>
      <c r="AA118" s="38">
        <v>0.36899999999999999</v>
      </c>
      <c r="AB118" s="38">
        <v>0.33800000000000002</v>
      </c>
      <c r="AC118" s="38">
        <v>0.32</v>
      </c>
      <c r="AD118" s="38">
        <v>0.28199999999999997</v>
      </c>
      <c r="AE118" s="38">
        <v>0.251</v>
      </c>
      <c r="AF118" s="38">
        <v>0.23799999999999999</v>
      </c>
      <c r="AG118" s="38">
        <v>0.21199999999999999</v>
      </c>
    </row>
    <row r="119" spans="1:33" ht="15" x14ac:dyDescent="0.25">
      <c r="A119" s="30">
        <v>53</v>
      </c>
      <c r="B119" s="82" t="s">
        <v>27</v>
      </c>
      <c r="C119" s="26" t="s">
        <v>170</v>
      </c>
      <c r="D119" s="38">
        <v>0.502</v>
      </c>
      <c r="E119" s="38">
        <v>0.56499999999999995</v>
      </c>
      <c r="F119" s="38">
        <v>0.58599999999999997</v>
      </c>
      <c r="G119" s="38">
        <v>0.627</v>
      </c>
      <c r="H119" s="38">
        <v>0.64900000000000002</v>
      </c>
      <c r="I119" s="38">
        <v>0.65</v>
      </c>
      <c r="J119" s="38">
        <v>0.65500000000000003</v>
      </c>
      <c r="K119" s="38">
        <v>0.63700000000000001</v>
      </c>
      <c r="L119" s="38">
        <v>0.621</v>
      </c>
      <c r="M119" s="38">
        <v>0.62</v>
      </c>
      <c r="N119" s="38">
        <v>0.53400000000000003</v>
      </c>
      <c r="O119" s="38">
        <v>0.52</v>
      </c>
      <c r="P119" s="38">
        <v>0.48299999999999998</v>
      </c>
      <c r="Q119" s="38">
        <v>0.47199999999999998</v>
      </c>
      <c r="R119" s="38">
        <v>0.44800000000000001</v>
      </c>
      <c r="S119" s="38">
        <v>0.44600000000000001</v>
      </c>
      <c r="T119" s="38">
        <v>0.39800000000000002</v>
      </c>
      <c r="U119" s="38">
        <v>0.376</v>
      </c>
      <c r="V119" s="38">
        <v>0.374</v>
      </c>
      <c r="W119" s="38">
        <v>0.34300000000000003</v>
      </c>
      <c r="X119" s="38">
        <v>0.36399999999999999</v>
      </c>
      <c r="Y119" s="38">
        <v>0.32900000000000001</v>
      </c>
      <c r="Z119" s="38">
        <v>0.30099999999999999</v>
      </c>
      <c r="AA119" s="38">
        <v>0.27500000000000002</v>
      </c>
      <c r="AB119" s="38">
        <v>0.255</v>
      </c>
      <c r="AC119" s="38">
        <v>0.24</v>
      </c>
      <c r="AD119" s="38">
        <v>0.224</v>
      </c>
      <c r="AE119" s="38">
        <v>0.20799999999999999</v>
      </c>
      <c r="AF119" s="38">
        <v>0.19800000000000001</v>
      </c>
      <c r="AG119" s="38">
        <v>0.189</v>
      </c>
    </row>
    <row r="120" spans="1:33" ht="15" x14ac:dyDescent="0.25">
      <c r="A120" s="30">
        <v>55</v>
      </c>
      <c r="B120" s="82" t="s">
        <v>29</v>
      </c>
      <c r="C120" s="26" t="s">
        <v>171</v>
      </c>
      <c r="D120" s="38">
        <v>0.16700000000000001</v>
      </c>
      <c r="E120" s="38">
        <v>0.159</v>
      </c>
      <c r="F120" s="38">
        <v>0.158</v>
      </c>
      <c r="G120" s="38">
        <v>0.158</v>
      </c>
      <c r="H120" s="38">
        <v>0.158</v>
      </c>
      <c r="I120" s="38">
        <v>0.16900000000000001</v>
      </c>
      <c r="J120" s="38">
        <v>0.161</v>
      </c>
      <c r="K120" s="38">
        <v>0.15</v>
      </c>
      <c r="L120" s="38">
        <v>0.14299999999999999</v>
      </c>
      <c r="M120" s="38">
        <v>0.15</v>
      </c>
      <c r="N120" s="38">
        <v>0.14000000000000001</v>
      </c>
      <c r="O120" s="38">
        <v>0.14199999999999999</v>
      </c>
      <c r="P120" s="38">
        <v>0.13300000000000001</v>
      </c>
      <c r="Q120" s="38">
        <v>0.13</v>
      </c>
      <c r="R120" s="38">
        <v>0.123</v>
      </c>
      <c r="S120" s="38">
        <v>0.112</v>
      </c>
      <c r="T120" s="38">
        <v>0.106</v>
      </c>
      <c r="U120" s="38">
        <v>9.6000000000000002E-2</v>
      </c>
      <c r="V120" s="38">
        <v>7.5999999999999998E-2</v>
      </c>
      <c r="W120" s="38">
        <v>0.05</v>
      </c>
      <c r="X120" s="38">
        <v>4.5999999999999999E-2</v>
      </c>
      <c r="Y120" s="38">
        <v>3.7999999999999999E-2</v>
      </c>
      <c r="Z120" s="38">
        <v>3.6999999999999998E-2</v>
      </c>
      <c r="AA120" s="38">
        <v>3.1E-2</v>
      </c>
      <c r="AB120" s="38">
        <v>2.9000000000000001E-2</v>
      </c>
      <c r="AC120" s="38">
        <v>3.1E-2</v>
      </c>
      <c r="AD120" s="38">
        <v>2.8000000000000001E-2</v>
      </c>
      <c r="AE120" s="38">
        <v>2.9000000000000001E-2</v>
      </c>
      <c r="AF120" s="38">
        <v>2.9000000000000001E-2</v>
      </c>
      <c r="AG120" s="38">
        <v>2.7E-2</v>
      </c>
    </row>
    <row r="121" spans="1:33" ht="15" x14ac:dyDescent="0.25">
      <c r="A121" s="30">
        <v>56</v>
      </c>
      <c r="B121" s="82" t="s">
        <v>29</v>
      </c>
      <c r="C121" s="26" t="s">
        <v>172</v>
      </c>
      <c r="D121" s="38">
        <v>0.27500000000000002</v>
      </c>
      <c r="E121" s="38">
        <v>0.27300000000000002</v>
      </c>
      <c r="F121" s="38">
        <v>0.27500000000000002</v>
      </c>
      <c r="G121" s="38">
        <v>0.27800000000000002</v>
      </c>
      <c r="H121" s="38">
        <v>0.28100000000000003</v>
      </c>
      <c r="I121" s="38">
        <v>0.29799999999999999</v>
      </c>
      <c r="J121" s="38">
        <v>0.28899999999999998</v>
      </c>
      <c r="K121" s="38">
        <v>0.27200000000000002</v>
      </c>
      <c r="L121" s="38">
        <v>0.255</v>
      </c>
      <c r="M121" s="38">
        <v>0.26900000000000002</v>
      </c>
      <c r="N121" s="38">
        <v>0.249</v>
      </c>
      <c r="O121" s="38">
        <v>0.255</v>
      </c>
      <c r="P121" s="38">
        <v>0.23100000000000001</v>
      </c>
      <c r="Q121" s="38">
        <v>0.24099999999999999</v>
      </c>
      <c r="R121" s="38">
        <v>0.216</v>
      </c>
      <c r="S121" s="38">
        <v>0.215</v>
      </c>
      <c r="T121" s="38">
        <v>0.20699999999999999</v>
      </c>
      <c r="U121" s="38">
        <v>0.20399999999999999</v>
      </c>
      <c r="V121" s="38">
        <v>0.19</v>
      </c>
      <c r="W121" s="38">
        <v>0.152</v>
      </c>
      <c r="X121" s="38">
        <v>0.14299999999999999</v>
      </c>
      <c r="Y121" s="38">
        <v>0.13</v>
      </c>
      <c r="Z121" s="38">
        <v>0.127</v>
      </c>
      <c r="AA121" s="38">
        <v>0.114</v>
      </c>
      <c r="AB121" s="38">
        <v>0.107</v>
      </c>
      <c r="AC121" s="38">
        <v>0.11</v>
      </c>
      <c r="AD121" s="38">
        <v>0.106</v>
      </c>
      <c r="AE121" s="38">
        <v>0.104</v>
      </c>
      <c r="AF121" s="38">
        <v>0.10199999999999999</v>
      </c>
      <c r="AG121" s="38">
        <v>9.8000000000000004E-2</v>
      </c>
    </row>
    <row r="122" spans="1:33" ht="15" x14ac:dyDescent="0.25">
      <c r="A122" s="30">
        <v>58</v>
      </c>
      <c r="B122" s="82" t="s">
        <v>31</v>
      </c>
      <c r="C122" s="26" t="s">
        <v>173</v>
      </c>
      <c r="D122" s="38">
        <v>0.02</v>
      </c>
      <c r="E122" s="38">
        <v>2.3E-2</v>
      </c>
      <c r="F122" s="38">
        <v>2.3E-2</v>
      </c>
      <c r="G122" s="38">
        <v>2.4E-2</v>
      </c>
      <c r="H122" s="38">
        <v>2.5000000000000001E-2</v>
      </c>
      <c r="I122" s="38">
        <v>2.5000000000000001E-2</v>
      </c>
      <c r="J122" s="38">
        <v>2.5000000000000001E-2</v>
      </c>
      <c r="K122" s="38">
        <v>2.3E-2</v>
      </c>
      <c r="L122" s="38">
        <v>2.3E-2</v>
      </c>
      <c r="M122" s="38">
        <v>2.1999999999999999E-2</v>
      </c>
      <c r="N122" s="38">
        <v>1.9E-2</v>
      </c>
      <c r="O122" s="38">
        <v>1.9E-2</v>
      </c>
      <c r="P122" s="38">
        <v>1.6E-2</v>
      </c>
      <c r="Q122" s="38">
        <v>1.6E-2</v>
      </c>
      <c r="R122" s="38">
        <v>1.4E-2</v>
      </c>
      <c r="S122" s="38">
        <v>1.2999999999999999E-2</v>
      </c>
      <c r="T122" s="38">
        <v>1.2E-2</v>
      </c>
      <c r="U122" s="38">
        <v>1.0999999999999999E-2</v>
      </c>
      <c r="V122" s="38">
        <v>0.01</v>
      </c>
      <c r="W122" s="38">
        <v>8.0000000000000002E-3</v>
      </c>
      <c r="X122" s="38">
        <v>8.0000000000000002E-3</v>
      </c>
      <c r="Y122" s="38">
        <v>7.0000000000000001E-3</v>
      </c>
      <c r="Z122" s="38">
        <v>6.0000000000000001E-3</v>
      </c>
      <c r="AA122" s="38">
        <v>5.0000000000000001E-3</v>
      </c>
      <c r="AB122" s="38">
        <v>4.0000000000000001E-3</v>
      </c>
      <c r="AC122" s="38">
        <v>4.0000000000000001E-3</v>
      </c>
      <c r="AD122" s="38">
        <v>4.0000000000000001E-3</v>
      </c>
      <c r="AE122" s="38">
        <v>3.0000000000000001E-3</v>
      </c>
      <c r="AF122" s="38">
        <v>3.0000000000000001E-3</v>
      </c>
      <c r="AG122" s="38">
        <v>3.0000000000000001E-3</v>
      </c>
    </row>
    <row r="123" spans="1:33" ht="15" x14ac:dyDescent="0.25">
      <c r="A123" s="30">
        <v>59</v>
      </c>
      <c r="B123" s="82" t="s">
        <v>31</v>
      </c>
      <c r="C123" s="26" t="s">
        <v>174</v>
      </c>
      <c r="D123" s="38">
        <v>1.7000000000000001E-2</v>
      </c>
      <c r="E123" s="38">
        <v>1.7999999999999999E-2</v>
      </c>
      <c r="F123" s="38">
        <v>1.7999999999999999E-2</v>
      </c>
      <c r="G123" s="38">
        <v>1.7999999999999999E-2</v>
      </c>
      <c r="H123" s="38">
        <v>1.9E-2</v>
      </c>
      <c r="I123" s="38">
        <v>0.02</v>
      </c>
      <c r="J123" s="38">
        <v>0.02</v>
      </c>
      <c r="K123" s="38">
        <v>1.9E-2</v>
      </c>
      <c r="L123" s="38">
        <v>1.7999999999999999E-2</v>
      </c>
      <c r="M123" s="38">
        <v>1.9E-2</v>
      </c>
      <c r="N123" s="38">
        <v>1.7000000000000001E-2</v>
      </c>
      <c r="O123" s="38">
        <v>1.6E-2</v>
      </c>
      <c r="P123" s="38">
        <v>1.4999999999999999E-2</v>
      </c>
      <c r="Q123" s="38">
        <v>1.4999999999999999E-2</v>
      </c>
      <c r="R123" s="38">
        <v>1.4E-2</v>
      </c>
      <c r="S123" s="38">
        <v>1.2999999999999999E-2</v>
      </c>
      <c r="T123" s="38">
        <v>1.2999999999999999E-2</v>
      </c>
      <c r="U123" s="38">
        <v>1.2999999999999999E-2</v>
      </c>
      <c r="V123" s="38">
        <v>1.2999999999999999E-2</v>
      </c>
      <c r="W123" s="38">
        <v>1.0999999999999999E-2</v>
      </c>
      <c r="X123" s="38">
        <v>1.0999999999999999E-2</v>
      </c>
      <c r="Y123" s="38">
        <v>0.01</v>
      </c>
      <c r="Z123" s="38">
        <v>0.01</v>
      </c>
      <c r="AA123" s="38">
        <v>8.0000000000000002E-3</v>
      </c>
      <c r="AB123" s="38">
        <v>8.0000000000000002E-3</v>
      </c>
      <c r="AC123" s="38">
        <v>7.0000000000000001E-3</v>
      </c>
      <c r="AD123" s="38">
        <v>7.0000000000000001E-3</v>
      </c>
      <c r="AE123" s="38">
        <v>6.0000000000000001E-3</v>
      </c>
      <c r="AF123" s="38">
        <v>6.0000000000000001E-3</v>
      </c>
      <c r="AG123" s="38">
        <v>6.0000000000000001E-3</v>
      </c>
    </row>
    <row r="124" spans="1:33" ht="15" x14ac:dyDescent="0.25">
      <c r="A124" s="30">
        <v>60</v>
      </c>
      <c r="B124" s="82" t="s">
        <v>31</v>
      </c>
      <c r="C124" s="26" t="s">
        <v>175</v>
      </c>
      <c r="D124" s="38">
        <v>5.0000000000000001E-3</v>
      </c>
      <c r="E124" s="38">
        <v>5.0000000000000001E-3</v>
      </c>
      <c r="F124" s="38">
        <v>5.0000000000000001E-3</v>
      </c>
      <c r="G124" s="38">
        <v>5.0000000000000001E-3</v>
      </c>
      <c r="H124" s="38">
        <v>5.0000000000000001E-3</v>
      </c>
      <c r="I124" s="38">
        <v>5.0000000000000001E-3</v>
      </c>
      <c r="J124" s="38">
        <v>5.0000000000000001E-3</v>
      </c>
      <c r="K124" s="38">
        <v>5.0000000000000001E-3</v>
      </c>
      <c r="L124" s="38">
        <v>5.0000000000000001E-3</v>
      </c>
      <c r="M124" s="38">
        <v>5.0000000000000001E-3</v>
      </c>
      <c r="N124" s="38">
        <v>5.0000000000000001E-3</v>
      </c>
      <c r="O124" s="38">
        <v>5.0000000000000001E-3</v>
      </c>
      <c r="P124" s="38">
        <v>4.0000000000000001E-3</v>
      </c>
      <c r="Q124" s="38">
        <v>4.0000000000000001E-3</v>
      </c>
      <c r="R124" s="38">
        <v>4.0000000000000001E-3</v>
      </c>
      <c r="S124" s="38">
        <v>4.0000000000000001E-3</v>
      </c>
      <c r="T124" s="38">
        <v>3.0000000000000001E-3</v>
      </c>
      <c r="U124" s="38">
        <v>3.0000000000000001E-3</v>
      </c>
      <c r="V124" s="38">
        <v>3.0000000000000001E-3</v>
      </c>
      <c r="W124" s="38">
        <v>2E-3</v>
      </c>
      <c r="X124" s="38">
        <v>2E-3</v>
      </c>
      <c r="Y124" s="38">
        <v>2E-3</v>
      </c>
      <c r="Z124" s="38">
        <v>2E-3</v>
      </c>
      <c r="AA124" s="38">
        <v>1E-3</v>
      </c>
      <c r="AB124" s="38">
        <v>1E-3</v>
      </c>
      <c r="AC124" s="38">
        <v>1E-3</v>
      </c>
      <c r="AD124" s="38">
        <v>1E-3</v>
      </c>
      <c r="AE124" s="38">
        <v>1E-3</v>
      </c>
      <c r="AF124" s="38">
        <v>1E-3</v>
      </c>
      <c r="AG124" s="38">
        <v>1E-3</v>
      </c>
    </row>
    <row r="125" spans="1:33" ht="15" x14ac:dyDescent="0.25">
      <c r="A125" s="30">
        <v>61</v>
      </c>
      <c r="B125" s="82" t="s">
        <v>31</v>
      </c>
      <c r="C125" s="26" t="s">
        <v>176</v>
      </c>
      <c r="D125" s="38">
        <v>0.106</v>
      </c>
      <c r="E125" s="38">
        <v>0.11600000000000001</v>
      </c>
      <c r="F125" s="38">
        <v>0.125</v>
      </c>
      <c r="G125" s="38">
        <v>0.13200000000000001</v>
      </c>
      <c r="H125" s="38">
        <v>0.14299999999999999</v>
      </c>
      <c r="I125" s="38">
        <v>0.15</v>
      </c>
      <c r="J125" s="38">
        <v>0.14299999999999999</v>
      </c>
      <c r="K125" s="38">
        <v>0.14299999999999999</v>
      </c>
      <c r="L125" s="38">
        <v>0.13100000000000001</v>
      </c>
      <c r="M125" s="38">
        <v>0.13600000000000001</v>
      </c>
      <c r="N125" s="38">
        <v>0.115</v>
      </c>
      <c r="O125" s="38">
        <v>0.10199999999999999</v>
      </c>
      <c r="P125" s="38">
        <v>9.6000000000000002E-2</v>
      </c>
      <c r="Q125" s="38">
        <v>9.4E-2</v>
      </c>
      <c r="R125" s="38">
        <v>8.4000000000000005E-2</v>
      </c>
      <c r="S125" s="38">
        <v>8.2000000000000003E-2</v>
      </c>
      <c r="T125" s="38">
        <v>7.3999999999999996E-2</v>
      </c>
      <c r="U125" s="38">
        <v>7.1999999999999995E-2</v>
      </c>
      <c r="V125" s="38">
        <v>7.0000000000000007E-2</v>
      </c>
      <c r="W125" s="38">
        <v>5.8999999999999997E-2</v>
      </c>
      <c r="X125" s="38">
        <v>5.8000000000000003E-2</v>
      </c>
      <c r="Y125" s="38">
        <v>5.1999999999999998E-2</v>
      </c>
      <c r="Z125" s="38">
        <v>4.7E-2</v>
      </c>
      <c r="AA125" s="38">
        <v>0.04</v>
      </c>
      <c r="AB125" s="38">
        <v>3.6999999999999998E-2</v>
      </c>
      <c r="AC125" s="38">
        <v>3.4000000000000002E-2</v>
      </c>
      <c r="AD125" s="38">
        <v>3.1E-2</v>
      </c>
      <c r="AE125" s="38">
        <v>2.8000000000000001E-2</v>
      </c>
      <c r="AF125" s="38">
        <v>2.5000000000000001E-2</v>
      </c>
      <c r="AG125" s="38">
        <v>2.4E-2</v>
      </c>
    </row>
    <row r="126" spans="1:33" ht="15" x14ac:dyDescent="0.25">
      <c r="A126" s="30">
        <v>62</v>
      </c>
      <c r="B126" s="82" t="s">
        <v>31</v>
      </c>
      <c r="C126" s="26" t="s">
        <v>177</v>
      </c>
      <c r="D126" s="38">
        <v>5.1999999999999998E-2</v>
      </c>
      <c r="E126" s="38">
        <v>5.8000000000000003E-2</v>
      </c>
      <c r="F126" s="38">
        <v>6.4000000000000001E-2</v>
      </c>
      <c r="G126" s="38">
        <v>7.0000000000000007E-2</v>
      </c>
      <c r="H126" s="38">
        <v>7.6999999999999999E-2</v>
      </c>
      <c r="I126" s="38">
        <v>8.3000000000000004E-2</v>
      </c>
      <c r="J126" s="38">
        <v>8.2000000000000003E-2</v>
      </c>
      <c r="K126" s="38">
        <v>8.4000000000000005E-2</v>
      </c>
      <c r="L126" s="38">
        <v>0.08</v>
      </c>
      <c r="M126" s="38">
        <v>8.5999999999999993E-2</v>
      </c>
      <c r="N126" s="38">
        <v>7.4999999999999997E-2</v>
      </c>
      <c r="O126" s="38">
        <v>7.0000000000000007E-2</v>
      </c>
      <c r="P126" s="38">
        <v>6.6000000000000003E-2</v>
      </c>
      <c r="Q126" s="38">
        <v>6.6000000000000003E-2</v>
      </c>
      <c r="R126" s="38">
        <v>6.0999999999999999E-2</v>
      </c>
      <c r="S126" s="38">
        <v>0.06</v>
      </c>
      <c r="T126" s="38">
        <v>5.7000000000000002E-2</v>
      </c>
      <c r="U126" s="38">
        <v>5.6000000000000001E-2</v>
      </c>
      <c r="V126" s="38">
        <v>5.3999999999999999E-2</v>
      </c>
      <c r="W126" s="38">
        <v>4.4999999999999998E-2</v>
      </c>
      <c r="X126" s="38">
        <v>4.4999999999999998E-2</v>
      </c>
      <c r="Y126" s="38">
        <v>4.1000000000000002E-2</v>
      </c>
      <c r="Z126" s="38">
        <v>3.6999999999999998E-2</v>
      </c>
      <c r="AA126" s="38">
        <v>3.1E-2</v>
      </c>
      <c r="AB126" s="38">
        <v>2.8000000000000001E-2</v>
      </c>
      <c r="AC126" s="38">
        <v>2.5999999999999999E-2</v>
      </c>
      <c r="AD126" s="38">
        <v>2.5000000000000001E-2</v>
      </c>
      <c r="AE126" s="38">
        <v>2.1999999999999999E-2</v>
      </c>
      <c r="AF126" s="38">
        <v>0.02</v>
      </c>
      <c r="AG126" s="38">
        <v>0.02</v>
      </c>
    </row>
    <row r="127" spans="1:33" ht="15" x14ac:dyDescent="0.25">
      <c r="A127" s="30">
        <v>63</v>
      </c>
      <c r="B127" s="82" t="s">
        <v>31</v>
      </c>
      <c r="C127" s="26" t="s">
        <v>178</v>
      </c>
      <c r="D127" s="38">
        <v>4.0000000000000001E-3</v>
      </c>
      <c r="E127" s="38">
        <v>4.0000000000000001E-3</v>
      </c>
      <c r="F127" s="38">
        <v>4.0000000000000001E-3</v>
      </c>
      <c r="G127" s="38">
        <v>5.0000000000000001E-3</v>
      </c>
      <c r="H127" s="38">
        <v>5.0000000000000001E-3</v>
      </c>
      <c r="I127" s="38">
        <v>5.0000000000000001E-3</v>
      </c>
      <c r="J127" s="38">
        <v>5.0000000000000001E-3</v>
      </c>
      <c r="K127" s="38">
        <v>5.0000000000000001E-3</v>
      </c>
      <c r="L127" s="38">
        <v>4.0000000000000001E-3</v>
      </c>
      <c r="M127" s="38">
        <v>5.0000000000000001E-3</v>
      </c>
      <c r="N127" s="38">
        <v>4.0000000000000001E-3</v>
      </c>
      <c r="O127" s="38">
        <v>4.0000000000000001E-3</v>
      </c>
      <c r="P127" s="38">
        <v>3.0000000000000001E-3</v>
      </c>
      <c r="Q127" s="38">
        <v>3.0000000000000001E-3</v>
      </c>
      <c r="R127" s="38">
        <v>3.0000000000000001E-3</v>
      </c>
      <c r="S127" s="38">
        <v>3.0000000000000001E-3</v>
      </c>
      <c r="T127" s="38">
        <v>3.0000000000000001E-3</v>
      </c>
      <c r="U127" s="38">
        <v>3.0000000000000001E-3</v>
      </c>
      <c r="V127" s="38">
        <v>3.0000000000000001E-3</v>
      </c>
      <c r="W127" s="38">
        <v>2E-3</v>
      </c>
      <c r="X127" s="38">
        <v>2E-3</v>
      </c>
      <c r="Y127" s="38">
        <v>2E-3</v>
      </c>
      <c r="Z127" s="38">
        <v>2E-3</v>
      </c>
      <c r="AA127" s="38">
        <v>2E-3</v>
      </c>
      <c r="AB127" s="38">
        <v>1E-3</v>
      </c>
      <c r="AC127" s="38">
        <v>1E-3</v>
      </c>
      <c r="AD127" s="38">
        <v>1E-3</v>
      </c>
      <c r="AE127" s="38">
        <v>1E-3</v>
      </c>
      <c r="AF127" s="38">
        <v>1E-3</v>
      </c>
      <c r="AG127" s="38">
        <v>1E-3</v>
      </c>
    </row>
    <row r="128" spans="1:33" ht="15" x14ac:dyDescent="0.25">
      <c r="A128" s="30">
        <v>64</v>
      </c>
      <c r="B128" s="82" t="s">
        <v>33</v>
      </c>
      <c r="C128" s="26" t="s">
        <v>179</v>
      </c>
      <c r="D128" s="38">
        <v>2.1999999999999999E-2</v>
      </c>
      <c r="E128" s="38">
        <v>2.1999999999999999E-2</v>
      </c>
      <c r="F128" s="38">
        <v>2.1000000000000001E-2</v>
      </c>
      <c r="G128" s="38">
        <v>2.1000000000000001E-2</v>
      </c>
      <c r="H128" s="38">
        <v>1.9E-2</v>
      </c>
      <c r="I128" s="38">
        <v>1.9E-2</v>
      </c>
      <c r="J128" s="38">
        <v>1.7000000000000001E-2</v>
      </c>
      <c r="K128" s="38">
        <v>1.4E-2</v>
      </c>
      <c r="L128" s="38">
        <v>1.0999999999999999E-2</v>
      </c>
      <c r="M128" s="38">
        <v>1.2E-2</v>
      </c>
      <c r="N128" s="38">
        <v>0.01</v>
      </c>
      <c r="O128" s="38">
        <v>0.01</v>
      </c>
      <c r="P128" s="38">
        <v>7.0000000000000001E-3</v>
      </c>
      <c r="Q128" s="38">
        <v>7.0000000000000001E-3</v>
      </c>
      <c r="R128" s="38">
        <v>6.0000000000000001E-3</v>
      </c>
      <c r="S128" s="38">
        <v>6.0000000000000001E-3</v>
      </c>
      <c r="T128" s="38">
        <v>6.0000000000000001E-3</v>
      </c>
      <c r="U128" s="38">
        <v>6.0000000000000001E-3</v>
      </c>
      <c r="V128" s="38">
        <v>6.0000000000000001E-3</v>
      </c>
      <c r="W128" s="38">
        <v>5.0000000000000001E-3</v>
      </c>
      <c r="X128" s="38">
        <v>4.0000000000000001E-3</v>
      </c>
      <c r="Y128" s="38">
        <v>4.0000000000000001E-3</v>
      </c>
      <c r="Z128" s="38">
        <v>4.0000000000000001E-3</v>
      </c>
      <c r="AA128" s="38">
        <v>3.0000000000000001E-3</v>
      </c>
      <c r="AB128" s="38">
        <v>3.0000000000000001E-3</v>
      </c>
      <c r="AC128" s="38">
        <v>3.0000000000000001E-3</v>
      </c>
      <c r="AD128" s="38">
        <v>3.0000000000000001E-3</v>
      </c>
      <c r="AE128" s="38">
        <v>3.0000000000000001E-3</v>
      </c>
      <c r="AF128" s="38">
        <v>3.0000000000000001E-3</v>
      </c>
      <c r="AG128" s="38">
        <v>2E-3</v>
      </c>
    </row>
    <row r="129" spans="1:33" ht="15" x14ac:dyDescent="0.25">
      <c r="A129" s="30" t="s">
        <v>180</v>
      </c>
      <c r="B129" s="82" t="s">
        <v>33</v>
      </c>
      <c r="C129" s="26" t="s">
        <v>181</v>
      </c>
      <c r="D129" s="38">
        <v>2E-3</v>
      </c>
      <c r="E129" s="38">
        <v>2E-3</v>
      </c>
      <c r="F129" s="38">
        <v>3.0000000000000001E-3</v>
      </c>
      <c r="G129" s="38">
        <v>3.0000000000000001E-3</v>
      </c>
      <c r="H129" s="38">
        <v>3.0000000000000001E-3</v>
      </c>
      <c r="I129" s="38">
        <v>3.0000000000000001E-3</v>
      </c>
      <c r="J129" s="38">
        <v>3.0000000000000001E-3</v>
      </c>
      <c r="K129" s="38">
        <v>3.0000000000000001E-3</v>
      </c>
      <c r="L129" s="38">
        <v>3.0000000000000001E-3</v>
      </c>
      <c r="M129" s="38">
        <v>3.0000000000000001E-3</v>
      </c>
      <c r="N129" s="38">
        <v>3.0000000000000001E-3</v>
      </c>
      <c r="O129" s="38">
        <v>2E-3</v>
      </c>
      <c r="P129" s="38">
        <v>2E-3</v>
      </c>
      <c r="Q129" s="38">
        <v>2E-3</v>
      </c>
      <c r="R129" s="38">
        <v>2E-3</v>
      </c>
      <c r="S129" s="38">
        <v>2E-3</v>
      </c>
      <c r="T129" s="38">
        <v>2E-3</v>
      </c>
      <c r="U129" s="38">
        <v>2E-3</v>
      </c>
      <c r="V129" s="38">
        <v>2E-3</v>
      </c>
      <c r="W129" s="38">
        <v>2E-3</v>
      </c>
      <c r="X129" s="38">
        <v>1E-3</v>
      </c>
      <c r="Y129" s="38">
        <v>1E-3</v>
      </c>
      <c r="Z129" s="38">
        <v>1E-3</v>
      </c>
      <c r="AA129" s="38">
        <v>1E-3</v>
      </c>
      <c r="AB129" s="38">
        <v>1E-3</v>
      </c>
      <c r="AC129" s="38">
        <v>1E-3</v>
      </c>
      <c r="AD129" s="38">
        <v>1E-3</v>
      </c>
      <c r="AE129" s="38">
        <v>1E-3</v>
      </c>
      <c r="AF129" s="38">
        <v>1E-3</v>
      </c>
      <c r="AG129" s="38">
        <v>1E-3</v>
      </c>
    </row>
    <row r="130" spans="1:33" ht="15" x14ac:dyDescent="0.25">
      <c r="A130" s="30">
        <v>65.3</v>
      </c>
      <c r="B130" s="82" t="s">
        <v>33</v>
      </c>
      <c r="C130" s="26" t="s">
        <v>182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</row>
    <row r="131" spans="1:33" ht="15" x14ac:dyDescent="0.25">
      <c r="A131" s="30">
        <v>66</v>
      </c>
      <c r="B131" s="82" t="s">
        <v>33</v>
      </c>
      <c r="C131" s="26" t="s">
        <v>183</v>
      </c>
      <c r="D131" s="38">
        <v>1.6E-2</v>
      </c>
      <c r="E131" s="38">
        <v>1.7000000000000001E-2</v>
      </c>
      <c r="F131" s="38">
        <v>1.7999999999999999E-2</v>
      </c>
      <c r="G131" s="38">
        <v>1.9E-2</v>
      </c>
      <c r="H131" s="38">
        <v>2.1000000000000001E-2</v>
      </c>
      <c r="I131" s="38">
        <v>2.3E-2</v>
      </c>
      <c r="J131" s="38">
        <v>2.1999999999999999E-2</v>
      </c>
      <c r="K131" s="38">
        <v>2.1999999999999999E-2</v>
      </c>
      <c r="L131" s="38">
        <v>0.02</v>
      </c>
      <c r="M131" s="38">
        <v>2.1999999999999999E-2</v>
      </c>
      <c r="N131" s="38">
        <v>1.9E-2</v>
      </c>
      <c r="O131" s="38">
        <v>1.6E-2</v>
      </c>
      <c r="P131" s="38">
        <v>1.4999999999999999E-2</v>
      </c>
      <c r="Q131" s="38">
        <v>1.4999999999999999E-2</v>
      </c>
      <c r="R131" s="38">
        <v>1.4E-2</v>
      </c>
      <c r="S131" s="38">
        <v>1.2E-2</v>
      </c>
      <c r="T131" s="38">
        <v>1.2E-2</v>
      </c>
      <c r="U131" s="38">
        <v>1.2E-2</v>
      </c>
      <c r="V131" s="38">
        <v>1.2E-2</v>
      </c>
      <c r="W131" s="38">
        <v>0.01</v>
      </c>
      <c r="X131" s="38">
        <v>1.0999999999999999E-2</v>
      </c>
      <c r="Y131" s="38">
        <v>0.01</v>
      </c>
      <c r="Z131" s="38">
        <v>8.9999999999999993E-3</v>
      </c>
      <c r="AA131" s="38">
        <v>8.0000000000000002E-3</v>
      </c>
      <c r="AB131" s="38">
        <v>7.0000000000000001E-3</v>
      </c>
      <c r="AC131" s="38">
        <v>6.0000000000000001E-3</v>
      </c>
      <c r="AD131" s="38">
        <v>6.0000000000000001E-3</v>
      </c>
      <c r="AE131" s="38">
        <v>5.0000000000000001E-3</v>
      </c>
      <c r="AF131" s="38">
        <v>5.0000000000000001E-3</v>
      </c>
      <c r="AG131" s="38">
        <v>5.0000000000000001E-3</v>
      </c>
    </row>
    <row r="132" spans="1:33" ht="15" x14ac:dyDescent="0.25">
      <c r="A132" s="30" t="s">
        <v>184</v>
      </c>
      <c r="B132" s="82" t="s">
        <v>35</v>
      </c>
      <c r="C132" s="26" t="s">
        <v>185</v>
      </c>
      <c r="D132" s="38">
        <v>3.7999999999999999E-2</v>
      </c>
      <c r="E132" s="38">
        <v>4.3999999999999997E-2</v>
      </c>
      <c r="F132" s="38">
        <v>4.7E-2</v>
      </c>
      <c r="G132" s="38">
        <v>5.0999999999999997E-2</v>
      </c>
      <c r="H132" s="38">
        <v>5.3999999999999999E-2</v>
      </c>
      <c r="I132" s="38">
        <v>5.7000000000000002E-2</v>
      </c>
      <c r="J132" s="38">
        <v>5.6000000000000001E-2</v>
      </c>
      <c r="K132" s="38">
        <v>5.6000000000000001E-2</v>
      </c>
      <c r="L132" s="38">
        <v>5.3999999999999999E-2</v>
      </c>
      <c r="M132" s="38">
        <v>5.6000000000000001E-2</v>
      </c>
      <c r="N132" s="38">
        <v>4.9000000000000002E-2</v>
      </c>
      <c r="O132" s="38">
        <v>4.7E-2</v>
      </c>
      <c r="P132" s="38">
        <v>4.3999999999999997E-2</v>
      </c>
      <c r="Q132" s="38">
        <v>4.3999999999999997E-2</v>
      </c>
      <c r="R132" s="38">
        <v>4.2000000000000003E-2</v>
      </c>
      <c r="S132" s="38">
        <v>4.2000000000000003E-2</v>
      </c>
      <c r="T132" s="38">
        <v>4.1000000000000002E-2</v>
      </c>
      <c r="U132" s="38">
        <v>0.04</v>
      </c>
      <c r="V132" s="38">
        <v>4.1000000000000002E-2</v>
      </c>
      <c r="W132" s="38">
        <v>3.6999999999999998E-2</v>
      </c>
      <c r="X132" s="38">
        <v>3.6999999999999998E-2</v>
      </c>
      <c r="Y132" s="38">
        <v>3.4000000000000002E-2</v>
      </c>
      <c r="Z132" s="38">
        <v>3.3000000000000002E-2</v>
      </c>
      <c r="AA132" s="38">
        <v>3.1E-2</v>
      </c>
      <c r="AB132" s="38">
        <v>2.8000000000000001E-2</v>
      </c>
      <c r="AC132" s="38">
        <v>2.7E-2</v>
      </c>
      <c r="AD132" s="38">
        <v>2.5999999999999999E-2</v>
      </c>
      <c r="AE132" s="38">
        <v>2.4E-2</v>
      </c>
      <c r="AF132" s="38">
        <v>2.3E-2</v>
      </c>
      <c r="AG132" s="38">
        <v>2.1999999999999999E-2</v>
      </c>
    </row>
    <row r="133" spans="1:33" ht="15" x14ac:dyDescent="0.25">
      <c r="A133" s="30">
        <v>68.3</v>
      </c>
      <c r="B133" s="82" t="s">
        <v>35</v>
      </c>
      <c r="C133" s="26" t="s">
        <v>186</v>
      </c>
      <c r="D133" s="38">
        <v>4.4999999999999998E-2</v>
      </c>
      <c r="E133" s="38">
        <v>4.9000000000000002E-2</v>
      </c>
      <c r="F133" s="38">
        <v>5.1999999999999998E-2</v>
      </c>
      <c r="G133" s="38">
        <v>5.5E-2</v>
      </c>
      <c r="H133" s="38">
        <v>5.8999999999999997E-2</v>
      </c>
      <c r="I133" s="38">
        <v>6.0999999999999999E-2</v>
      </c>
      <c r="J133" s="38">
        <v>5.8999999999999997E-2</v>
      </c>
      <c r="K133" s="38">
        <v>5.8999999999999997E-2</v>
      </c>
      <c r="L133" s="38">
        <v>5.3999999999999999E-2</v>
      </c>
      <c r="M133" s="38">
        <v>5.6000000000000001E-2</v>
      </c>
      <c r="N133" s="38">
        <v>4.8000000000000001E-2</v>
      </c>
      <c r="O133" s="38">
        <v>4.2999999999999997E-2</v>
      </c>
      <c r="P133" s="38">
        <v>0.04</v>
      </c>
      <c r="Q133" s="38">
        <v>3.9E-2</v>
      </c>
      <c r="R133" s="38">
        <v>3.5999999999999997E-2</v>
      </c>
      <c r="S133" s="38">
        <v>3.4000000000000002E-2</v>
      </c>
      <c r="T133" s="38">
        <v>3.3000000000000002E-2</v>
      </c>
      <c r="U133" s="38">
        <v>3.2000000000000001E-2</v>
      </c>
      <c r="V133" s="38">
        <v>3.1E-2</v>
      </c>
      <c r="W133" s="38">
        <v>2.5999999999999999E-2</v>
      </c>
      <c r="X133" s="38">
        <v>2.5000000000000001E-2</v>
      </c>
      <c r="Y133" s="38">
        <v>2.3E-2</v>
      </c>
      <c r="Z133" s="38">
        <v>2.1999999999999999E-2</v>
      </c>
      <c r="AA133" s="38">
        <v>1.7999999999999999E-2</v>
      </c>
      <c r="AB133" s="38">
        <v>1.7000000000000001E-2</v>
      </c>
      <c r="AC133" s="38">
        <v>1.7000000000000001E-2</v>
      </c>
      <c r="AD133" s="38">
        <v>1.6E-2</v>
      </c>
      <c r="AE133" s="38">
        <v>1.4E-2</v>
      </c>
      <c r="AF133" s="38">
        <v>1.2999999999999999E-2</v>
      </c>
      <c r="AG133" s="38">
        <v>1.2999999999999999E-2</v>
      </c>
    </row>
    <row r="134" spans="1:33" ht="15" x14ac:dyDescent="0.25">
      <c r="A134" s="30">
        <v>69.099999999999994</v>
      </c>
      <c r="B134" s="82" t="s">
        <v>37</v>
      </c>
      <c r="C134" s="26" t="s">
        <v>187</v>
      </c>
      <c r="D134" s="38">
        <v>3.3000000000000002E-2</v>
      </c>
      <c r="E134" s="38">
        <v>3.5999999999999997E-2</v>
      </c>
      <c r="F134" s="38">
        <v>3.7999999999999999E-2</v>
      </c>
      <c r="G134" s="38">
        <v>4.1000000000000002E-2</v>
      </c>
      <c r="H134" s="38">
        <v>4.3999999999999997E-2</v>
      </c>
      <c r="I134" s="38">
        <v>4.7E-2</v>
      </c>
      <c r="J134" s="38">
        <v>4.2999999999999997E-2</v>
      </c>
      <c r="K134" s="38">
        <v>4.2999999999999997E-2</v>
      </c>
      <c r="L134" s="38">
        <v>3.6999999999999998E-2</v>
      </c>
      <c r="M134" s="38">
        <v>3.9E-2</v>
      </c>
      <c r="N134" s="38">
        <v>3.3000000000000002E-2</v>
      </c>
      <c r="O134" s="38">
        <v>2.7E-2</v>
      </c>
      <c r="P134" s="38">
        <v>2.4E-2</v>
      </c>
      <c r="Q134" s="38">
        <v>2.3E-2</v>
      </c>
      <c r="R134" s="38">
        <v>0.02</v>
      </c>
      <c r="S134" s="38">
        <v>1.9E-2</v>
      </c>
      <c r="T134" s="38">
        <v>1.7000000000000001E-2</v>
      </c>
      <c r="U134" s="38">
        <v>1.6E-2</v>
      </c>
      <c r="V134" s="38">
        <v>1.4999999999999999E-2</v>
      </c>
      <c r="W134" s="38">
        <v>1.2E-2</v>
      </c>
      <c r="X134" s="38">
        <v>0.01</v>
      </c>
      <c r="Y134" s="38">
        <v>8.9999999999999993E-3</v>
      </c>
      <c r="Z134" s="38">
        <v>8.0000000000000002E-3</v>
      </c>
      <c r="AA134" s="38">
        <v>7.0000000000000001E-3</v>
      </c>
      <c r="AB134" s="38">
        <v>6.0000000000000001E-3</v>
      </c>
      <c r="AC134" s="38">
        <v>6.0000000000000001E-3</v>
      </c>
      <c r="AD134" s="38">
        <v>6.0000000000000001E-3</v>
      </c>
      <c r="AE134" s="38">
        <v>5.0000000000000001E-3</v>
      </c>
      <c r="AF134" s="38">
        <v>5.0000000000000001E-3</v>
      </c>
      <c r="AG134" s="38">
        <v>5.0000000000000001E-3</v>
      </c>
    </row>
    <row r="135" spans="1:33" ht="15" x14ac:dyDescent="0.25">
      <c r="A135" s="30">
        <v>69.2</v>
      </c>
      <c r="B135" s="82" t="s">
        <v>37</v>
      </c>
      <c r="C135" s="26" t="s">
        <v>188</v>
      </c>
      <c r="D135" s="38">
        <v>2.8000000000000001E-2</v>
      </c>
      <c r="E135" s="38">
        <v>0.03</v>
      </c>
      <c r="F135" s="38">
        <v>3.3000000000000002E-2</v>
      </c>
      <c r="G135" s="38">
        <v>3.5000000000000003E-2</v>
      </c>
      <c r="H135" s="38">
        <v>3.6999999999999998E-2</v>
      </c>
      <c r="I135" s="38">
        <v>0.04</v>
      </c>
      <c r="J135" s="38">
        <v>3.6999999999999998E-2</v>
      </c>
      <c r="K135" s="38">
        <v>3.6999999999999998E-2</v>
      </c>
      <c r="L135" s="38">
        <v>3.3000000000000002E-2</v>
      </c>
      <c r="M135" s="38">
        <v>3.5000000000000003E-2</v>
      </c>
      <c r="N135" s="38">
        <v>2.9000000000000001E-2</v>
      </c>
      <c r="O135" s="38">
        <v>2.5000000000000001E-2</v>
      </c>
      <c r="P135" s="38">
        <v>2.1999999999999999E-2</v>
      </c>
      <c r="Q135" s="38">
        <v>2.1000000000000001E-2</v>
      </c>
      <c r="R135" s="38">
        <v>1.7999999999999999E-2</v>
      </c>
      <c r="S135" s="38">
        <v>1.7000000000000001E-2</v>
      </c>
      <c r="T135" s="38">
        <v>1.6E-2</v>
      </c>
      <c r="U135" s="38">
        <v>1.4999999999999999E-2</v>
      </c>
      <c r="V135" s="38">
        <v>1.4999999999999999E-2</v>
      </c>
      <c r="W135" s="38">
        <v>1.0999999999999999E-2</v>
      </c>
      <c r="X135" s="38">
        <v>0.01</v>
      </c>
      <c r="Y135" s="38">
        <v>8.9999999999999993E-3</v>
      </c>
      <c r="Z135" s="38">
        <v>8.0000000000000002E-3</v>
      </c>
      <c r="AA135" s="38">
        <v>7.0000000000000001E-3</v>
      </c>
      <c r="AB135" s="38">
        <v>6.0000000000000001E-3</v>
      </c>
      <c r="AC135" s="38">
        <v>6.0000000000000001E-3</v>
      </c>
      <c r="AD135" s="38">
        <v>5.0000000000000001E-3</v>
      </c>
      <c r="AE135" s="38">
        <v>5.0000000000000001E-3</v>
      </c>
      <c r="AF135" s="38">
        <v>4.0000000000000001E-3</v>
      </c>
      <c r="AG135" s="38">
        <v>4.0000000000000001E-3</v>
      </c>
    </row>
    <row r="136" spans="1:33" ht="15" x14ac:dyDescent="0.25">
      <c r="A136" s="30">
        <v>70</v>
      </c>
      <c r="B136" s="82" t="s">
        <v>37</v>
      </c>
      <c r="C136" s="26" t="s">
        <v>189</v>
      </c>
      <c r="D136" s="38">
        <v>5.2999999999999999E-2</v>
      </c>
      <c r="E136" s="38">
        <v>5.8999999999999997E-2</v>
      </c>
      <c r="F136" s="38">
        <v>6.5000000000000002E-2</v>
      </c>
      <c r="G136" s="38">
        <v>7.0000000000000007E-2</v>
      </c>
      <c r="H136" s="38">
        <v>7.8E-2</v>
      </c>
      <c r="I136" s="38">
        <v>8.5000000000000006E-2</v>
      </c>
      <c r="J136" s="38">
        <v>8.1000000000000003E-2</v>
      </c>
      <c r="K136" s="38">
        <v>8.2000000000000003E-2</v>
      </c>
      <c r="L136" s="38">
        <v>7.4999999999999997E-2</v>
      </c>
      <c r="M136" s="38">
        <v>8.1000000000000003E-2</v>
      </c>
      <c r="N136" s="38">
        <v>7.0999999999999994E-2</v>
      </c>
      <c r="O136" s="38">
        <v>6.0999999999999999E-2</v>
      </c>
      <c r="P136" s="38">
        <v>5.7000000000000002E-2</v>
      </c>
      <c r="Q136" s="38">
        <v>5.8000000000000003E-2</v>
      </c>
      <c r="R136" s="38">
        <v>5.1999999999999998E-2</v>
      </c>
      <c r="S136" s="38">
        <v>5.1999999999999998E-2</v>
      </c>
      <c r="T136" s="38">
        <v>5.0999999999999997E-2</v>
      </c>
      <c r="U136" s="38">
        <v>5.1999999999999998E-2</v>
      </c>
      <c r="V136" s="38">
        <v>5.3999999999999999E-2</v>
      </c>
      <c r="W136" s="38">
        <v>4.4999999999999998E-2</v>
      </c>
      <c r="X136" s="38">
        <v>4.2999999999999997E-2</v>
      </c>
      <c r="Y136" s="38">
        <v>0.04</v>
      </c>
      <c r="Z136" s="38">
        <v>3.7999999999999999E-2</v>
      </c>
      <c r="AA136" s="38">
        <v>3.3000000000000002E-2</v>
      </c>
      <c r="AB136" s="38">
        <v>3.2000000000000001E-2</v>
      </c>
      <c r="AC136" s="38">
        <v>2.9000000000000001E-2</v>
      </c>
      <c r="AD136" s="38">
        <v>2.9000000000000001E-2</v>
      </c>
      <c r="AE136" s="38">
        <v>2.5000000000000001E-2</v>
      </c>
      <c r="AF136" s="38">
        <v>2.3E-2</v>
      </c>
      <c r="AG136" s="38">
        <v>2.3E-2</v>
      </c>
    </row>
    <row r="137" spans="1:33" ht="15" x14ac:dyDescent="0.25">
      <c r="A137" s="30">
        <v>71</v>
      </c>
      <c r="B137" s="82" t="s">
        <v>37</v>
      </c>
      <c r="C137" s="26" t="s">
        <v>190</v>
      </c>
      <c r="D137" s="38">
        <v>0.111</v>
      </c>
      <c r="E137" s="38">
        <v>0.114</v>
      </c>
      <c r="F137" s="38">
        <v>0.12</v>
      </c>
      <c r="G137" s="38">
        <v>0.125</v>
      </c>
      <c r="H137" s="38">
        <v>0.13300000000000001</v>
      </c>
      <c r="I137" s="38">
        <v>0.13900000000000001</v>
      </c>
      <c r="J137" s="38">
        <v>0.13600000000000001</v>
      </c>
      <c r="K137" s="38">
        <v>0.14000000000000001</v>
      </c>
      <c r="L137" s="38">
        <v>0.13200000000000001</v>
      </c>
      <c r="M137" s="38">
        <v>0.14099999999999999</v>
      </c>
      <c r="N137" s="38">
        <v>0.13100000000000001</v>
      </c>
      <c r="O137" s="38">
        <v>0.123</v>
      </c>
      <c r="P137" s="38">
        <v>0.121</v>
      </c>
      <c r="Q137" s="38">
        <v>0.121</v>
      </c>
      <c r="R137" s="38">
        <v>0.11899999999999999</v>
      </c>
      <c r="S137" s="38">
        <v>0.11799999999999999</v>
      </c>
      <c r="T137" s="38">
        <v>0.115</v>
      </c>
      <c r="U137" s="38">
        <v>0.115</v>
      </c>
      <c r="V137" s="38">
        <v>0.112</v>
      </c>
      <c r="W137" s="38">
        <v>8.8999999999999996E-2</v>
      </c>
      <c r="X137" s="38">
        <v>8.6999999999999994E-2</v>
      </c>
      <c r="Y137" s="38">
        <v>7.3999999999999996E-2</v>
      </c>
      <c r="Z137" s="38">
        <v>7.3999999999999996E-2</v>
      </c>
      <c r="AA137" s="38">
        <v>5.5E-2</v>
      </c>
      <c r="AB137" s="38">
        <v>5.1999999999999998E-2</v>
      </c>
      <c r="AC137" s="38">
        <v>5.3999999999999999E-2</v>
      </c>
      <c r="AD137" s="38">
        <v>4.7E-2</v>
      </c>
      <c r="AE137" s="38">
        <v>4.5999999999999999E-2</v>
      </c>
      <c r="AF137" s="38">
        <v>4.3999999999999997E-2</v>
      </c>
      <c r="AG137" s="38">
        <v>4.1000000000000002E-2</v>
      </c>
    </row>
    <row r="138" spans="1:33" ht="15" x14ac:dyDescent="0.25">
      <c r="A138" s="30">
        <v>72</v>
      </c>
      <c r="B138" s="82" t="s">
        <v>37</v>
      </c>
      <c r="C138" s="26" t="s">
        <v>191</v>
      </c>
      <c r="D138" s="38">
        <v>3.4000000000000002E-2</v>
      </c>
      <c r="E138" s="38">
        <v>3.6999999999999998E-2</v>
      </c>
      <c r="F138" s="38">
        <v>3.9E-2</v>
      </c>
      <c r="G138" s="38">
        <v>4.1000000000000002E-2</v>
      </c>
      <c r="H138" s="38">
        <v>4.2999999999999997E-2</v>
      </c>
      <c r="I138" s="38">
        <v>4.3999999999999997E-2</v>
      </c>
      <c r="J138" s="38">
        <v>4.2999999999999997E-2</v>
      </c>
      <c r="K138" s="38">
        <v>4.2000000000000003E-2</v>
      </c>
      <c r="L138" s="38">
        <v>0.04</v>
      </c>
      <c r="M138" s="38">
        <v>0.04</v>
      </c>
      <c r="N138" s="38">
        <v>3.5000000000000003E-2</v>
      </c>
      <c r="O138" s="38">
        <v>3.4000000000000002E-2</v>
      </c>
      <c r="P138" s="38">
        <v>3.1E-2</v>
      </c>
      <c r="Q138" s="38">
        <v>0.03</v>
      </c>
      <c r="R138" s="38">
        <v>2.9000000000000001E-2</v>
      </c>
      <c r="S138" s="38">
        <v>2.7E-2</v>
      </c>
      <c r="T138" s="38">
        <v>2.4E-2</v>
      </c>
      <c r="U138" s="38">
        <v>2.1000000000000001E-2</v>
      </c>
      <c r="V138" s="38">
        <v>0.02</v>
      </c>
      <c r="W138" s="38">
        <v>1.7000000000000001E-2</v>
      </c>
      <c r="X138" s="38">
        <v>1.7000000000000001E-2</v>
      </c>
      <c r="Y138" s="38">
        <v>1.4999999999999999E-2</v>
      </c>
      <c r="Z138" s="38">
        <v>1.4E-2</v>
      </c>
      <c r="AA138" s="38">
        <v>1.2999999999999999E-2</v>
      </c>
      <c r="AB138" s="38">
        <v>1.2E-2</v>
      </c>
      <c r="AC138" s="38">
        <v>1.0999999999999999E-2</v>
      </c>
      <c r="AD138" s="38">
        <v>1.0999999999999999E-2</v>
      </c>
      <c r="AE138" s="38">
        <v>0.01</v>
      </c>
      <c r="AF138" s="38">
        <v>0.01</v>
      </c>
      <c r="AG138" s="38">
        <v>0.01</v>
      </c>
    </row>
    <row r="139" spans="1:33" ht="15" x14ac:dyDescent="0.25">
      <c r="A139" s="30">
        <v>73</v>
      </c>
      <c r="B139" s="82" t="s">
        <v>37</v>
      </c>
      <c r="C139" s="26" t="s">
        <v>192</v>
      </c>
      <c r="D139" s="38">
        <v>1.9E-2</v>
      </c>
      <c r="E139" s="38">
        <v>2.1000000000000001E-2</v>
      </c>
      <c r="F139" s="38">
        <v>2.3E-2</v>
      </c>
      <c r="G139" s="38">
        <v>2.4E-2</v>
      </c>
      <c r="H139" s="38">
        <v>2.7E-2</v>
      </c>
      <c r="I139" s="38">
        <v>2.9000000000000001E-2</v>
      </c>
      <c r="J139" s="38">
        <v>2.8000000000000001E-2</v>
      </c>
      <c r="K139" s="38">
        <v>2.9000000000000001E-2</v>
      </c>
      <c r="L139" s="38">
        <v>2.5000000000000001E-2</v>
      </c>
      <c r="M139" s="38">
        <v>2.7E-2</v>
      </c>
      <c r="N139" s="38">
        <v>2.4E-2</v>
      </c>
      <c r="O139" s="38">
        <v>0.02</v>
      </c>
      <c r="P139" s="38">
        <v>1.9E-2</v>
      </c>
      <c r="Q139" s="38">
        <v>1.9E-2</v>
      </c>
      <c r="R139" s="38">
        <v>1.7000000000000001E-2</v>
      </c>
      <c r="S139" s="38">
        <v>1.7000000000000001E-2</v>
      </c>
      <c r="T139" s="38">
        <v>1.6E-2</v>
      </c>
      <c r="U139" s="38">
        <v>1.6E-2</v>
      </c>
      <c r="V139" s="38">
        <v>1.6E-2</v>
      </c>
      <c r="W139" s="38">
        <v>1.2999999999999999E-2</v>
      </c>
      <c r="X139" s="38">
        <v>1.2999999999999999E-2</v>
      </c>
      <c r="Y139" s="38">
        <v>1.2E-2</v>
      </c>
      <c r="Z139" s="38">
        <v>1.0999999999999999E-2</v>
      </c>
      <c r="AA139" s="38">
        <v>0.01</v>
      </c>
      <c r="AB139" s="38">
        <v>8.9999999999999993E-3</v>
      </c>
      <c r="AC139" s="38">
        <v>8.0000000000000002E-3</v>
      </c>
      <c r="AD139" s="38">
        <v>8.0000000000000002E-3</v>
      </c>
      <c r="AE139" s="38">
        <v>7.0000000000000001E-3</v>
      </c>
      <c r="AF139" s="38">
        <v>6.0000000000000001E-3</v>
      </c>
      <c r="AG139" s="38">
        <v>7.0000000000000001E-3</v>
      </c>
    </row>
    <row r="140" spans="1:33" ht="15" x14ac:dyDescent="0.25">
      <c r="A140" s="30">
        <v>74</v>
      </c>
      <c r="B140" s="82" t="s">
        <v>37</v>
      </c>
      <c r="C140" s="26" t="s">
        <v>193</v>
      </c>
      <c r="D140" s="38">
        <v>1.9E-2</v>
      </c>
      <c r="E140" s="38">
        <v>0.02</v>
      </c>
      <c r="F140" s="38">
        <v>2.1999999999999999E-2</v>
      </c>
      <c r="G140" s="38">
        <v>2.4E-2</v>
      </c>
      <c r="H140" s="38">
        <v>2.5999999999999999E-2</v>
      </c>
      <c r="I140" s="38">
        <v>2.9000000000000001E-2</v>
      </c>
      <c r="J140" s="38">
        <v>2.7E-2</v>
      </c>
      <c r="K140" s="38">
        <v>2.8000000000000001E-2</v>
      </c>
      <c r="L140" s="38">
        <v>2.5000000000000001E-2</v>
      </c>
      <c r="M140" s="38">
        <v>2.7E-2</v>
      </c>
      <c r="N140" s="38">
        <v>2.4E-2</v>
      </c>
      <c r="O140" s="38">
        <v>2.1000000000000001E-2</v>
      </c>
      <c r="P140" s="38">
        <v>1.9E-2</v>
      </c>
      <c r="Q140" s="38">
        <v>0.02</v>
      </c>
      <c r="R140" s="38">
        <v>1.7999999999999999E-2</v>
      </c>
      <c r="S140" s="38">
        <v>1.7999999999999999E-2</v>
      </c>
      <c r="T140" s="38">
        <v>1.7999999999999999E-2</v>
      </c>
      <c r="U140" s="38">
        <v>1.7999999999999999E-2</v>
      </c>
      <c r="V140" s="38">
        <v>0.02</v>
      </c>
      <c r="W140" s="38">
        <v>1.6E-2</v>
      </c>
      <c r="X140" s="38">
        <v>1.6E-2</v>
      </c>
      <c r="Y140" s="38">
        <v>1.4999999999999999E-2</v>
      </c>
      <c r="Z140" s="38">
        <v>1.4E-2</v>
      </c>
      <c r="AA140" s="38">
        <v>1.2E-2</v>
      </c>
      <c r="AB140" s="38">
        <v>1.0999999999999999E-2</v>
      </c>
      <c r="AC140" s="38">
        <v>0.01</v>
      </c>
      <c r="AD140" s="38">
        <v>0.01</v>
      </c>
      <c r="AE140" s="38">
        <v>8.0000000000000002E-3</v>
      </c>
      <c r="AF140" s="38">
        <v>7.0000000000000001E-3</v>
      </c>
      <c r="AG140" s="38">
        <v>7.0000000000000001E-3</v>
      </c>
    </row>
    <row r="141" spans="1:33" ht="15" x14ac:dyDescent="0.25">
      <c r="A141" s="30">
        <v>75</v>
      </c>
      <c r="B141" s="82" t="s">
        <v>37</v>
      </c>
      <c r="C141" s="26" t="s">
        <v>194</v>
      </c>
      <c r="D141" s="38">
        <v>1.4E-2</v>
      </c>
      <c r="E141" s="38">
        <v>1.4999999999999999E-2</v>
      </c>
      <c r="F141" s="38">
        <v>1.7000000000000001E-2</v>
      </c>
      <c r="G141" s="38">
        <v>1.7999999999999999E-2</v>
      </c>
      <c r="H141" s="38">
        <v>1.9E-2</v>
      </c>
      <c r="I141" s="38">
        <v>0.02</v>
      </c>
      <c r="J141" s="38">
        <v>0.02</v>
      </c>
      <c r="K141" s="38">
        <v>0.02</v>
      </c>
      <c r="L141" s="38">
        <v>1.9E-2</v>
      </c>
      <c r="M141" s="38">
        <v>0.02</v>
      </c>
      <c r="N141" s="38">
        <v>1.7000000000000001E-2</v>
      </c>
      <c r="O141" s="38">
        <v>1.7000000000000001E-2</v>
      </c>
      <c r="P141" s="38">
        <v>1.6E-2</v>
      </c>
      <c r="Q141" s="38">
        <v>1.6E-2</v>
      </c>
      <c r="R141" s="38">
        <v>1.4999999999999999E-2</v>
      </c>
      <c r="S141" s="38">
        <v>1.4999999999999999E-2</v>
      </c>
      <c r="T141" s="38">
        <v>1.4E-2</v>
      </c>
      <c r="U141" s="38">
        <v>1.4E-2</v>
      </c>
      <c r="V141" s="38">
        <v>1.2999999999999999E-2</v>
      </c>
      <c r="W141" s="38">
        <v>1.2E-2</v>
      </c>
      <c r="X141" s="38">
        <v>1.0999999999999999E-2</v>
      </c>
      <c r="Y141" s="38">
        <v>1.0999999999999999E-2</v>
      </c>
      <c r="Z141" s="38">
        <v>0.01</v>
      </c>
      <c r="AA141" s="38">
        <v>8.9999999999999993E-3</v>
      </c>
      <c r="AB141" s="38">
        <v>8.0000000000000002E-3</v>
      </c>
      <c r="AC141" s="38">
        <v>8.0000000000000002E-3</v>
      </c>
      <c r="AD141" s="38">
        <v>7.0000000000000001E-3</v>
      </c>
      <c r="AE141" s="38">
        <v>7.0000000000000001E-3</v>
      </c>
      <c r="AF141" s="38">
        <v>6.0000000000000001E-3</v>
      </c>
      <c r="AG141" s="38">
        <v>6.0000000000000001E-3</v>
      </c>
    </row>
    <row r="142" spans="1:33" ht="15" x14ac:dyDescent="0.25">
      <c r="A142" s="30">
        <v>77</v>
      </c>
      <c r="B142" s="82" t="s">
        <v>39</v>
      </c>
      <c r="C142" s="26" t="s">
        <v>195</v>
      </c>
      <c r="D142" s="38">
        <v>0.50600000000000001</v>
      </c>
      <c r="E142" s="38">
        <v>0.55300000000000005</v>
      </c>
      <c r="F142" s="38">
        <v>0.57499999999999996</v>
      </c>
      <c r="G142" s="38">
        <v>0.60799999999999998</v>
      </c>
      <c r="H142" s="38">
        <v>0.63400000000000001</v>
      </c>
      <c r="I142" s="38">
        <v>0.63600000000000001</v>
      </c>
      <c r="J142" s="38">
        <v>0.64100000000000001</v>
      </c>
      <c r="K142" s="38">
        <v>0.63100000000000001</v>
      </c>
      <c r="L142" s="38">
        <v>0.61799999999999999</v>
      </c>
      <c r="M142" s="38">
        <v>0.61599999999999999</v>
      </c>
      <c r="N142" s="38">
        <v>0.54500000000000004</v>
      </c>
      <c r="O142" s="38">
        <v>0.53</v>
      </c>
      <c r="P142" s="38">
        <v>0.497</v>
      </c>
      <c r="Q142" s="38">
        <v>0.47899999999999998</v>
      </c>
      <c r="R142" s="38">
        <v>0.45900000000000002</v>
      </c>
      <c r="S142" s="38">
        <v>0.45500000000000002</v>
      </c>
      <c r="T142" s="38">
        <v>0.42799999999999999</v>
      </c>
      <c r="U142" s="38">
        <v>0.40300000000000002</v>
      </c>
      <c r="V142" s="38">
        <v>0.35699999999999998</v>
      </c>
      <c r="W142" s="38">
        <v>0.31</v>
      </c>
      <c r="X142" s="38">
        <v>0.30099999999999999</v>
      </c>
      <c r="Y142" s="38">
        <v>0.26700000000000002</v>
      </c>
      <c r="Z142" s="38">
        <v>0.249</v>
      </c>
      <c r="AA142" s="38">
        <v>0.21299999999999999</v>
      </c>
      <c r="AB142" s="38">
        <v>0.19900000000000001</v>
      </c>
      <c r="AC142" s="38">
        <v>0.191</v>
      </c>
      <c r="AD142" s="38">
        <v>0.17399999999999999</v>
      </c>
      <c r="AE142" s="38">
        <v>0.16400000000000001</v>
      </c>
      <c r="AF142" s="38">
        <v>0.156</v>
      </c>
      <c r="AG142" s="38">
        <v>0.14699999999999999</v>
      </c>
    </row>
    <row r="143" spans="1:33" ht="15" x14ac:dyDescent="0.25">
      <c r="A143" s="30">
        <v>78</v>
      </c>
      <c r="B143" s="82" t="s">
        <v>39</v>
      </c>
      <c r="C143" s="26" t="s">
        <v>196</v>
      </c>
      <c r="D143" s="38">
        <v>5.8999999999999997E-2</v>
      </c>
      <c r="E143" s="38">
        <v>6.5000000000000002E-2</v>
      </c>
      <c r="F143" s="38">
        <v>7.0000000000000007E-2</v>
      </c>
      <c r="G143" s="38">
        <v>7.4999999999999997E-2</v>
      </c>
      <c r="H143" s="38">
        <v>8.1000000000000003E-2</v>
      </c>
      <c r="I143" s="38">
        <v>8.4000000000000005E-2</v>
      </c>
      <c r="J143" s="38">
        <v>8.2000000000000003E-2</v>
      </c>
      <c r="K143" s="38">
        <v>0.08</v>
      </c>
      <c r="L143" s="38">
        <v>7.2999999999999995E-2</v>
      </c>
      <c r="M143" s="38">
        <v>7.3999999999999996E-2</v>
      </c>
      <c r="N143" s="38">
        <v>6.2E-2</v>
      </c>
      <c r="O143" s="38">
        <v>5.6000000000000001E-2</v>
      </c>
      <c r="P143" s="38">
        <v>4.8000000000000001E-2</v>
      </c>
      <c r="Q143" s="38">
        <v>4.5999999999999999E-2</v>
      </c>
      <c r="R143" s="38">
        <v>0.04</v>
      </c>
      <c r="S143" s="38">
        <v>3.7999999999999999E-2</v>
      </c>
      <c r="T143" s="38">
        <v>3.3000000000000002E-2</v>
      </c>
      <c r="U143" s="38">
        <v>3.1E-2</v>
      </c>
      <c r="V143" s="38">
        <v>2.8000000000000001E-2</v>
      </c>
      <c r="W143" s="38">
        <v>2.3E-2</v>
      </c>
      <c r="X143" s="38">
        <v>2.4E-2</v>
      </c>
      <c r="Y143" s="38">
        <v>2.1000000000000001E-2</v>
      </c>
      <c r="Z143" s="38">
        <v>1.9E-2</v>
      </c>
      <c r="AA143" s="38">
        <v>1.6E-2</v>
      </c>
      <c r="AB143" s="38">
        <v>1.4E-2</v>
      </c>
      <c r="AC143" s="38">
        <v>1.2999999999999999E-2</v>
      </c>
      <c r="AD143" s="38">
        <v>1.2E-2</v>
      </c>
      <c r="AE143" s="38">
        <v>1.0999999999999999E-2</v>
      </c>
      <c r="AF143" s="38">
        <v>0.01</v>
      </c>
      <c r="AG143" s="38">
        <v>0.01</v>
      </c>
    </row>
    <row r="144" spans="1:33" ht="15" x14ac:dyDescent="0.25">
      <c r="A144" s="30">
        <v>79</v>
      </c>
      <c r="B144" s="82" t="s">
        <v>39</v>
      </c>
      <c r="C144" s="26" t="s">
        <v>197</v>
      </c>
      <c r="D144" s="38">
        <v>3.3000000000000002E-2</v>
      </c>
      <c r="E144" s="38">
        <v>3.5999999999999997E-2</v>
      </c>
      <c r="F144" s="38">
        <v>3.7999999999999999E-2</v>
      </c>
      <c r="G144" s="38">
        <v>4.1000000000000002E-2</v>
      </c>
      <c r="H144" s="38">
        <v>4.2999999999999997E-2</v>
      </c>
      <c r="I144" s="38">
        <v>4.3999999999999997E-2</v>
      </c>
      <c r="J144" s="38">
        <v>4.2999999999999997E-2</v>
      </c>
      <c r="K144" s="38">
        <v>4.2000000000000003E-2</v>
      </c>
      <c r="L144" s="38">
        <v>0.04</v>
      </c>
      <c r="M144" s="38">
        <v>4.1000000000000002E-2</v>
      </c>
      <c r="N144" s="38">
        <v>3.5000000000000003E-2</v>
      </c>
      <c r="O144" s="38">
        <v>3.3000000000000002E-2</v>
      </c>
      <c r="P144" s="38">
        <v>3.1E-2</v>
      </c>
      <c r="Q144" s="38">
        <v>3.1E-2</v>
      </c>
      <c r="R144" s="38">
        <v>2.9000000000000001E-2</v>
      </c>
      <c r="S144" s="38">
        <v>2.8000000000000001E-2</v>
      </c>
      <c r="T144" s="38">
        <v>2.5999999999999999E-2</v>
      </c>
      <c r="U144" s="38">
        <v>2.5999999999999999E-2</v>
      </c>
      <c r="V144" s="38">
        <v>2.5000000000000001E-2</v>
      </c>
      <c r="W144" s="38">
        <v>2.3E-2</v>
      </c>
      <c r="X144" s="38">
        <v>2.3E-2</v>
      </c>
      <c r="Y144" s="38">
        <v>2.1000000000000001E-2</v>
      </c>
      <c r="Z144" s="38">
        <v>0.02</v>
      </c>
      <c r="AA144" s="38">
        <v>1.7000000000000001E-2</v>
      </c>
      <c r="AB144" s="38">
        <v>1.7000000000000001E-2</v>
      </c>
      <c r="AC144" s="38">
        <v>1.6E-2</v>
      </c>
      <c r="AD144" s="38">
        <v>1.4999999999999999E-2</v>
      </c>
      <c r="AE144" s="38">
        <v>1.4E-2</v>
      </c>
      <c r="AF144" s="38">
        <v>1.2999999999999999E-2</v>
      </c>
      <c r="AG144" s="38">
        <v>1.2999999999999999E-2</v>
      </c>
    </row>
    <row r="145" spans="1:33" ht="15" x14ac:dyDescent="0.25">
      <c r="A145" s="30">
        <v>80</v>
      </c>
      <c r="B145" s="82" t="s">
        <v>39</v>
      </c>
      <c r="C145" s="26" t="s">
        <v>198</v>
      </c>
      <c r="D145" s="38">
        <v>0.05</v>
      </c>
      <c r="E145" s="38">
        <v>5.8999999999999997E-2</v>
      </c>
      <c r="F145" s="38">
        <v>6.4000000000000001E-2</v>
      </c>
      <c r="G145" s="38">
        <v>7.0999999999999994E-2</v>
      </c>
      <c r="H145" s="38">
        <v>7.4999999999999997E-2</v>
      </c>
      <c r="I145" s="38">
        <v>7.6999999999999999E-2</v>
      </c>
      <c r="J145" s="38">
        <v>7.8E-2</v>
      </c>
      <c r="K145" s="38">
        <v>7.6999999999999999E-2</v>
      </c>
      <c r="L145" s="38">
        <v>7.5999999999999998E-2</v>
      </c>
      <c r="M145" s="38">
        <v>7.6999999999999999E-2</v>
      </c>
      <c r="N145" s="38">
        <v>6.7000000000000004E-2</v>
      </c>
      <c r="O145" s="38">
        <v>6.5000000000000002E-2</v>
      </c>
      <c r="P145" s="38">
        <v>0.06</v>
      </c>
      <c r="Q145" s="38">
        <v>5.8999999999999997E-2</v>
      </c>
      <c r="R145" s="38">
        <v>5.5E-2</v>
      </c>
      <c r="S145" s="38">
        <v>5.1999999999999998E-2</v>
      </c>
      <c r="T145" s="38">
        <v>4.8000000000000001E-2</v>
      </c>
      <c r="U145" s="38">
        <v>4.3999999999999997E-2</v>
      </c>
      <c r="V145" s="38">
        <v>0.04</v>
      </c>
      <c r="W145" s="38">
        <v>3.4000000000000002E-2</v>
      </c>
      <c r="X145" s="38">
        <v>3.3000000000000002E-2</v>
      </c>
      <c r="Y145" s="38">
        <v>2.9000000000000001E-2</v>
      </c>
      <c r="Z145" s="38">
        <v>2.5000000000000001E-2</v>
      </c>
      <c r="AA145" s="38">
        <v>2.1999999999999999E-2</v>
      </c>
      <c r="AB145" s="38">
        <v>0.02</v>
      </c>
      <c r="AC145" s="38">
        <v>1.7999999999999999E-2</v>
      </c>
      <c r="AD145" s="38">
        <v>1.7000000000000001E-2</v>
      </c>
      <c r="AE145" s="38">
        <v>1.4999999999999999E-2</v>
      </c>
      <c r="AF145" s="38">
        <v>1.4E-2</v>
      </c>
      <c r="AG145" s="38">
        <v>1.2999999999999999E-2</v>
      </c>
    </row>
    <row r="146" spans="1:33" ht="15" x14ac:dyDescent="0.25">
      <c r="A146" s="30">
        <v>81</v>
      </c>
      <c r="B146" s="82" t="s">
        <v>39</v>
      </c>
      <c r="C146" s="26" t="s">
        <v>199</v>
      </c>
      <c r="D146" s="38">
        <v>0.19800000000000001</v>
      </c>
      <c r="E146" s="38">
        <v>0.217</v>
      </c>
      <c r="F146" s="38">
        <v>0.22600000000000001</v>
      </c>
      <c r="G146" s="38">
        <v>0.24</v>
      </c>
      <c r="H146" s="38">
        <v>0.246</v>
      </c>
      <c r="I146" s="38">
        <v>0.248</v>
      </c>
      <c r="J146" s="38">
        <v>0.24099999999999999</v>
      </c>
      <c r="K146" s="38">
        <v>0.22800000000000001</v>
      </c>
      <c r="L146" s="38">
        <v>0.215</v>
      </c>
      <c r="M146" s="38">
        <v>0.20899999999999999</v>
      </c>
      <c r="N146" s="38">
        <v>0.17899999999999999</v>
      </c>
      <c r="O146" s="38">
        <v>0.17199999999999999</v>
      </c>
      <c r="P146" s="38">
        <v>0.159</v>
      </c>
      <c r="Q146" s="38">
        <v>0.156</v>
      </c>
      <c r="R146" s="38">
        <v>0.14799999999999999</v>
      </c>
      <c r="S146" s="38">
        <v>0.14499999999999999</v>
      </c>
      <c r="T146" s="38">
        <v>0.14000000000000001</v>
      </c>
      <c r="U146" s="38">
        <v>0.13800000000000001</v>
      </c>
      <c r="V146" s="38">
        <v>0.13700000000000001</v>
      </c>
      <c r="W146" s="38">
        <v>0.126</v>
      </c>
      <c r="X146" s="38">
        <v>0.128</v>
      </c>
      <c r="Y146" s="38">
        <v>0.121</v>
      </c>
      <c r="Z146" s="38">
        <v>0.115</v>
      </c>
      <c r="AA146" s="38">
        <v>0.105</v>
      </c>
      <c r="AB146" s="38">
        <v>0.1</v>
      </c>
      <c r="AC146" s="38">
        <v>9.6000000000000002E-2</v>
      </c>
      <c r="AD146" s="38">
        <v>9.1999999999999998E-2</v>
      </c>
      <c r="AE146" s="38">
        <v>8.5999999999999993E-2</v>
      </c>
      <c r="AF146" s="38">
        <v>8.2000000000000003E-2</v>
      </c>
      <c r="AG146" s="38">
        <v>0.08</v>
      </c>
    </row>
    <row r="147" spans="1:33" ht="15" x14ac:dyDescent="0.25">
      <c r="A147" s="30">
        <v>82</v>
      </c>
      <c r="B147" s="82" t="s">
        <v>39</v>
      </c>
      <c r="C147" s="26" t="s">
        <v>200</v>
      </c>
      <c r="D147" s="38">
        <v>9.9000000000000005E-2</v>
      </c>
      <c r="E147" s="38">
        <v>0.11600000000000001</v>
      </c>
      <c r="F147" s="38">
        <v>0.125</v>
      </c>
      <c r="G147" s="38">
        <v>0.13700000000000001</v>
      </c>
      <c r="H147" s="38">
        <v>0.14699999999999999</v>
      </c>
      <c r="I147" s="38">
        <v>0.151</v>
      </c>
      <c r="J147" s="38">
        <v>0.153</v>
      </c>
      <c r="K147" s="38">
        <v>0.151</v>
      </c>
      <c r="L147" s="38">
        <v>0.14799999999999999</v>
      </c>
      <c r="M147" s="38">
        <v>0.151</v>
      </c>
      <c r="N147" s="38">
        <v>0.13100000000000001</v>
      </c>
      <c r="O147" s="38">
        <v>0.128</v>
      </c>
      <c r="P147" s="38">
        <v>0.12</v>
      </c>
      <c r="Q147" s="38">
        <v>0.11899999999999999</v>
      </c>
      <c r="R147" s="38">
        <v>0.114</v>
      </c>
      <c r="S147" s="38">
        <v>0.111</v>
      </c>
      <c r="T147" s="38">
        <v>0.105</v>
      </c>
      <c r="U147" s="38">
        <v>0.10100000000000001</v>
      </c>
      <c r="V147" s="38">
        <v>9.8000000000000004E-2</v>
      </c>
      <c r="W147" s="38">
        <v>8.6999999999999994E-2</v>
      </c>
      <c r="X147" s="38">
        <v>8.8999999999999996E-2</v>
      </c>
      <c r="Y147" s="38">
        <v>8.2000000000000003E-2</v>
      </c>
      <c r="Z147" s="38">
        <v>7.5999999999999998E-2</v>
      </c>
      <c r="AA147" s="38">
        <v>6.8000000000000005E-2</v>
      </c>
      <c r="AB147" s="38">
        <v>6.3E-2</v>
      </c>
      <c r="AC147" s="38">
        <v>5.8999999999999997E-2</v>
      </c>
      <c r="AD147" s="38">
        <v>5.7000000000000002E-2</v>
      </c>
      <c r="AE147" s="38">
        <v>5.0999999999999997E-2</v>
      </c>
      <c r="AF147" s="38">
        <v>4.8000000000000001E-2</v>
      </c>
      <c r="AG147" s="38">
        <v>4.7E-2</v>
      </c>
    </row>
    <row r="148" spans="1:33" ht="15" x14ac:dyDescent="0.25">
      <c r="A148" s="30" t="s">
        <v>201</v>
      </c>
      <c r="B148" s="82" t="s">
        <v>41</v>
      </c>
      <c r="C148" s="26" t="s">
        <v>202</v>
      </c>
      <c r="D148" s="38">
        <v>1.633</v>
      </c>
      <c r="E148" s="38">
        <v>1.681</v>
      </c>
      <c r="F148" s="38">
        <v>1.734</v>
      </c>
      <c r="G148" s="38">
        <v>1.742</v>
      </c>
      <c r="H148" s="38">
        <v>1.546</v>
      </c>
      <c r="I148" s="38">
        <v>1.337</v>
      </c>
      <c r="J148" s="38">
        <v>1.3480000000000001</v>
      </c>
      <c r="K148" s="38">
        <v>1.212</v>
      </c>
      <c r="L148" s="38">
        <v>1.214</v>
      </c>
      <c r="M148" s="38">
        <v>1.3049999999999999</v>
      </c>
      <c r="N148" s="38">
        <v>1.147</v>
      </c>
      <c r="O148" s="38">
        <v>1.0589999999999999</v>
      </c>
      <c r="P148" s="38">
        <v>0.80300000000000005</v>
      </c>
      <c r="Q148" s="38">
        <v>0.77200000000000002</v>
      </c>
      <c r="R148" s="38">
        <v>0.75600000000000001</v>
      </c>
      <c r="S148" s="38">
        <v>0.624</v>
      </c>
      <c r="T148" s="38">
        <v>0.56299999999999994</v>
      </c>
      <c r="U148" s="38">
        <v>0.53100000000000003</v>
      </c>
      <c r="V148" s="38">
        <v>0.49299999999999999</v>
      </c>
      <c r="W148" s="38">
        <v>0.47699999999999998</v>
      </c>
      <c r="X148" s="38">
        <v>0.432</v>
      </c>
      <c r="Y148" s="38">
        <v>0.38</v>
      </c>
      <c r="Z148" s="38">
        <v>0.36299999999999999</v>
      </c>
      <c r="AA148" s="38">
        <v>0.29099999999999998</v>
      </c>
      <c r="AB148" s="38">
        <v>0.26900000000000002</v>
      </c>
      <c r="AC148" s="38">
        <v>0.26600000000000001</v>
      </c>
      <c r="AD148" s="38">
        <v>0.24299999999999999</v>
      </c>
      <c r="AE148" s="38">
        <v>0.23300000000000001</v>
      </c>
      <c r="AF148" s="38">
        <v>0.23200000000000001</v>
      </c>
      <c r="AG148" s="38">
        <v>0.219</v>
      </c>
    </row>
    <row r="149" spans="1:33" ht="15" x14ac:dyDescent="0.25">
      <c r="A149" s="30">
        <v>84.22</v>
      </c>
      <c r="B149" s="82" t="s">
        <v>41</v>
      </c>
      <c r="C149" s="26" t="s">
        <v>203</v>
      </c>
      <c r="D149" s="38">
        <v>1.3660000000000001</v>
      </c>
      <c r="E149" s="38">
        <v>1.3280000000000001</v>
      </c>
      <c r="F149" s="38">
        <v>1.2450000000000001</v>
      </c>
      <c r="G149" s="38">
        <v>1.151</v>
      </c>
      <c r="H149" s="38">
        <v>1.0660000000000001</v>
      </c>
      <c r="I149" s="38">
        <v>1.0389999999999999</v>
      </c>
      <c r="J149" s="38">
        <v>1.0209999999999999</v>
      </c>
      <c r="K149" s="38">
        <v>1.0269999999999999</v>
      </c>
      <c r="L149" s="38">
        <v>0.77500000000000002</v>
      </c>
      <c r="M149" s="38">
        <v>0.80600000000000005</v>
      </c>
      <c r="N149" s="38">
        <v>0.78600000000000003</v>
      </c>
      <c r="O149" s="38">
        <v>0.69599999999999995</v>
      </c>
      <c r="P149" s="38">
        <v>0.63200000000000001</v>
      </c>
      <c r="Q149" s="38">
        <v>0.67600000000000005</v>
      </c>
      <c r="R149" s="38">
        <v>0.70799999999999996</v>
      </c>
      <c r="S149" s="38">
        <v>0.64200000000000002</v>
      </c>
      <c r="T149" s="38">
        <v>0.66400000000000003</v>
      </c>
      <c r="U149" s="38">
        <v>0.69599999999999995</v>
      </c>
      <c r="V149" s="38">
        <v>0.629</v>
      </c>
      <c r="W149" s="38">
        <v>0.58899999999999997</v>
      </c>
      <c r="X149" s="38">
        <v>0.57199999999999995</v>
      </c>
      <c r="Y149" s="38">
        <v>0.51500000000000001</v>
      </c>
      <c r="Z149" s="38">
        <v>0.45900000000000002</v>
      </c>
      <c r="AA149" s="38">
        <v>0.40699999999999997</v>
      </c>
      <c r="AB149" s="38">
        <v>0.34599999999999997</v>
      </c>
      <c r="AC149" s="38">
        <v>0.23100000000000001</v>
      </c>
      <c r="AD149" s="38">
        <v>0.219</v>
      </c>
      <c r="AE149" s="38">
        <v>0.22800000000000001</v>
      </c>
      <c r="AF149" s="38">
        <v>0.23699999999999999</v>
      </c>
      <c r="AG149" s="38">
        <v>0.255</v>
      </c>
    </row>
    <row r="150" spans="1:33" ht="15" x14ac:dyDescent="0.25">
      <c r="A150" s="30">
        <v>85</v>
      </c>
      <c r="B150" s="82" t="s">
        <v>43</v>
      </c>
      <c r="C150" s="26" t="s">
        <v>204</v>
      </c>
      <c r="D150" s="38">
        <v>2.9550000000000001</v>
      </c>
      <c r="E150" s="38">
        <v>2.8239999999999998</v>
      </c>
      <c r="F150" s="38">
        <v>2.5680000000000001</v>
      </c>
      <c r="G150" s="38">
        <v>2.234</v>
      </c>
      <c r="H150" s="38">
        <v>1.742</v>
      </c>
      <c r="I150" s="38">
        <v>1.286</v>
      </c>
      <c r="J150" s="38">
        <v>1.4570000000000001</v>
      </c>
      <c r="K150" s="38">
        <v>1.5980000000000001</v>
      </c>
      <c r="L150" s="38">
        <v>0.76</v>
      </c>
      <c r="M150" s="38">
        <v>0.79400000000000004</v>
      </c>
      <c r="N150" s="38">
        <v>0.48399999999999999</v>
      </c>
      <c r="O150" s="38">
        <v>0.57199999999999995</v>
      </c>
      <c r="P150" s="38">
        <v>0.39600000000000002</v>
      </c>
      <c r="Q150" s="38">
        <v>0.28199999999999997</v>
      </c>
      <c r="R150" s="38">
        <v>0.30199999999999999</v>
      </c>
      <c r="S150" s="38">
        <v>0.32200000000000001</v>
      </c>
      <c r="T150" s="38">
        <v>0.33900000000000002</v>
      </c>
      <c r="U150" s="38">
        <v>0.32600000000000001</v>
      </c>
      <c r="V150" s="38">
        <v>0.254</v>
      </c>
      <c r="W150" s="38">
        <v>0.254</v>
      </c>
      <c r="X150" s="38">
        <v>0.251</v>
      </c>
      <c r="Y150" s="38">
        <v>0.247</v>
      </c>
      <c r="Z150" s="38">
        <v>0.24</v>
      </c>
      <c r="AA150" s="38">
        <v>0.30499999999999999</v>
      </c>
      <c r="AB150" s="38">
        <v>0.28899999999999998</v>
      </c>
      <c r="AC150" s="38">
        <v>0.13500000000000001</v>
      </c>
      <c r="AD150" s="38">
        <v>0.127</v>
      </c>
      <c r="AE150" s="38">
        <v>0.13500000000000001</v>
      </c>
      <c r="AF150" s="38">
        <v>0.14599999999999999</v>
      </c>
      <c r="AG150" s="38">
        <v>0.11700000000000001</v>
      </c>
    </row>
    <row r="151" spans="1:33" ht="15" x14ac:dyDescent="0.25">
      <c r="A151" s="30">
        <v>86</v>
      </c>
      <c r="B151" s="82" t="s">
        <v>45</v>
      </c>
      <c r="C151" s="26" t="s">
        <v>205</v>
      </c>
      <c r="D151" s="38">
        <v>1.796</v>
      </c>
      <c r="E151" s="38">
        <v>1.7450000000000001</v>
      </c>
      <c r="F151" s="38">
        <v>1.6830000000000001</v>
      </c>
      <c r="G151" s="38">
        <v>1.5529999999999999</v>
      </c>
      <c r="H151" s="38">
        <v>1.369</v>
      </c>
      <c r="I151" s="38">
        <v>1.091</v>
      </c>
      <c r="J151" s="38">
        <v>1.1060000000000001</v>
      </c>
      <c r="K151" s="38">
        <v>1.075</v>
      </c>
      <c r="L151" s="38">
        <v>1.171</v>
      </c>
      <c r="M151" s="38">
        <v>1.1870000000000001</v>
      </c>
      <c r="N151" s="38">
        <v>0.91100000000000003</v>
      </c>
      <c r="O151" s="38">
        <v>0.90800000000000003</v>
      </c>
      <c r="P151" s="38">
        <v>0.67100000000000004</v>
      </c>
      <c r="Q151" s="38">
        <v>0.68500000000000005</v>
      </c>
      <c r="R151" s="38">
        <v>0.55300000000000005</v>
      </c>
      <c r="S151" s="38">
        <v>0.75600000000000001</v>
      </c>
      <c r="T151" s="38">
        <v>0.65700000000000003</v>
      </c>
      <c r="U151" s="38">
        <v>0.60699999999999998</v>
      </c>
      <c r="V151" s="38">
        <v>0.65600000000000003</v>
      </c>
      <c r="W151" s="38">
        <v>0.63300000000000001</v>
      </c>
      <c r="X151" s="38">
        <v>0.67600000000000005</v>
      </c>
      <c r="Y151" s="38">
        <v>0.68</v>
      </c>
      <c r="Z151" s="38">
        <v>0.60199999999999998</v>
      </c>
      <c r="AA151" s="38">
        <v>0.58299999999999996</v>
      </c>
      <c r="AB151" s="38">
        <v>0.59099999999999997</v>
      </c>
      <c r="AC151" s="38">
        <v>0.152</v>
      </c>
      <c r="AD151" s="38">
        <v>0.16400000000000001</v>
      </c>
      <c r="AE151" s="38">
        <v>0.161</v>
      </c>
      <c r="AF151" s="38">
        <v>0.16200000000000001</v>
      </c>
      <c r="AG151" s="38">
        <v>0.13800000000000001</v>
      </c>
    </row>
    <row r="152" spans="1:33" ht="15" x14ac:dyDescent="0.25">
      <c r="A152" s="30">
        <v>87</v>
      </c>
      <c r="B152" s="82" t="s">
        <v>45</v>
      </c>
      <c r="C152" s="26" t="s">
        <v>206</v>
      </c>
      <c r="D152" s="38">
        <v>0.25900000000000001</v>
      </c>
      <c r="E152" s="38">
        <v>0.25900000000000001</v>
      </c>
      <c r="F152" s="38">
        <v>0.28899999999999998</v>
      </c>
      <c r="G152" s="38">
        <v>0.29699999999999999</v>
      </c>
      <c r="H152" s="38">
        <v>0.29299999999999998</v>
      </c>
      <c r="I152" s="38">
        <v>0.26100000000000001</v>
      </c>
      <c r="J152" s="38">
        <v>0.26200000000000001</v>
      </c>
      <c r="K152" s="38">
        <v>0.20399999999999999</v>
      </c>
      <c r="L152" s="38">
        <v>0.17899999999999999</v>
      </c>
      <c r="M152" s="38">
        <v>0.16600000000000001</v>
      </c>
      <c r="N152" s="38">
        <v>0.108</v>
      </c>
      <c r="O152" s="38">
        <v>0.115</v>
      </c>
      <c r="P152" s="38">
        <v>9.2999999999999999E-2</v>
      </c>
      <c r="Q152" s="38">
        <v>0.09</v>
      </c>
      <c r="R152" s="38">
        <v>7.0999999999999994E-2</v>
      </c>
      <c r="S152" s="38">
        <v>7.1999999999999995E-2</v>
      </c>
      <c r="T152" s="38">
        <v>7.3999999999999996E-2</v>
      </c>
      <c r="U152" s="38">
        <v>7.2999999999999995E-2</v>
      </c>
      <c r="V152" s="38">
        <v>7.3999999999999996E-2</v>
      </c>
      <c r="W152" s="38">
        <v>6.3E-2</v>
      </c>
      <c r="X152" s="38">
        <v>4.8000000000000001E-2</v>
      </c>
      <c r="Y152" s="38">
        <v>5.2999999999999999E-2</v>
      </c>
      <c r="Z152" s="38">
        <v>4.2999999999999997E-2</v>
      </c>
      <c r="AA152" s="38">
        <v>3.9E-2</v>
      </c>
      <c r="AB152" s="38">
        <v>3.7999999999999999E-2</v>
      </c>
      <c r="AC152" s="38">
        <v>3.9E-2</v>
      </c>
      <c r="AD152" s="38">
        <v>3.6999999999999998E-2</v>
      </c>
      <c r="AE152" s="38">
        <v>3.6999999999999998E-2</v>
      </c>
      <c r="AF152" s="38">
        <v>3.9E-2</v>
      </c>
      <c r="AG152" s="38">
        <v>3.5999999999999997E-2</v>
      </c>
    </row>
    <row r="153" spans="1:33" ht="15" x14ac:dyDescent="0.25">
      <c r="A153" s="30">
        <v>88</v>
      </c>
      <c r="B153" s="82" t="s">
        <v>45</v>
      </c>
      <c r="C153" s="26" t="s">
        <v>207</v>
      </c>
      <c r="D153" s="38">
        <v>3.5000000000000003E-2</v>
      </c>
      <c r="E153" s="38">
        <v>3.9E-2</v>
      </c>
      <c r="F153" s="38">
        <v>4.2999999999999997E-2</v>
      </c>
      <c r="G153" s="38">
        <v>4.3999999999999997E-2</v>
      </c>
      <c r="H153" s="38">
        <v>4.7E-2</v>
      </c>
      <c r="I153" s="38">
        <v>0.05</v>
      </c>
      <c r="J153" s="38">
        <v>5.0999999999999997E-2</v>
      </c>
      <c r="K153" s="38">
        <v>5.5E-2</v>
      </c>
      <c r="L153" s="38">
        <v>5.0999999999999997E-2</v>
      </c>
      <c r="M153" s="38">
        <v>5.1999999999999998E-2</v>
      </c>
      <c r="N153" s="38">
        <v>4.3999999999999997E-2</v>
      </c>
      <c r="O153" s="38">
        <v>4.2000000000000003E-2</v>
      </c>
      <c r="P153" s="38">
        <v>3.6999999999999998E-2</v>
      </c>
      <c r="Q153" s="38">
        <v>3.5000000000000003E-2</v>
      </c>
      <c r="R153" s="38">
        <v>3.2000000000000001E-2</v>
      </c>
      <c r="S153" s="38">
        <v>3.5000000000000003E-2</v>
      </c>
      <c r="T153" s="38">
        <v>3.2000000000000001E-2</v>
      </c>
      <c r="U153" s="38">
        <v>3.1E-2</v>
      </c>
      <c r="V153" s="38">
        <v>2.9000000000000001E-2</v>
      </c>
      <c r="W153" s="38">
        <v>2.5000000000000001E-2</v>
      </c>
      <c r="X153" s="38">
        <v>2.4E-2</v>
      </c>
      <c r="Y153" s="38">
        <v>2.1000000000000001E-2</v>
      </c>
      <c r="Z153" s="38">
        <v>2.1999999999999999E-2</v>
      </c>
      <c r="AA153" s="38">
        <v>2.1000000000000001E-2</v>
      </c>
      <c r="AB153" s="38">
        <v>1.7999999999999999E-2</v>
      </c>
      <c r="AC153" s="38">
        <v>1.9E-2</v>
      </c>
      <c r="AD153" s="38">
        <v>1.9E-2</v>
      </c>
      <c r="AE153" s="38">
        <v>1.9E-2</v>
      </c>
      <c r="AF153" s="38">
        <v>2.1000000000000001E-2</v>
      </c>
      <c r="AG153" s="38">
        <v>1.9E-2</v>
      </c>
    </row>
    <row r="154" spans="1:33" ht="15" x14ac:dyDescent="0.25">
      <c r="A154" s="30">
        <v>90</v>
      </c>
      <c r="B154" s="82" t="s">
        <v>47</v>
      </c>
      <c r="C154" s="26" t="s">
        <v>208</v>
      </c>
      <c r="D154" s="38">
        <v>0.13700000000000001</v>
      </c>
      <c r="E154" s="38">
        <v>0.13</v>
      </c>
      <c r="F154" s="38">
        <v>0.106</v>
      </c>
      <c r="G154" s="38">
        <v>0.123</v>
      </c>
      <c r="H154" s="38">
        <v>0.14000000000000001</v>
      </c>
      <c r="I154" s="38">
        <v>0.13900000000000001</v>
      </c>
      <c r="J154" s="38">
        <v>0.11700000000000001</v>
      </c>
      <c r="K154" s="38">
        <v>9.2999999999999999E-2</v>
      </c>
      <c r="L154" s="38">
        <v>0.10199999999999999</v>
      </c>
      <c r="M154" s="38">
        <v>6.6000000000000003E-2</v>
      </c>
      <c r="N154" s="38">
        <v>4.9000000000000002E-2</v>
      </c>
      <c r="O154" s="38">
        <v>6.3E-2</v>
      </c>
      <c r="P154" s="38">
        <v>4.7E-2</v>
      </c>
      <c r="Q154" s="38">
        <v>4.4999999999999998E-2</v>
      </c>
      <c r="R154" s="38">
        <v>4.2999999999999997E-2</v>
      </c>
      <c r="S154" s="38">
        <v>4.4999999999999998E-2</v>
      </c>
      <c r="T154" s="38">
        <v>3.2000000000000001E-2</v>
      </c>
      <c r="U154" s="38">
        <v>2.8000000000000001E-2</v>
      </c>
      <c r="V154" s="38">
        <v>3.2000000000000001E-2</v>
      </c>
      <c r="W154" s="38">
        <v>4.5999999999999999E-2</v>
      </c>
      <c r="X154" s="38">
        <v>2.5000000000000001E-2</v>
      </c>
      <c r="Y154" s="38">
        <v>2.5999999999999999E-2</v>
      </c>
      <c r="Z154" s="38">
        <v>2.1999999999999999E-2</v>
      </c>
      <c r="AA154" s="38">
        <v>0.02</v>
      </c>
      <c r="AB154" s="38">
        <v>0.02</v>
      </c>
      <c r="AC154" s="38">
        <v>1.9E-2</v>
      </c>
      <c r="AD154" s="38">
        <v>1.7999999999999999E-2</v>
      </c>
      <c r="AE154" s="38">
        <v>1.7000000000000001E-2</v>
      </c>
      <c r="AF154" s="38">
        <v>1.6E-2</v>
      </c>
      <c r="AG154" s="38">
        <v>1.7000000000000001E-2</v>
      </c>
    </row>
    <row r="155" spans="1:33" ht="15" x14ac:dyDescent="0.25">
      <c r="A155" s="30">
        <v>91</v>
      </c>
      <c r="B155" s="82" t="s">
        <v>47</v>
      </c>
      <c r="C155" s="26" t="s">
        <v>209</v>
      </c>
      <c r="D155" s="38">
        <v>0.221</v>
      </c>
      <c r="E155" s="38">
        <v>0.20499999999999999</v>
      </c>
      <c r="F155" s="38">
        <v>0.14599999999999999</v>
      </c>
      <c r="G155" s="38">
        <v>0.158</v>
      </c>
      <c r="H155" s="38">
        <v>0.14899999999999999</v>
      </c>
      <c r="I155" s="38">
        <v>0.127</v>
      </c>
      <c r="J155" s="38">
        <v>0.106</v>
      </c>
      <c r="K155" s="38">
        <v>8.2000000000000003E-2</v>
      </c>
      <c r="L155" s="38">
        <v>0.08</v>
      </c>
      <c r="M155" s="38">
        <v>4.5999999999999999E-2</v>
      </c>
      <c r="N155" s="38">
        <v>3.4000000000000002E-2</v>
      </c>
      <c r="O155" s="38">
        <v>3.4000000000000002E-2</v>
      </c>
      <c r="P155" s="38">
        <v>2.5999999999999999E-2</v>
      </c>
      <c r="Q155" s="38">
        <v>2.5000000000000001E-2</v>
      </c>
      <c r="R155" s="38">
        <v>2.3E-2</v>
      </c>
      <c r="S155" s="38">
        <v>2.5000000000000001E-2</v>
      </c>
      <c r="T155" s="38">
        <v>2.1000000000000001E-2</v>
      </c>
      <c r="U155" s="38">
        <v>1.7000000000000001E-2</v>
      </c>
      <c r="V155" s="38">
        <v>1.6E-2</v>
      </c>
      <c r="W155" s="38">
        <v>0.03</v>
      </c>
      <c r="X155" s="38">
        <v>1.0999999999999999E-2</v>
      </c>
      <c r="Y155" s="38">
        <v>1.2E-2</v>
      </c>
      <c r="Z155" s="38">
        <v>0.01</v>
      </c>
      <c r="AA155" s="38">
        <v>8.9999999999999993E-3</v>
      </c>
      <c r="AB155" s="38">
        <v>8.0000000000000002E-3</v>
      </c>
      <c r="AC155" s="38">
        <v>8.0000000000000002E-3</v>
      </c>
      <c r="AD155" s="38">
        <v>8.0000000000000002E-3</v>
      </c>
      <c r="AE155" s="38">
        <v>7.0000000000000001E-3</v>
      </c>
      <c r="AF155" s="38">
        <v>8.0000000000000002E-3</v>
      </c>
      <c r="AG155" s="38">
        <v>8.0000000000000002E-3</v>
      </c>
    </row>
    <row r="156" spans="1:33" ht="15" x14ac:dyDescent="0.25">
      <c r="A156" s="30">
        <v>92</v>
      </c>
      <c r="B156" s="82" t="s">
        <v>47</v>
      </c>
      <c r="C156" s="26" t="s">
        <v>210</v>
      </c>
      <c r="D156" s="38">
        <v>0.21099999999999999</v>
      </c>
      <c r="E156" s="38">
        <v>0.19700000000000001</v>
      </c>
      <c r="F156" s="38">
        <v>0.14099999999999999</v>
      </c>
      <c r="G156" s="38">
        <v>0.152</v>
      </c>
      <c r="H156" s="38">
        <v>0.13700000000000001</v>
      </c>
      <c r="I156" s="38">
        <v>0.112</v>
      </c>
      <c r="J156" s="38">
        <v>9.1999999999999998E-2</v>
      </c>
      <c r="K156" s="38">
        <v>7.2999999999999995E-2</v>
      </c>
      <c r="L156" s="38">
        <v>7.4999999999999997E-2</v>
      </c>
      <c r="M156" s="38">
        <v>4.7E-2</v>
      </c>
      <c r="N156" s="38">
        <v>3.5999999999999997E-2</v>
      </c>
      <c r="O156" s="38">
        <v>3.5000000000000003E-2</v>
      </c>
      <c r="P156" s="38">
        <v>2.7E-2</v>
      </c>
      <c r="Q156" s="38">
        <v>2.5999999999999999E-2</v>
      </c>
      <c r="R156" s="38">
        <v>2.4E-2</v>
      </c>
      <c r="S156" s="38">
        <v>2.5999999999999999E-2</v>
      </c>
      <c r="T156" s="38">
        <v>2.1000000000000001E-2</v>
      </c>
      <c r="U156" s="38">
        <v>1.9E-2</v>
      </c>
      <c r="V156" s="38">
        <v>1.7999999999999999E-2</v>
      </c>
      <c r="W156" s="38">
        <v>2.8000000000000001E-2</v>
      </c>
      <c r="X156" s="38">
        <v>1.2999999999999999E-2</v>
      </c>
      <c r="Y156" s="38">
        <v>1.4E-2</v>
      </c>
      <c r="Z156" s="38">
        <v>1.2E-2</v>
      </c>
      <c r="AA156" s="38">
        <v>1.0999999999999999E-2</v>
      </c>
      <c r="AB156" s="38">
        <v>0.01</v>
      </c>
      <c r="AC156" s="38">
        <v>8.9999999999999993E-3</v>
      </c>
      <c r="AD156" s="38">
        <v>8.9999999999999993E-3</v>
      </c>
      <c r="AE156" s="38">
        <v>8.0000000000000002E-3</v>
      </c>
      <c r="AF156" s="38">
        <v>8.0000000000000002E-3</v>
      </c>
      <c r="AG156" s="38">
        <v>8.0000000000000002E-3</v>
      </c>
    </row>
    <row r="157" spans="1:33" ht="15" x14ac:dyDescent="0.25">
      <c r="A157" s="30">
        <v>93</v>
      </c>
      <c r="B157" s="82" t="s">
        <v>47</v>
      </c>
      <c r="C157" s="26" t="s">
        <v>211</v>
      </c>
      <c r="D157" s="38">
        <v>0.67</v>
      </c>
      <c r="E157" s="38">
        <v>0.628</v>
      </c>
      <c r="F157" s="38">
        <v>0.47499999999999998</v>
      </c>
      <c r="G157" s="38">
        <v>0.51200000000000001</v>
      </c>
      <c r="H157" s="38">
        <v>0.49399999999999999</v>
      </c>
      <c r="I157" s="38">
        <v>0.438</v>
      </c>
      <c r="J157" s="38">
        <v>0.39600000000000002</v>
      </c>
      <c r="K157" s="38">
        <v>0.32600000000000001</v>
      </c>
      <c r="L157" s="38">
        <v>0.33700000000000002</v>
      </c>
      <c r="M157" s="38">
        <v>0.23699999999999999</v>
      </c>
      <c r="N157" s="38">
        <v>0.19700000000000001</v>
      </c>
      <c r="O157" s="38">
        <v>0.19400000000000001</v>
      </c>
      <c r="P157" s="38">
        <v>0.16500000000000001</v>
      </c>
      <c r="Q157" s="38">
        <v>0.159</v>
      </c>
      <c r="R157" s="38">
        <v>0.151</v>
      </c>
      <c r="S157" s="38">
        <v>0.159</v>
      </c>
      <c r="T157" s="38">
        <v>0.13800000000000001</v>
      </c>
      <c r="U157" s="38">
        <v>0.125</v>
      </c>
      <c r="V157" s="38">
        <v>0.124</v>
      </c>
      <c r="W157" s="38">
        <v>0.17899999999999999</v>
      </c>
      <c r="X157" s="38">
        <v>9.5000000000000001E-2</v>
      </c>
      <c r="Y157" s="38">
        <v>9.5000000000000001E-2</v>
      </c>
      <c r="Z157" s="38">
        <v>8.7999999999999995E-2</v>
      </c>
      <c r="AA157" s="38">
        <v>0.08</v>
      </c>
      <c r="AB157" s="38">
        <v>7.5999999999999998E-2</v>
      </c>
      <c r="AC157" s="38">
        <v>7.5999999999999998E-2</v>
      </c>
      <c r="AD157" s="38">
        <v>7.2999999999999995E-2</v>
      </c>
      <c r="AE157" s="38">
        <v>7.1999999999999995E-2</v>
      </c>
      <c r="AF157" s="38">
        <v>7.0000000000000007E-2</v>
      </c>
      <c r="AG157" s="38">
        <v>6.8000000000000005E-2</v>
      </c>
    </row>
    <row r="158" spans="1:33" ht="15" x14ac:dyDescent="0.25">
      <c r="A158" s="30">
        <v>94</v>
      </c>
      <c r="B158" s="82" t="s">
        <v>49</v>
      </c>
      <c r="C158" s="26" t="s">
        <v>212</v>
      </c>
      <c r="D158" s="38">
        <v>0.06</v>
      </c>
      <c r="E158" s="38">
        <v>6.0999999999999999E-2</v>
      </c>
      <c r="F158" s="38">
        <v>6.4000000000000001E-2</v>
      </c>
      <c r="G158" s="38">
        <v>6.7000000000000004E-2</v>
      </c>
      <c r="H158" s="38">
        <v>6.3E-2</v>
      </c>
      <c r="I158" s="38">
        <v>6.7000000000000004E-2</v>
      </c>
      <c r="J158" s="38">
        <v>6.7000000000000004E-2</v>
      </c>
      <c r="K158" s="38">
        <v>6.0999999999999999E-2</v>
      </c>
      <c r="L158" s="38">
        <v>5.5E-2</v>
      </c>
      <c r="M158" s="38">
        <v>5.2999999999999999E-2</v>
      </c>
      <c r="N158" s="38">
        <v>5.2999999999999999E-2</v>
      </c>
      <c r="O158" s="38">
        <v>4.8000000000000001E-2</v>
      </c>
      <c r="P158" s="38">
        <v>0.04</v>
      </c>
      <c r="Q158" s="38">
        <v>0.04</v>
      </c>
      <c r="R158" s="38">
        <v>3.2000000000000001E-2</v>
      </c>
      <c r="S158" s="38">
        <v>3.7999999999999999E-2</v>
      </c>
      <c r="T158" s="38">
        <v>2.4E-2</v>
      </c>
      <c r="U158" s="38">
        <v>2.1000000000000001E-2</v>
      </c>
      <c r="V158" s="38">
        <v>1.7000000000000001E-2</v>
      </c>
      <c r="W158" s="38">
        <v>1.0999999999999999E-2</v>
      </c>
      <c r="X158" s="38">
        <v>0.01</v>
      </c>
      <c r="Y158" s="38">
        <v>8.9999999999999993E-3</v>
      </c>
      <c r="Z158" s="38">
        <v>8.0000000000000002E-3</v>
      </c>
      <c r="AA158" s="38">
        <v>8.0000000000000002E-3</v>
      </c>
      <c r="AB158" s="38">
        <v>7.0000000000000001E-3</v>
      </c>
      <c r="AC158" s="38">
        <v>8.0000000000000002E-3</v>
      </c>
      <c r="AD158" s="38">
        <v>8.0000000000000002E-3</v>
      </c>
      <c r="AE158" s="38">
        <v>8.0000000000000002E-3</v>
      </c>
      <c r="AF158" s="38">
        <v>8.0000000000000002E-3</v>
      </c>
      <c r="AG158" s="38">
        <v>7.0000000000000001E-3</v>
      </c>
    </row>
    <row r="159" spans="1:33" ht="15" x14ac:dyDescent="0.25">
      <c r="A159" s="30">
        <v>95</v>
      </c>
      <c r="B159" s="82" t="s">
        <v>49</v>
      </c>
      <c r="C159" s="26" t="s">
        <v>213</v>
      </c>
      <c r="D159" s="38">
        <v>4.2999999999999997E-2</v>
      </c>
      <c r="E159" s="38">
        <v>4.5999999999999999E-2</v>
      </c>
      <c r="F159" s="38">
        <v>4.5999999999999999E-2</v>
      </c>
      <c r="G159" s="38">
        <v>4.5999999999999999E-2</v>
      </c>
      <c r="H159" s="38">
        <v>4.3999999999999997E-2</v>
      </c>
      <c r="I159" s="38">
        <v>4.4999999999999998E-2</v>
      </c>
      <c r="J159" s="38">
        <v>4.4999999999999998E-2</v>
      </c>
      <c r="K159" s="38">
        <v>4.3999999999999997E-2</v>
      </c>
      <c r="L159" s="38">
        <v>4.2000000000000003E-2</v>
      </c>
      <c r="M159" s="38">
        <v>4.2000000000000003E-2</v>
      </c>
      <c r="N159" s="38">
        <v>0.04</v>
      </c>
      <c r="O159" s="38">
        <v>3.7999999999999999E-2</v>
      </c>
      <c r="P159" s="38">
        <v>3.6999999999999998E-2</v>
      </c>
      <c r="Q159" s="38">
        <v>3.5000000000000003E-2</v>
      </c>
      <c r="R159" s="38">
        <v>0.03</v>
      </c>
      <c r="S159" s="38">
        <v>2.8000000000000001E-2</v>
      </c>
      <c r="T159" s="38">
        <v>2.5999999999999999E-2</v>
      </c>
      <c r="U159" s="38">
        <v>2.4E-2</v>
      </c>
      <c r="V159" s="38">
        <v>2.1000000000000001E-2</v>
      </c>
      <c r="W159" s="38">
        <v>0.02</v>
      </c>
      <c r="X159" s="38">
        <v>1.7999999999999999E-2</v>
      </c>
      <c r="Y159" s="38">
        <v>1.6E-2</v>
      </c>
      <c r="Z159" s="38">
        <v>1.4E-2</v>
      </c>
      <c r="AA159" s="38">
        <v>1.2999999999999999E-2</v>
      </c>
      <c r="AB159" s="38">
        <v>1.2E-2</v>
      </c>
      <c r="AC159" s="38">
        <v>1.2E-2</v>
      </c>
      <c r="AD159" s="38">
        <v>1.2999999999999999E-2</v>
      </c>
      <c r="AE159" s="38">
        <v>1.2999999999999999E-2</v>
      </c>
      <c r="AF159" s="38">
        <v>1.2999999999999999E-2</v>
      </c>
      <c r="AG159" s="38">
        <v>1.2E-2</v>
      </c>
    </row>
    <row r="160" spans="1:33" ht="15" x14ac:dyDescent="0.25">
      <c r="A160" s="30">
        <v>96</v>
      </c>
      <c r="B160" s="82" t="s">
        <v>49</v>
      </c>
      <c r="C160" s="26" t="s">
        <v>214</v>
      </c>
      <c r="D160" s="38">
        <v>0.154</v>
      </c>
      <c r="E160" s="38">
        <v>0.16300000000000001</v>
      </c>
      <c r="F160" s="38">
        <v>0.16700000000000001</v>
      </c>
      <c r="G160" s="38">
        <v>0.17299999999999999</v>
      </c>
      <c r="H160" s="38">
        <v>0.17699999999999999</v>
      </c>
      <c r="I160" s="38">
        <v>0.18099999999999999</v>
      </c>
      <c r="J160" s="38">
        <v>0.17799999999999999</v>
      </c>
      <c r="K160" s="38">
        <v>0.17100000000000001</v>
      </c>
      <c r="L160" s="38">
        <v>0.16500000000000001</v>
      </c>
      <c r="M160" s="38">
        <v>0.16600000000000001</v>
      </c>
      <c r="N160" s="38">
        <v>0.14599999999999999</v>
      </c>
      <c r="O160" s="38">
        <v>0.14099999999999999</v>
      </c>
      <c r="P160" s="38">
        <v>0.13200000000000001</v>
      </c>
      <c r="Q160" s="38">
        <v>0.13100000000000001</v>
      </c>
      <c r="R160" s="38">
        <v>0.122</v>
      </c>
      <c r="S160" s="38">
        <v>0.122</v>
      </c>
      <c r="T160" s="38">
        <v>0.126</v>
      </c>
      <c r="U160" s="38">
        <v>0.108</v>
      </c>
      <c r="V160" s="38">
        <v>0.106</v>
      </c>
      <c r="W160" s="38">
        <v>9.0999999999999998E-2</v>
      </c>
      <c r="X160" s="38">
        <v>8.4000000000000005E-2</v>
      </c>
      <c r="Y160" s="38">
        <v>7.8E-2</v>
      </c>
      <c r="Z160" s="38">
        <v>7.3999999999999996E-2</v>
      </c>
      <c r="AA160" s="38">
        <v>6.8000000000000005E-2</v>
      </c>
      <c r="AB160" s="38">
        <v>6.4000000000000001E-2</v>
      </c>
      <c r="AC160" s="38">
        <v>6.3E-2</v>
      </c>
      <c r="AD160" s="38">
        <v>0.06</v>
      </c>
      <c r="AE160" s="38">
        <v>5.6000000000000001E-2</v>
      </c>
      <c r="AF160" s="38">
        <v>5.3999999999999999E-2</v>
      </c>
      <c r="AG160" s="38">
        <v>5.2999999999999999E-2</v>
      </c>
    </row>
    <row r="161" spans="1:33" ht="15" x14ac:dyDescent="0.25">
      <c r="A161" s="30">
        <v>97</v>
      </c>
      <c r="B161" s="82" t="s">
        <v>51</v>
      </c>
      <c r="C161" s="26" t="s">
        <v>215</v>
      </c>
      <c r="D161" s="38">
        <v>8.0000000000000002E-3</v>
      </c>
      <c r="E161" s="38">
        <v>8.0000000000000002E-3</v>
      </c>
      <c r="F161" s="38">
        <v>8.9999999999999993E-3</v>
      </c>
      <c r="G161" s="38">
        <v>0.01</v>
      </c>
      <c r="H161" s="38">
        <v>1.0999999999999999E-2</v>
      </c>
      <c r="I161" s="38">
        <v>1.2E-2</v>
      </c>
      <c r="J161" s="38">
        <v>1.0999999999999999E-2</v>
      </c>
      <c r="K161" s="38">
        <v>1.2E-2</v>
      </c>
      <c r="L161" s="38">
        <v>0.01</v>
      </c>
      <c r="M161" s="38">
        <v>1.0999999999999999E-2</v>
      </c>
      <c r="N161" s="38">
        <v>1.2E-2</v>
      </c>
      <c r="O161" s="38">
        <v>0.01</v>
      </c>
      <c r="P161" s="38">
        <v>0.01</v>
      </c>
      <c r="Q161" s="38">
        <v>0.01</v>
      </c>
      <c r="R161" s="38">
        <v>8.9999999999999993E-3</v>
      </c>
      <c r="S161" s="38">
        <v>0.01</v>
      </c>
      <c r="T161" s="38">
        <v>8.0000000000000002E-3</v>
      </c>
      <c r="U161" s="38">
        <v>7.0000000000000001E-3</v>
      </c>
      <c r="V161" s="38">
        <v>6.0000000000000001E-3</v>
      </c>
      <c r="W161" s="38">
        <v>5.0000000000000001E-3</v>
      </c>
      <c r="X161" s="38">
        <v>6.0000000000000001E-3</v>
      </c>
      <c r="Y161" s="38">
        <v>6.0000000000000001E-3</v>
      </c>
      <c r="Z161" s="38">
        <v>5.0000000000000001E-3</v>
      </c>
      <c r="AA161" s="38">
        <v>4.0000000000000001E-3</v>
      </c>
      <c r="AB161" s="38">
        <v>4.0000000000000001E-3</v>
      </c>
      <c r="AC161" s="38">
        <v>4.0000000000000001E-3</v>
      </c>
      <c r="AD161" s="38">
        <v>4.0000000000000001E-3</v>
      </c>
      <c r="AE161" s="38">
        <v>4.0000000000000001E-3</v>
      </c>
      <c r="AF161" s="38">
        <v>3.0000000000000001E-3</v>
      </c>
      <c r="AG161" s="38">
        <v>3.0000000000000001E-3</v>
      </c>
    </row>
    <row r="162" spans="1:33" ht="15" x14ac:dyDescent="0.25">
      <c r="A162" s="30">
        <v>100</v>
      </c>
      <c r="B162" s="82"/>
      <c r="C162" s="26" t="s">
        <v>216</v>
      </c>
      <c r="D162" s="38">
        <v>50.52</v>
      </c>
      <c r="E162" s="38">
        <v>52.841000000000001</v>
      </c>
      <c r="F162" s="38">
        <v>48.734000000000002</v>
      </c>
      <c r="G162" s="38">
        <v>50.398000000000003</v>
      </c>
      <c r="H162" s="38">
        <v>43.103999999999999</v>
      </c>
      <c r="I162" s="38">
        <v>36.113</v>
      </c>
      <c r="J162" s="38">
        <v>40.344999999999999</v>
      </c>
      <c r="K162" s="38">
        <v>37.948</v>
      </c>
      <c r="L162" s="38">
        <v>38.319000000000003</v>
      </c>
      <c r="M162" s="38">
        <v>41.177</v>
      </c>
      <c r="N162" s="38">
        <v>36.4</v>
      </c>
      <c r="O162" s="38">
        <v>36.83</v>
      </c>
      <c r="P162" s="38">
        <v>32.898000000000003</v>
      </c>
      <c r="Q162" s="38">
        <v>34.451999999999998</v>
      </c>
      <c r="R162" s="38">
        <v>34.18</v>
      </c>
      <c r="S162" s="38">
        <v>34.121000000000002</v>
      </c>
      <c r="T162" s="38">
        <v>35.04</v>
      </c>
      <c r="U162" s="38">
        <v>35.787999999999997</v>
      </c>
      <c r="V162" s="38">
        <v>40.308</v>
      </c>
      <c r="W162" s="38">
        <v>41.707000000000001</v>
      </c>
      <c r="X162" s="38">
        <v>49.378999999999998</v>
      </c>
      <c r="Y162" s="38">
        <v>42.514000000000003</v>
      </c>
      <c r="Z162" s="38">
        <v>48.631999999999998</v>
      </c>
      <c r="AA162" s="38">
        <v>51.167999999999999</v>
      </c>
      <c r="AB162" s="38">
        <v>45.07</v>
      </c>
      <c r="AC162" s="38">
        <v>48.418999999999997</v>
      </c>
      <c r="AD162" s="38">
        <v>50.018000000000001</v>
      </c>
      <c r="AE162" s="38">
        <v>49.033999999999999</v>
      </c>
      <c r="AF162" s="38">
        <v>51.636000000000003</v>
      </c>
      <c r="AG162" s="38">
        <v>51.286000000000001</v>
      </c>
    </row>
    <row r="163" spans="1:33" ht="15" x14ac:dyDescent="0.25">
      <c r="A163" s="30">
        <v>101</v>
      </c>
      <c r="B163" s="66"/>
      <c r="C163" s="26" t="s">
        <v>217</v>
      </c>
      <c r="D163" s="38">
        <v>7.9470000000000001</v>
      </c>
      <c r="E163" s="38">
        <v>8.4190000000000005</v>
      </c>
      <c r="F163" s="38">
        <v>9.0470000000000006</v>
      </c>
      <c r="G163" s="38">
        <v>9.4339999999999993</v>
      </c>
      <c r="H163" s="38">
        <v>9.84</v>
      </c>
      <c r="I163" s="38">
        <v>10.222</v>
      </c>
      <c r="J163" s="38">
        <v>11.255000000000001</v>
      </c>
      <c r="K163" s="38">
        <v>10.881</v>
      </c>
      <c r="L163" s="38">
        <v>11.026</v>
      </c>
      <c r="M163" s="38">
        <v>11.087999999999999</v>
      </c>
      <c r="N163" s="38">
        <v>10.121</v>
      </c>
      <c r="O163" s="38">
        <v>10.489000000000001</v>
      </c>
      <c r="P163" s="38">
        <v>10.42</v>
      </c>
      <c r="Q163" s="38">
        <v>10.193</v>
      </c>
      <c r="R163" s="38">
        <v>10.332000000000001</v>
      </c>
      <c r="S163" s="38">
        <v>10.234</v>
      </c>
      <c r="T163" s="38">
        <v>10.173999999999999</v>
      </c>
      <c r="U163" s="38">
        <v>9.9169999999999998</v>
      </c>
      <c r="V163" s="38">
        <v>9.9130000000000003</v>
      </c>
      <c r="W163" s="38">
        <v>10.007999999999999</v>
      </c>
      <c r="X163" s="38">
        <v>9.7129999999999992</v>
      </c>
      <c r="Y163" s="38">
        <v>9.032</v>
      </c>
      <c r="Z163" s="38">
        <v>8.9260000000000002</v>
      </c>
      <c r="AA163" s="38">
        <v>8.7349999999999994</v>
      </c>
      <c r="AB163" s="38">
        <v>8.4710000000000001</v>
      </c>
      <c r="AC163" s="38">
        <v>8.49</v>
      </c>
      <c r="AD163" s="38">
        <v>8.298</v>
      </c>
      <c r="AE163" s="38">
        <v>8.2260000000000009</v>
      </c>
      <c r="AF163" s="38">
        <v>8.3170000000000002</v>
      </c>
      <c r="AG163" s="38">
        <v>8.4369999999999994</v>
      </c>
    </row>
    <row r="164" spans="1:33" ht="17.25" x14ac:dyDescent="0.25">
      <c r="A164" s="30">
        <v>103</v>
      </c>
      <c r="B164" s="66"/>
      <c r="C164" s="17" t="s">
        <v>55</v>
      </c>
      <c r="D164" s="38">
        <v>0.36799999999999999</v>
      </c>
      <c r="E164" s="38">
        <v>0.216</v>
      </c>
      <c r="F164" s="38">
        <v>0.182</v>
      </c>
      <c r="G164" s="38">
        <v>0.17799999999999999</v>
      </c>
      <c r="H164" s="38">
        <v>0.28199999999999997</v>
      </c>
      <c r="I164" s="38">
        <v>0.65</v>
      </c>
      <c r="J164" s="38">
        <v>0.61499999999999999</v>
      </c>
      <c r="K164" s="38">
        <v>0.35499999999999998</v>
      </c>
      <c r="L164" s="38">
        <v>8.4000000000000005E-2</v>
      </c>
      <c r="M164" s="38">
        <v>0.20699999999999999</v>
      </c>
      <c r="N164" s="38">
        <v>0.28899999999999998</v>
      </c>
      <c r="O164" s="38">
        <v>0.26500000000000001</v>
      </c>
      <c r="P164" s="38">
        <v>0.189</v>
      </c>
      <c r="Q164" s="38">
        <v>0.876</v>
      </c>
      <c r="R164" s="38">
        <v>0.24</v>
      </c>
      <c r="S164" s="38">
        <v>0.25</v>
      </c>
      <c r="T164" s="38">
        <v>0.26800000000000002</v>
      </c>
      <c r="U164" s="38">
        <v>0.23699999999999999</v>
      </c>
      <c r="V164" s="38">
        <v>0.224</v>
      </c>
      <c r="W164" s="38">
        <v>0.23300000000000001</v>
      </c>
      <c r="X164" s="38">
        <v>0.437</v>
      </c>
      <c r="Y164" s="38">
        <v>2.6120000000000001</v>
      </c>
      <c r="Z164" s="38">
        <v>0.14599999999999999</v>
      </c>
      <c r="AA164" s="38">
        <v>0.48399999999999999</v>
      </c>
      <c r="AB164" s="38">
        <v>0.28699999999999998</v>
      </c>
      <c r="AC164" s="38">
        <v>0.44700000000000001</v>
      </c>
      <c r="AD164" s="38">
        <v>0.26500000000000001</v>
      </c>
      <c r="AE164" s="38">
        <v>0.32700000000000001</v>
      </c>
      <c r="AF164" s="38">
        <v>0.34599999999999997</v>
      </c>
      <c r="AG164" s="38">
        <v>0.34599999999999997</v>
      </c>
    </row>
    <row r="165" spans="1:33" ht="12.75" customHeight="1" thickBot="1" x14ac:dyDescent="0.3">
      <c r="A165" s="27"/>
      <c r="B165" s="67"/>
      <c r="C165" s="18"/>
      <c r="D165" s="39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6"/>
      <c r="AG165" s="6"/>
    </row>
    <row r="166" spans="1:33" s="4" customFormat="1" ht="15" x14ac:dyDescent="0.25">
      <c r="A166" s="30"/>
      <c r="B166" s="30"/>
      <c r="C166" s="20" t="s">
        <v>222</v>
      </c>
      <c r="D166" s="41">
        <v>307.79199999999997</v>
      </c>
      <c r="E166" s="41">
        <v>304.50200000000001</v>
      </c>
      <c r="F166" s="41">
        <v>282.89400000000001</v>
      </c>
      <c r="G166" s="41">
        <v>262.66399999999999</v>
      </c>
      <c r="H166" s="41">
        <v>249.03399999999999</v>
      </c>
      <c r="I166" s="41">
        <v>231.393</v>
      </c>
      <c r="J166" s="41">
        <v>234.54</v>
      </c>
      <c r="K166" s="41">
        <v>224.92699999999999</v>
      </c>
      <c r="L166" s="41">
        <v>213.41800000000001</v>
      </c>
      <c r="M166" s="41">
        <v>202.85400000000001</v>
      </c>
      <c r="N166" s="41">
        <v>186.13900000000001</v>
      </c>
      <c r="O166" s="41">
        <v>194.85900000000001</v>
      </c>
      <c r="P166" s="41">
        <v>181.52600000000001</v>
      </c>
      <c r="Q166" s="41">
        <v>186.98</v>
      </c>
      <c r="R166" s="41">
        <v>191.47200000000001</v>
      </c>
      <c r="S166" s="41">
        <v>188.80099999999999</v>
      </c>
      <c r="T166" s="41">
        <v>165.804</v>
      </c>
      <c r="U166" s="41">
        <v>145.089</v>
      </c>
      <c r="V166" s="41">
        <v>140.5</v>
      </c>
      <c r="W166" s="41">
        <v>128.81</v>
      </c>
      <c r="X166" s="41">
        <v>135.62799999999999</v>
      </c>
      <c r="Y166" s="41">
        <v>121.875</v>
      </c>
      <c r="Z166" s="41">
        <v>126.125</v>
      </c>
      <c r="AA166" s="41">
        <v>125.492</v>
      </c>
      <c r="AB166" s="41">
        <v>120.256</v>
      </c>
      <c r="AC166" s="41">
        <v>121.956</v>
      </c>
      <c r="AD166" s="41">
        <v>119.869</v>
      </c>
      <c r="AE166" s="41">
        <v>115.559</v>
      </c>
      <c r="AF166" s="41">
        <v>120.779</v>
      </c>
      <c r="AG166" s="41">
        <v>114.42</v>
      </c>
    </row>
    <row r="167" spans="1:33" ht="15.75" thickBot="1" x14ac:dyDescent="0.3">
      <c r="A167" s="5"/>
      <c r="B167" s="5"/>
      <c r="C167" s="21" t="s">
        <v>221</v>
      </c>
      <c r="D167" s="54">
        <v>308.16000000000003</v>
      </c>
      <c r="E167" s="42">
        <v>304.71800000000002</v>
      </c>
      <c r="F167" s="42">
        <v>283.07600000000002</v>
      </c>
      <c r="G167" s="42">
        <v>262.84199999999998</v>
      </c>
      <c r="H167" s="42">
        <v>249.316</v>
      </c>
      <c r="I167" s="42">
        <v>232.04300000000001</v>
      </c>
      <c r="J167" s="42">
        <v>235.155</v>
      </c>
      <c r="K167" s="42">
        <v>225.28200000000001</v>
      </c>
      <c r="L167" s="42">
        <v>213.50200000000001</v>
      </c>
      <c r="M167" s="42">
        <v>203.06100000000001</v>
      </c>
      <c r="N167" s="42">
        <v>186.42699999999999</v>
      </c>
      <c r="O167" s="42">
        <v>195.124</v>
      </c>
      <c r="P167" s="42">
        <v>181.715</v>
      </c>
      <c r="Q167" s="42">
        <v>187.85599999999999</v>
      </c>
      <c r="R167" s="42">
        <v>191.71100000000001</v>
      </c>
      <c r="S167" s="42">
        <v>189.05099999999999</v>
      </c>
      <c r="T167" s="42">
        <v>166.072</v>
      </c>
      <c r="U167" s="42">
        <v>145.32599999999999</v>
      </c>
      <c r="V167" s="42">
        <v>140.72399999999999</v>
      </c>
      <c r="W167" s="42">
        <v>129.04300000000001</v>
      </c>
      <c r="X167" s="42">
        <v>136.06399999999999</v>
      </c>
      <c r="Y167" s="42">
        <v>124.48699999999999</v>
      </c>
      <c r="Z167" s="42">
        <v>126.27200000000001</v>
      </c>
      <c r="AA167" s="42">
        <v>125.976</v>
      </c>
      <c r="AB167" s="42">
        <v>120.54300000000001</v>
      </c>
      <c r="AC167" s="42">
        <v>122.40300000000001</v>
      </c>
      <c r="AD167" s="42">
        <v>120.133</v>
      </c>
      <c r="AE167" s="42">
        <v>115.886</v>
      </c>
      <c r="AF167" s="42">
        <v>121.125</v>
      </c>
      <c r="AG167" s="42">
        <v>114.765</v>
      </c>
    </row>
    <row r="168" spans="1:33" ht="12.75" customHeight="1" x14ac:dyDescent="0.2">
      <c r="A168" s="22"/>
      <c r="B168" s="22"/>
      <c r="C168" s="22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9"/>
      <c r="AB168" s="9"/>
      <c r="AC168" s="86"/>
      <c r="AD168" s="86"/>
      <c r="AE168" s="86"/>
      <c r="AF168" s="86"/>
      <c r="AG168" s="86"/>
    </row>
    <row r="169" spans="1:33" ht="15" x14ac:dyDescent="0.2">
      <c r="A169" s="4" t="s">
        <v>8</v>
      </c>
      <c r="B169" s="4"/>
      <c r="C169" s="86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86"/>
      <c r="AG169" s="86"/>
    </row>
    <row r="170" spans="1:33" x14ac:dyDescent="0.2">
      <c r="A170" s="9" t="s">
        <v>218</v>
      </c>
      <c r="B170" s="9"/>
      <c r="C170" s="86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86"/>
      <c r="AG170" s="86"/>
    </row>
    <row r="171" spans="1:33" x14ac:dyDescent="0.2">
      <c r="A171" s="99" t="s">
        <v>219</v>
      </c>
      <c r="B171" s="99"/>
      <c r="C171" s="99"/>
      <c r="D171" s="99"/>
      <c r="E171" s="99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</row>
    <row r="172" spans="1:33" ht="12.75" customHeight="1" x14ac:dyDescent="0.2">
      <c r="A172" s="84"/>
      <c r="B172" s="84"/>
      <c r="C172" s="84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</row>
    <row r="173" spans="1:33" ht="15" customHeight="1" x14ac:dyDescent="0.2">
      <c r="A173" s="99" t="s">
        <v>7</v>
      </c>
      <c r="B173" s="99"/>
      <c r="C173" s="99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</row>
  </sheetData>
  <mergeCells count="2">
    <mergeCell ref="A171:E171"/>
    <mergeCell ref="A173:C173"/>
  </mergeCells>
  <hyperlinks>
    <hyperlink ref="AA1:AB1" location="Contents!A7" display="Back to contents" xr:uid="{90548D26-155E-42F7-88A5-1FB8A953464C}"/>
    <hyperlink ref="AG1" location="Contents!A7" display="Back to contents" xr:uid="{245CCB01-F485-4D42-8BDB-89CC61E81C1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75"/>
  <sheetViews>
    <sheetView showGridLines="0" topLeftCell="A140" zoomScale="80" zoomScaleNormal="80" workbookViewId="0">
      <selection activeCell="D170" sqref="D170:AG170"/>
    </sheetView>
  </sheetViews>
  <sheetFormatPr defaultColWidth="7.5703125" defaultRowHeight="14.25" x14ac:dyDescent="0.2"/>
  <cols>
    <col min="1" max="1" width="27.28515625" style="76" customWidth="1"/>
    <col min="2" max="2" width="15" style="76" customWidth="1"/>
    <col min="3" max="3" width="110.28515625" style="76" bestFit="1" customWidth="1"/>
    <col min="4" max="31" width="11.28515625" style="77" customWidth="1"/>
    <col min="32" max="32" width="11.7109375" style="77" customWidth="1"/>
    <col min="33" max="33" width="10.85546875" style="77" customWidth="1"/>
    <col min="34" max="34" width="9.85546875" style="77" customWidth="1"/>
    <col min="35" max="16384" width="7.5703125" style="77"/>
  </cols>
  <sheetData>
    <row r="1" spans="1:34" ht="19.5" customHeight="1" x14ac:dyDescent="0.2">
      <c r="A1" s="4" t="s">
        <v>235</v>
      </c>
      <c r="B1" s="4"/>
      <c r="C1" s="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60"/>
      <c r="AC1" s="86"/>
      <c r="AD1" s="86"/>
      <c r="AE1" s="75"/>
      <c r="AF1" s="75"/>
      <c r="AG1" s="75"/>
      <c r="AH1" s="75" t="s">
        <v>10</v>
      </c>
    </row>
    <row r="2" spans="1:34" x14ac:dyDescent="0.2">
      <c r="A2" s="84" t="s">
        <v>11</v>
      </c>
      <c r="B2" s="84"/>
      <c r="C2" s="84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100"/>
      <c r="AF2" s="100"/>
      <c r="AG2" s="101"/>
      <c r="AH2" s="86"/>
    </row>
    <row r="3" spans="1:34" ht="15" thickBot="1" x14ac:dyDescent="0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6"/>
      <c r="AD3" s="6"/>
      <c r="AE3" s="8"/>
      <c r="AF3" s="8"/>
      <c r="AG3" s="8"/>
      <c r="AH3" s="8" t="s">
        <v>12</v>
      </c>
    </row>
    <row r="4" spans="1:34" ht="19.5" customHeight="1" x14ac:dyDescent="0.2">
      <c r="A4" s="10"/>
      <c r="B4" s="10"/>
      <c r="C4" s="11"/>
      <c r="D4" s="12">
        <v>1990</v>
      </c>
      <c r="E4" s="13">
        <v>1991</v>
      </c>
      <c r="F4" s="13">
        <v>1992</v>
      </c>
      <c r="G4" s="13">
        <v>1993</v>
      </c>
      <c r="H4" s="13">
        <v>1994</v>
      </c>
      <c r="I4" s="13">
        <v>1995</v>
      </c>
      <c r="J4" s="13">
        <v>1996</v>
      </c>
      <c r="K4" s="13">
        <v>1997</v>
      </c>
      <c r="L4" s="13">
        <v>1998</v>
      </c>
      <c r="M4" s="13">
        <v>1999</v>
      </c>
      <c r="N4" s="13">
        <v>2000</v>
      </c>
      <c r="O4" s="13">
        <v>2001</v>
      </c>
      <c r="P4" s="13">
        <v>2002</v>
      </c>
      <c r="Q4" s="13">
        <v>2003</v>
      </c>
      <c r="R4" s="13">
        <v>2004</v>
      </c>
      <c r="S4" s="13">
        <v>2005</v>
      </c>
      <c r="T4" s="13">
        <v>2006</v>
      </c>
      <c r="U4" s="13">
        <v>2007</v>
      </c>
      <c r="V4" s="13">
        <v>2008</v>
      </c>
      <c r="W4" s="13">
        <v>2009</v>
      </c>
      <c r="X4" s="13">
        <v>2010</v>
      </c>
      <c r="Y4" s="13">
        <v>2011</v>
      </c>
      <c r="Z4" s="13">
        <v>2012</v>
      </c>
      <c r="AA4" s="13">
        <v>2013</v>
      </c>
      <c r="AB4" s="13">
        <v>2014</v>
      </c>
      <c r="AC4" s="14">
        <v>2015</v>
      </c>
      <c r="AD4" s="14">
        <v>2016</v>
      </c>
      <c r="AE4" s="14">
        <v>2017</v>
      </c>
      <c r="AF4" s="58">
        <v>2018</v>
      </c>
      <c r="AG4" s="58">
        <v>2019</v>
      </c>
      <c r="AH4" s="14">
        <v>2020</v>
      </c>
    </row>
    <row r="5" spans="1:34" x14ac:dyDescent="0.2">
      <c r="A5" s="15" t="s">
        <v>13</v>
      </c>
      <c r="B5" s="15"/>
      <c r="C5" s="16" t="s">
        <v>14</v>
      </c>
      <c r="D5" s="38">
        <v>246.167</v>
      </c>
      <c r="E5" s="38">
        <v>223.38399999999999</v>
      </c>
      <c r="F5" s="38">
        <v>179.001</v>
      </c>
      <c r="G5" s="38">
        <v>57.526000000000003</v>
      </c>
      <c r="H5" s="38">
        <v>54.686999999999998</v>
      </c>
      <c r="I5" s="38">
        <v>51.854999999999997</v>
      </c>
      <c r="J5" s="38">
        <v>49.841000000000001</v>
      </c>
      <c r="K5" s="38">
        <v>49.651000000000003</v>
      </c>
      <c r="L5" s="38">
        <v>47.015000000000001</v>
      </c>
      <c r="M5" s="38">
        <v>45.639000000000003</v>
      </c>
      <c r="N5" s="38">
        <v>54.488999999999997</v>
      </c>
      <c r="O5" s="38">
        <v>55.698999999999998</v>
      </c>
      <c r="P5" s="38">
        <v>53.442</v>
      </c>
      <c r="Q5" s="38">
        <v>58.564</v>
      </c>
      <c r="R5" s="38">
        <v>52.226999999999997</v>
      </c>
      <c r="S5" s="38">
        <v>53.878</v>
      </c>
      <c r="T5" s="38">
        <v>45.494</v>
      </c>
      <c r="U5" s="38">
        <v>48.948999999999998</v>
      </c>
      <c r="V5" s="38">
        <v>47.246000000000002</v>
      </c>
      <c r="W5" s="38">
        <v>47.777999999999999</v>
      </c>
      <c r="X5" s="38">
        <v>52.469000000000001</v>
      </c>
      <c r="Y5" s="38">
        <v>47.109000000000002</v>
      </c>
      <c r="Z5" s="38">
        <v>47.006</v>
      </c>
      <c r="AA5" s="38">
        <v>45.850999999999999</v>
      </c>
      <c r="AB5" s="38">
        <v>49.148000000000003</v>
      </c>
      <c r="AC5" s="38">
        <v>64.972999999999999</v>
      </c>
      <c r="AD5" s="38">
        <v>61.173000000000002</v>
      </c>
      <c r="AE5" s="38">
        <v>52.912999999999997</v>
      </c>
      <c r="AF5" s="38">
        <v>63.276000000000003</v>
      </c>
      <c r="AG5" s="38">
        <v>70.287000000000006</v>
      </c>
      <c r="AH5" s="56">
        <v>64.808999999999997</v>
      </c>
    </row>
    <row r="6" spans="1:34" x14ac:dyDescent="0.2">
      <c r="A6" s="15" t="s">
        <v>15</v>
      </c>
      <c r="B6" s="15"/>
      <c r="C6" s="17" t="s">
        <v>16</v>
      </c>
      <c r="D6" s="38">
        <v>55.86</v>
      </c>
      <c r="E6" s="38">
        <v>81.064999999999998</v>
      </c>
      <c r="F6" s="38">
        <v>55.616999999999997</v>
      </c>
      <c r="G6" s="38">
        <v>56.792999999999999</v>
      </c>
      <c r="H6" s="38">
        <v>60.039000000000001</v>
      </c>
      <c r="I6" s="38">
        <v>59.545999999999999</v>
      </c>
      <c r="J6" s="38">
        <v>60.28</v>
      </c>
      <c r="K6" s="38">
        <v>54.912999999999997</v>
      </c>
      <c r="L6" s="38">
        <v>54.606000000000002</v>
      </c>
      <c r="M6" s="38">
        <v>50.624000000000002</v>
      </c>
      <c r="N6" s="38">
        <v>50.192999999999998</v>
      </c>
      <c r="O6" s="38">
        <v>49.968000000000004</v>
      </c>
      <c r="P6" s="38">
        <v>47.320999999999998</v>
      </c>
      <c r="Q6" s="38">
        <v>43.375999999999998</v>
      </c>
      <c r="R6" s="38">
        <v>42.552</v>
      </c>
      <c r="S6" s="38">
        <v>43.009</v>
      </c>
      <c r="T6" s="38">
        <v>37.795999999999999</v>
      </c>
      <c r="U6" s="38">
        <v>38.125</v>
      </c>
      <c r="V6" s="38">
        <v>36.512999999999998</v>
      </c>
      <c r="W6" s="38">
        <v>35.262</v>
      </c>
      <c r="X6" s="38">
        <v>33.304000000000002</v>
      </c>
      <c r="Y6" s="38">
        <v>31.806000000000001</v>
      </c>
      <c r="Z6" s="38">
        <v>28.667999999999999</v>
      </c>
      <c r="AA6" s="38">
        <v>27.59</v>
      </c>
      <c r="AB6" s="38">
        <v>28.843</v>
      </c>
      <c r="AC6" s="38">
        <v>39.445</v>
      </c>
      <c r="AD6" s="38">
        <v>39.912999999999997</v>
      </c>
      <c r="AE6" s="38">
        <v>39.183</v>
      </c>
      <c r="AF6" s="38">
        <v>39.691000000000003</v>
      </c>
      <c r="AG6" s="38">
        <v>40.140999999999998</v>
      </c>
      <c r="AH6" s="56">
        <v>35.661000000000001</v>
      </c>
    </row>
    <row r="7" spans="1:34" x14ac:dyDescent="0.2">
      <c r="A7" s="15" t="s">
        <v>17</v>
      </c>
      <c r="B7" s="15"/>
      <c r="C7" s="17" t="s">
        <v>18</v>
      </c>
      <c r="D7" s="38">
        <v>1086.4670000000001</v>
      </c>
      <c r="E7" s="38">
        <v>1063.587</v>
      </c>
      <c r="F7" s="38">
        <v>1061.1199999999999</v>
      </c>
      <c r="G7" s="38">
        <v>1027.3389999999999</v>
      </c>
      <c r="H7" s="38">
        <v>1031.182</v>
      </c>
      <c r="I7" s="38">
        <v>1021.1130000000001</v>
      </c>
      <c r="J7" s="38">
        <v>992.94799999999998</v>
      </c>
      <c r="K7" s="38">
        <v>957.33100000000002</v>
      </c>
      <c r="L7" s="38">
        <v>892.60900000000004</v>
      </c>
      <c r="M7" s="38">
        <v>884.86099999999999</v>
      </c>
      <c r="N7" s="38">
        <v>789.74300000000005</v>
      </c>
      <c r="O7" s="38">
        <v>777.04899999999998</v>
      </c>
      <c r="P7" s="38">
        <v>645.63699999999994</v>
      </c>
      <c r="Q7" s="38">
        <v>571.61</v>
      </c>
      <c r="R7" s="38">
        <v>554.46400000000006</v>
      </c>
      <c r="S7" s="38">
        <v>553.32600000000002</v>
      </c>
      <c r="T7" s="38">
        <v>583.89700000000005</v>
      </c>
      <c r="U7" s="38">
        <v>557.94100000000003</v>
      </c>
      <c r="V7" s="38">
        <v>514.85400000000004</v>
      </c>
      <c r="W7" s="38">
        <v>423.85300000000001</v>
      </c>
      <c r="X7" s="38">
        <v>384.17200000000003</v>
      </c>
      <c r="Y7" s="38">
        <v>384.911</v>
      </c>
      <c r="Z7" s="38">
        <v>398.94299999999998</v>
      </c>
      <c r="AA7" s="38">
        <v>454.779</v>
      </c>
      <c r="AB7" s="38">
        <v>476.51799999999997</v>
      </c>
      <c r="AC7" s="38">
        <v>434.75900000000001</v>
      </c>
      <c r="AD7" s="38">
        <v>351.82</v>
      </c>
      <c r="AE7" s="38">
        <v>361.32400000000001</v>
      </c>
      <c r="AF7" s="38">
        <v>354.75900000000001</v>
      </c>
      <c r="AG7" s="38">
        <v>351.33199999999999</v>
      </c>
      <c r="AH7" s="56">
        <v>337.15199999999999</v>
      </c>
    </row>
    <row r="8" spans="1:34" x14ac:dyDescent="0.2">
      <c r="A8" s="15" t="s">
        <v>19</v>
      </c>
      <c r="B8" s="15"/>
      <c r="C8" s="17" t="s">
        <v>20</v>
      </c>
      <c r="D8" s="38">
        <v>126.699</v>
      </c>
      <c r="E8" s="38">
        <v>124.84</v>
      </c>
      <c r="F8" s="38">
        <v>121.27200000000001</v>
      </c>
      <c r="G8" s="38">
        <v>111.23399999999999</v>
      </c>
      <c r="H8" s="38">
        <v>119.232</v>
      </c>
      <c r="I8" s="38">
        <v>117.19499999999999</v>
      </c>
      <c r="J8" s="38">
        <v>114.59099999999999</v>
      </c>
      <c r="K8" s="38">
        <v>53.588000000000001</v>
      </c>
      <c r="L8" s="38">
        <v>70.650000000000006</v>
      </c>
      <c r="M8" s="38">
        <v>62.212000000000003</v>
      </c>
      <c r="N8" s="38">
        <v>72.328999999999994</v>
      </c>
      <c r="O8" s="38">
        <v>74.716999999999999</v>
      </c>
      <c r="P8" s="38">
        <v>71.206000000000003</v>
      </c>
      <c r="Q8" s="38">
        <v>76.346000000000004</v>
      </c>
      <c r="R8" s="38">
        <v>76.759</v>
      </c>
      <c r="S8" s="38">
        <v>78.417000000000002</v>
      </c>
      <c r="T8" s="38">
        <v>84.323999999999998</v>
      </c>
      <c r="U8" s="38">
        <v>83.721999999999994</v>
      </c>
      <c r="V8" s="38">
        <v>81.266000000000005</v>
      </c>
      <c r="W8" s="38">
        <v>71.278000000000006</v>
      </c>
      <c r="X8" s="38">
        <v>74.619</v>
      </c>
      <c r="Y8" s="38">
        <v>74.707999999999998</v>
      </c>
      <c r="Z8" s="38">
        <v>87.325000000000003</v>
      </c>
      <c r="AA8" s="38">
        <v>83.058000000000007</v>
      </c>
      <c r="AB8" s="38">
        <v>70.313000000000002</v>
      </c>
      <c r="AC8" s="38">
        <v>63.192999999999998</v>
      </c>
      <c r="AD8" s="38">
        <v>43.601999999999997</v>
      </c>
      <c r="AE8" s="38">
        <v>40.786999999999999</v>
      </c>
      <c r="AF8" s="38">
        <v>49.393000000000001</v>
      </c>
      <c r="AG8" s="38">
        <v>40.335999999999999</v>
      </c>
      <c r="AH8" s="56">
        <v>37.067999999999998</v>
      </c>
    </row>
    <row r="9" spans="1:34" x14ac:dyDescent="0.2">
      <c r="A9" s="15" t="s">
        <v>21</v>
      </c>
      <c r="B9" s="15"/>
      <c r="C9" s="17" t="s">
        <v>22</v>
      </c>
      <c r="D9" s="38">
        <v>23.63</v>
      </c>
      <c r="E9" s="38">
        <v>24.431000000000001</v>
      </c>
      <c r="F9" s="38">
        <v>23.655000000000001</v>
      </c>
      <c r="G9" s="38">
        <v>22.731000000000002</v>
      </c>
      <c r="H9" s="38">
        <v>21.483000000000001</v>
      </c>
      <c r="I9" s="38">
        <v>20.475999999999999</v>
      </c>
      <c r="J9" s="38">
        <v>20.062999999999999</v>
      </c>
      <c r="K9" s="38">
        <v>17.486999999999998</v>
      </c>
      <c r="L9" s="38">
        <v>20.395</v>
      </c>
      <c r="M9" s="38">
        <v>17.524000000000001</v>
      </c>
      <c r="N9" s="38">
        <v>16.436</v>
      </c>
      <c r="O9" s="38">
        <v>37.093000000000004</v>
      </c>
      <c r="P9" s="38">
        <v>14.98</v>
      </c>
      <c r="Q9" s="38">
        <v>13.718</v>
      </c>
      <c r="R9" s="38">
        <v>13.746</v>
      </c>
      <c r="S9" s="38">
        <v>13.757999999999999</v>
      </c>
      <c r="T9" s="38">
        <v>13.654999999999999</v>
      </c>
      <c r="U9" s="38">
        <v>12.846</v>
      </c>
      <c r="V9" s="38">
        <v>11.382999999999999</v>
      </c>
      <c r="W9" s="38">
        <v>10.904</v>
      </c>
      <c r="X9" s="38">
        <v>11.535</v>
      </c>
      <c r="Y9" s="38">
        <v>11.178000000000001</v>
      </c>
      <c r="Z9" s="38">
        <v>11.066000000000001</v>
      </c>
      <c r="AA9" s="38">
        <v>10.771000000000001</v>
      </c>
      <c r="AB9" s="38">
        <v>10.449</v>
      </c>
      <c r="AC9" s="38">
        <v>10.853</v>
      </c>
      <c r="AD9" s="38">
        <v>10.779</v>
      </c>
      <c r="AE9" s="38">
        <v>10.875</v>
      </c>
      <c r="AF9" s="38">
        <v>10.625</v>
      </c>
      <c r="AG9" s="38">
        <v>10.237</v>
      </c>
      <c r="AH9" s="56">
        <v>10.098000000000001</v>
      </c>
    </row>
    <row r="10" spans="1:34" x14ac:dyDescent="0.2">
      <c r="A10" s="15" t="s">
        <v>23</v>
      </c>
      <c r="B10" s="15"/>
      <c r="C10" s="17" t="s">
        <v>24</v>
      </c>
      <c r="D10" s="38">
        <v>413.18599999999998</v>
      </c>
      <c r="E10" s="38">
        <v>405.95600000000002</v>
      </c>
      <c r="F10" s="38">
        <v>390.41800000000001</v>
      </c>
      <c r="G10" s="38">
        <v>382.60899999999998</v>
      </c>
      <c r="H10" s="38">
        <v>380.815</v>
      </c>
      <c r="I10" s="38">
        <v>368.74299999999999</v>
      </c>
      <c r="J10" s="38">
        <v>359.37</v>
      </c>
      <c r="K10" s="38">
        <v>338.80799999999999</v>
      </c>
      <c r="L10" s="38">
        <v>329.291</v>
      </c>
      <c r="M10" s="38">
        <v>306.83699999999999</v>
      </c>
      <c r="N10" s="38">
        <v>285.05799999999999</v>
      </c>
      <c r="O10" s="38">
        <v>273.13600000000002</v>
      </c>
      <c r="P10" s="38">
        <v>257.923</v>
      </c>
      <c r="Q10" s="38">
        <v>246.72</v>
      </c>
      <c r="R10" s="38">
        <v>257.24200000000002</v>
      </c>
      <c r="S10" s="38">
        <v>244.33099999999999</v>
      </c>
      <c r="T10" s="38">
        <v>245.244</v>
      </c>
      <c r="U10" s="38">
        <v>247.84200000000001</v>
      </c>
      <c r="V10" s="38">
        <v>231.73400000000001</v>
      </c>
      <c r="W10" s="38">
        <v>199.35900000000001</v>
      </c>
      <c r="X10" s="38">
        <v>215.47300000000001</v>
      </c>
      <c r="Y10" s="38">
        <v>212.51400000000001</v>
      </c>
      <c r="Z10" s="38">
        <v>194.21899999999999</v>
      </c>
      <c r="AA10" s="38">
        <v>189.43</v>
      </c>
      <c r="AB10" s="38">
        <v>207.60900000000001</v>
      </c>
      <c r="AC10" s="38">
        <v>220.97399999999999</v>
      </c>
      <c r="AD10" s="38">
        <v>230.02799999999999</v>
      </c>
      <c r="AE10" s="38">
        <v>241.85400000000001</v>
      </c>
      <c r="AF10" s="38">
        <v>242.29499999999999</v>
      </c>
      <c r="AG10" s="38">
        <v>248.56800000000001</v>
      </c>
      <c r="AH10" s="56">
        <v>247.31800000000001</v>
      </c>
    </row>
    <row r="11" spans="1:34" x14ac:dyDescent="0.2">
      <c r="A11" s="15" t="s">
        <v>25</v>
      </c>
      <c r="B11" s="15"/>
      <c r="C11" s="17" t="s">
        <v>26</v>
      </c>
      <c r="D11" s="38">
        <v>290.37099999999998</v>
      </c>
      <c r="E11" s="38">
        <v>292.62400000000002</v>
      </c>
      <c r="F11" s="38">
        <v>276.964</v>
      </c>
      <c r="G11" s="38">
        <v>264.209</v>
      </c>
      <c r="H11" s="38">
        <v>255.72</v>
      </c>
      <c r="I11" s="38">
        <v>242.69800000000001</v>
      </c>
      <c r="J11" s="38">
        <v>225.70400000000001</v>
      </c>
      <c r="K11" s="38">
        <v>193.012</v>
      </c>
      <c r="L11" s="38">
        <v>178.863</v>
      </c>
      <c r="M11" s="38">
        <v>154.548</v>
      </c>
      <c r="N11" s="38">
        <v>130.374</v>
      </c>
      <c r="O11" s="38">
        <v>118.372</v>
      </c>
      <c r="P11" s="38">
        <v>96.834000000000003</v>
      </c>
      <c r="Q11" s="38">
        <v>80.89</v>
      </c>
      <c r="R11" s="38">
        <v>72.286000000000001</v>
      </c>
      <c r="S11" s="38">
        <v>62.792999999999999</v>
      </c>
      <c r="T11" s="38">
        <v>55.19</v>
      </c>
      <c r="U11" s="38">
        <v>49.302999999999997</v>
      </c>
      <c r="V11" s="38">
        <v>42.478999999999999</v>
      </c>
      <c r="W11" s="38">
        <v>35.517000000000003</v>
      </c>
      <c r="X11" s="38">
        <v>32.463999999999999</v>
      </c>
      <c r="Y11" s="38">
        <v>28.181999999999999</v>
      </c>
      <c r="Z11" s="38">
        <v>25.056999999999999</v>
      </c>
      <c r="AA11" s="38">
        <v>20.763999999999999</v>
      </c>
      <c r="AB11" s="38">
        <v>18.236000000000001</v>
      </c>
      <c r="AC11" s="38">
        <v>16.667000000000002</v>
      </c>
      <c r="AD11" s="38">
        <v>14.436999999999999</v>
      </c>
      <c r="AE11" s="38">
        <v>12.324</v>
      </c>
      <c r="AF11" s="38">
        <v>11.054</v>
      </c>
      <c r="AG11" s="38">
        <v>10.348000000000001</v>
      </c>
      <c r="AH11" s="56">
        <v>9.3049999999999997</v>
      </c>
    </row>
    <row r="12" spans="1:34" x14ac:dyDescent="0.2">
      <c r="A12" s="15" t="s">
        <v>27</v>
      </c>
      <c r="B12" s="15"/>
      <c r="C12" s="17" t="s">
        <v>28</v>
      </c>
      <c r="D12" s="38">
        <v>288.56599999999997</v>
      </c>
      <c r="E12" s="38">
        <v>296.94799999999998</v>
      </c>
      <c r="F12" s="38">
        <v>290.56299999999999</v>
      </c>
      <c r="G12" s="38">
        <v>282.20800000000003</v>
      </c>
      <c r="H12" s="38">
        <v>277.11900000000003</v>
      </c>
      <c r="I12" s="38">
        <v>269.78199999999998</v>
      </c>
      <c r="J12" s="38">
        <v>267.29500000000002</v>
      </c>
      <c r="K12" s="38">
        <v>247.33</v>
      </c>
      <c r="L12" s="38">
        <v>235.79</v>
      </c>
      <c r="M12" s="38">
        <v>219.958</v>
      </c>
      <c r="N12" s="38">
        <v>203.8</v>
      </c>
      <c r="O12" s="38">
        <v>202.893</v>
      </c>
      <c r="P12" s="38">
        <v>184.12299999999999</v>
      </c>
      <c r="Q12" s="38">
        <v>172.52199999999999</v>
      </c>
      <c r="R12" s="38">
        <v>170.76599999999999</v>
      </c>
      <c r="S12" s="38">
        <v>163.511</v>
      </c>
      <c r="T12" s="38">
        <v>147.858</v>
      </c>
      <c r="U12" s="38">
        <v>133.869</v>
      </c>
      <c r="V12" s="38">
        <v>123.703</v>
      </c>
      <c r="W12" s="38">
        <v>103.17400000000001</v>
      </c>
      <c r="X12" s="38">
        <v>101.432</v>
      </c>
      <c r="Y12" s="38">
        <v>96.873999999999995</v>
      </c>
      <c r="Z12" s="38">
        <v>87.796000000000006</v>
      </c>
      <c r="AA12" s="38">
        <v>80.16</v>
      </c>
      <c r="AB12" s="38">
        <v>79.052000000000007</v>
      </c>
      <c r="AC12" s="38">
        <v>72.507000000000005</v>
      </c>
      <c r="AD12" s="38">
        <v>69.793000000000006</v>
      </c>
      <c r="AE12" s="38">
        <v>61.027999999999999</v>
      </c>
      <c r="AF12" s="38">
        <v>62.456000000000003</v>
      </c>
      <c r="AG12" s="38">
        <v>55.116</v>
      </c>
      <c r="AH12" s="56">
        <v>35.6</v>
      </c>
    </row>
    <row r="13" spans="1:34" x14ac:dyDescent="0.2">
      <c r="A13" s="15" t="s">
        <v>29</v>
      </c>
      <c r="B13" s="15"/>
      <c r="C13" s="17" t="s">
        <v>30</v>
      </c>
      <c r="D13" s="38">
        <v>18.838000000000001</v>
      </c>
      <c r="E13" s="38">
        <v>19.207999999999998</v>
      </c>
      <c r="F13" s="38">
        <v>18.449000000000002</v>
      </c>
      <c r="G13" s="38">
        <v>17.875</v>
      </c>
      <c r="H13" s="38">
        <v>17.625</v>
      </c>
      <c r="I13" s="38">
        <v>17.364999999999998</v>
      </c>
      <c r="J13" s="38">
        <v>16.277000000000001</v>
      </c>
      <c r="K13" s="38">
        <v>13.808999999999999</v>
      </c>
      <c r="L13" s="38">
        <v>12.981</v>
      </c>
      <c r="M13" s="38">
        <v>11.901</v>
      </c>
      <c r="N13" s="38">
        <v>10.554</v>
      </c>
      <c r="O13" s="38">
        <v>10.169</v>
      </c>
      <c r="P13" s="38">
        <v>8.4459999999999997</v>
      </c>
      <c r="Q13" s="38">
        <v>7.516</v>
      </c>
      <c r="R13" s="38">
        <v>6.8659999999999997</v>
      </c>
      <c r="S13" s="38">
        <v>6.2329999999999997</v>
      </c>
      <c r="T13" s="38">
        <v>5.5030000000000001</v>
      </c>
      <c r="U13" s="38">
        <v>5.01</v>
      </c>
      <c r="V13" s="38">
        <v>4.6870000000000003</v>
      </c>
      <c r="W13" s="38">
        <v>3.5529999999999999</v>
      </c>
      <c r="X13" s="38">
        <v>3.3889999999999998</v>
      </c>
      <c r="Y13" s="38">
        <v>2.9060000000000001</v>
      </c>
      <c r="Z13" s="38">
        <v>2.8740000000000001</v>
      </c>
      <c r="AA13" s="38">
        <v>2.6259999999999999</v>
      </c>
      <c r="AB13" s="38">
        <v>2.3250000000000002</v>
      </c>
      <c r="AC13" s="38">
        <v>2.4350000000000001</v>
      </c>
      <c r="AD13" s="38">
        <v>2.3860000000000001</v>
      </c>
      <c r="AE13" s="38">
        <v>2.298</v>
      </c>
      <c r="AF13" s="38">
        <v>2.2759999999999998</v>
      </c>
      <c r="AG13" s="38">
        <v>2.246</v>
      </c>
      <c r="AH13" s="56">
        <v>2.117</v>
      </c>
    </row>
    <row r="14" spans="1:34" x14ac:dyDescent="0.2">
      <c r="A14" s="15" t="s">
        <v>31</v>
      </c>
      <c r="B14" s="15"/>
      <c r="C14" s="17" t="s">
        <v>32</v>
      </c>
      <c r="D14" s="38">
        <v>33.927999999999997</v>
      </c>
      <c r="E14" s="38">
        <v>34.555</v>
      </c>
      <c r="F14" s="38">
        <v>33.241999999999997</v>
      </c>
      <c r="G14" s="38">
        <v>31.984999999999999</v>
      </c>
      <c r="H14" s="38">
        <v>31.553000000000001</v>
      </c>
      <c r="I14" s="38">
        <v>30.651</v>
      </c>
      <c r="J14" s="38">
        <v>28.379000000000001</v>
      </c>
      <c r="K14" s="38">
        <v>23.832999999999998</v>
      </c>
      <c r="L14" s="38">
        <v>22.027000000000001</v>
      </c>
      <c r="M14" s="38">
        <v>19.332999999999998</v>
      </c>
      <c r="N14" s="38">
        <v>16.521999999999998</v>
      </c>
      <c r="O14" s="38">
        <v>15.326000000000001</v>
      </c>
      <c r="P14" s="38">
        <v>12.269</v>
      </c>
      <c r="Q14" s="38">
        <v>9.8960000000000008</v>
      </c>
      <c r="R14" s="38">
        <v>8.7059999999999995</v>
      </c>
      <c r="S14" s="38">
        <v>7.38</v>
      </c>
      <c r="T14" s="38">
        <v>6.0170000000000003</v>
      </c>
      <c r="U14" s="38">
        <v>5.0810000000000004</v>
      </c>
      <c r="V14" s="38">
        <v>4.1589999999999998</v>
      </c>
      <c r="W14" s="38">
        <v>3.032</v>
      </c>
      <c r="X14" s="38">
        <v>2.6419999999999999</v>
      </c>
      <c r="Y14" s="38">
        <v>2.141</v>
      </c>
      <c r="Z14" s="38">
        <v>1.7569999999999999</v>
      </c>
      <c r="AA14" s="38">
        <v>1.3540000000000001</v>
      </c>
      <c r="AB14" s="38">
        <v>1.1499999999999999</v>
      </c>
      <c r="AC14" s="38">
        <v>1.07</v>
      </c>
      <c r="AD14" s="38">
        <v>0.93799999999999994</v>
      </c>
      <c r="AE14" s="38">
        <v>0.77800000000000002</v>
      </c>
      <c r="AF14" s="38">
        <v>0.68100000000000005</v>
      </c>
      <c r="AG14" s="38">
        <v>0.66600000000000004</v>
      </c>
      <c r="AH14" s="56">
        <v>0.57599999999999996</v>
      </c>
    </row>
    <row r="15" spans="1:34" x14ac:dyDescent="0.2">
      <c r="A15" s="15" t="s">
        <v>33</v>
      </c>
      <c r="B15" s="15"/>
      <c r="C15" s="17" t="s">
        <v>34</v>
      </c>
      <c r="D15" s="38">
        <v>5.1029999999999998</v>
      </c>
      <c r="E15" s="38">
        <v>5.2</v>
      </c>
      <c r="F15" s="38">
        <v>5.0140000000000002</v>
      </c>
      <c r="G15" s="38">
        <v>4.8259999999999996</v>
      </c>
      <c r="H15" s="38">
        <v>4.7709999999999999</v>
      </c>
      <c r="I15" s="38">
        <v>4.6689999999999996</v>
      </c>
      <c r="J15" s="38">
        <v>4.2930000000000001</v>
      </c>
      <c r="K15" s="38">
        <v>3.5550000000000002</v>
      </c>
      <c r="L15" s="38">
        <v>3.2669999999999999</v>
      </c>
      <c r="M15" s="38">
        <v>2.903</v>
      </c>
      <c r="N15" s="38">
        <v>2.508</v>
      </c>
      <c r="O15" s="38">
        <v>2.3620000000000001</v>
      </c>
      <c r="P15" s="38">
        <v>1.88</v>
      </c>
      <c r="Q15" s="38">
        <v>1.5249999999999999</v>
      </c>
      <c r="R15" s="38">
        <v>1.355</v>
      </c>
      <c r="S15" s="38">
        <v>1.159</v>
      </c>
      <c r="T15" s="38">
        <v>0.94499999999999995</v>
      </c>
      <c r="U15" s="38">
        <v>0.81299999999999994</v>
      </c>
      <c r="V15" s="38">
        <v>0.68400000000000005</v>
      </c>
      <c r="W15" s="38">
        <v>0.501</v>
      </c>
      <c r="X15" s="38">
        <v>0.44700000000000001</v>
      </c>
      <c r="Y15" s="38">
        <v>0.36699999999999999</v>
      </c>
      <c r="Z15" s="38">
        <v>0.311</v>
      </c>
      <c r="AA15" s="38">
        <v>0.251</v>
      </c>
      <c r="AB15" s="38">
        <v>0.21199999999999999</v>
      </c>
      <c r="AC15" s="38">
        <v>0.20699999999999999</v>
      </c>
      <c r="AD15" s="38">
        <v>0.19</v>
      </c>
      <c r="AE15" s="38">
        <v>0.16400000000000001</v>
      </c>
      <c r="AF15" s="38">
        <v>0.15</v>
      </c>
      <c r="AG15" s="38">
        <v>0.15</v>
      </c>
      <c r="AH15" s="56">
        <v>0.13400000000000001</v>
      </c>
    </row>
    <row r="16" spans="1:34" x14ac:dyDescent="0.2">
      <c r="A16" s="15" t="s">
        <v>35</v>
      </c>
      <c r="B16" s="15"/>
      <c r="C16" s="17" t="s">
        <v>36</v>
      </c>
      <c r="D16" s="38">
        <v>14.798</v>
      </c>
      <c r="E16" s="38">
        <v>14.936</v>
      </c>
      <c r="F16" s="38">
        <v>14.186</v>
      </c>
      <c r="G16" s="38">
        <v>13.507999999999999</v>
      </c>
      <c r="H16" s="38">
        <v>13.148</v>
      </c>
      <c r="I16" s="38">
        <v>12.593</v>
      </c>
      <c r="J16" s="38">
        <v>11.569000000000001</v>
      </c>
      <c r="K16" s="38">
        <v>9.6479999999999997</v>
      </c>
      <c r="L16" s="38">
        <v>8.859</v>
      </c>
      <c r="M16" s="38">
        <v>7.7</v>
      </c>
      <c r="N16" s="38">
        <v>6.524</v>
      </c>
      <c r="O16" s="38">
        <v>5.9820000000000002</v>
      </c>
      <c r="P16" s="38">
        <v>4.7720000000000002</v>
      </c>
      <c r="Q16" s="38">
        <v>3.907</v>
      </c>
      <c r="R16" s="38">
        <v>3.472</v>
      </c>
      <c r="S16" s="38">
        <v>3.0089999999999999</v>
      </c>
      <c r="T16" s="38">
        <v>2.5569999999999999</v>
      </c>
      <c r="U16" s="38">
        <v>2.238</v>
      </c>
      <c r="V16" s="38">
        <v>1.986</v>
      </c>
      <c r="W16" s="38">
        <v>1.5209999999999999</v>
      </c>
      <c r="X16" s="38">
        <v>1.401</v>
      </c>
      <c r="Y16" s="38">
        <v>1.1779999999999999</v>
      </c>
      <c r="Z16" s="38">
        <v>1.0680000000000001</v>
      </c>
      <c r="AA16" s="38">
        <v>0.91</v>
      </c>
      <c r="AB16" s="38">
        <v>0.78900000000000003</v>
      </c>
      <c r="AC16" s="38">
        <v>0.78300000000000003</v>
      </c>
      <c r="AD16" s="38">
        <v>0.73499999999999999</v>
      </c>
      <c r="AE16" s="38">
        <v>0.66</v>
      </c>
      <c r="AF16" s="38">
        <v>0.623</v>
      </c>
      <c r="AG16" s="38">
        <v>0.61699999999999999</v>
      </c>
      <c r="AH16" s="56">
        <v>0.57199999999999995</v>
      </c>
    </row>
    <row r="17" spans="1:34" x14ac:dyDescent="0.2">
      <c r="A17" s="15" t="s">
        <v>37</v>
      </c>
      <c r="B17" s="15"/>
      <c r="C17" s="17" t="s">
        <v>38</v>
      </c>
      <c r="D17" s="38">
        <v>57.631999999999998</v>
      </c>
      <c r="E17" s="38">
        <v>58.720999999999997</v>
      </c>
      <c r="F17" s="38">
        <v>56.673000000000002</v>
      </c>
      <c r="G17" s="38">
        <v>54.52</v>
      </c>
      <c r="H17" s="38">
        <v>53.976999999999997</v>
      </c>
      <c r="I17" s="38">
        <v>52.758000000000003</v>
      </c>
      <c r="J17" s="38">
        <v>48.470999999999997</v>
      </c>
      <c r="K17" s="38">
        <v>40.299999999999997</v>
      </c>
      <c r="L17" s="38">
        <v>37.058999999999997</v>
      </c>
      <c r="M17" s="38">
        <v>32.686</v>
      </c>
      <c r="N17" s="38">
        <v>28.074000000000002</v>
      </c>
      <c r="O17" s="38">
        <v>26.207999999999998</v>
      </c>
      <c r="P17" s="38">
        <v>20.931999999999999</v>
      </c>
      <c r="Q17" s="38">
        <v>16.896000000000001</v>
      </c>
      <c r="R17" s="38">
        <v>14.962999999999999</v>
      </c>
      <c r="S17" s="38">
        <v>12.71</v>
      </c>
      <c r="T17" s="38">
        <v>10.272</v>
      </c>
      <c r="U17" s="38">
        <v>8.6720000000000006</v>
      </c>
      <c r="V17" s="38">
        <v>7.1710000000000003</v>
      </c>
      <c r="W17" s="38">
        <v>5.1929999999999996</v>
      </c>
      <c r="X17" s="38">
        <v>4.5469999999999997</v>
      </c>
      <c r="Y17" s="38">
        <v>3.7090000000000001</v>
      </c>
      <c r="Z17" s="38">
        <v>3.1739999999999999</v>
      </c>
      <c r="AA17" s="38">
        <v>2.4609999999999999</v>
      </c>
      <c r="AB17" s="38">
        <v>2.1520000000000001</v>
      </c>
      <c r="AC17" s="38">
        <v>2.1080000000000001</v>
      </c>
      <c r="AD17" s="38">
        <v>1.917</v>
      </c>
      <c r="AE17" s="38">
        <v>1.6819999999999999</v>
      </c>
      <c r="AF17" s="38">
        <v>1.542</v>
      </c>
      <c r="AG17" s="38">
        <v>1.52</v>
      </c>
      <c r="AH17" s="56">
        <v>1.36</v>
      </c>
    </row>
    <row r="18" spans="1:34" x14ac:dyDescent="0.2">
      <c r="A18" s="15" t="s">
        <v>39</v>
      </c>
      <c r="B18" s="15"/>
      <c r="C18" s="17" t="s">
        <v>40</v>
      </c>
      <c r="D18" s="38">
        <v>109.884</v>
      </c>
      <c r="E18" s="38">
        <v>111.051</v>
      </c>
      <c r="F18" s="38">
        <v>106.10299999999999</v>
      </c>
      <c r="G18" s="38">
        <v>102.5</v>
      </c>
      <c r="H18" s="38">
        <v>99.765000000000001</v>
      </c>
      <c r="I18" s="38">
        <v>95.363</v>
      </c>
      <c r="J18" s="38">
        <v>90.161000000000001</v>
      </c>
      <c r="K18" s="38">
        <v>79.994</v>
      </c>
      <c r="L18" s="38">
        <v>75.126999999999995</v>
      </c>
      <c r="M18" s="38">
        <v>66.347999999999999</v>
      </c>
      <c r="N18" s="38">
        <v>57.765999999999998</v>
      </c>
      <c r="O18" s="38">
        <v>53.267000000000003</v>
      </c>
      <c r="P18" s="38">
        <v>46.38</v>
      </c>
      <c r="Q18" s="38">
        <v>41.142000000000003</v>
      </c>
      <c r="R18" s="38">
        <v>37.871000000000002</v>
      </c>
      <c r="S18" s="38">
        <v>34.83</v>
      </c>
      <c r="T18" s="38">
        <v>32.729999999999997</v>
      </c>
      <c r="U18" s="38">
        <v>31.013999999999999</v>
      </c>
      <c r="V18" s="38">
        <v>29.335999999999999</v>
      </c>
      <c r="W18" s="38">
        <v>26.972999999999999</v>
      </c>
      <c r="X18" s="38">
        <v>26.323</v>
      </c>
      <c r="Y18" s="38">
        <v>25.317</v>
      </c>
      <c r="Z18" s="38">
        <v>24.603999999999999</v>
      </c>
      <c r="AA18" s="38">
        <v>23.388999999999999</v>
      </c>
      <c r="AB18" s="38">
        <v>22.567</v>
      </c>
      <c r="AC18" s="38">
        <v>22.181000000000001</v>
      </c>
      <c r="AD18" s="38">
        <v>21.469000000000001</v>
      </c>
      <c r="AE18" s="38">
        <v>20.917000000000002</v>
      </c>
      <c r="AF18" s="38">
        <v>20.85</v>
      </c>
      <c r="AG18" s="38">
        <v>20.864999999999998</v>
      </c>
      <c r="AH18" s="56">
        <v>22.594999999999999</v>
      </c>
    </row>
    <row r="19" spans="1:34" x14ac:dyDescent="0.2">
      <c r="A19" s="15" t="s">
        <v>41</v>
      </c>
      <c r="B19" s="15"/>
      <c r="C19" s="17" t="s">
        <v>42</v>
      </c>
      <c r="D19" s="38">
        <v>123.57599999999999</v>
      </c>
      <c r="E19" s="38">
        <v>123.233</v>
      </c>
      <c r="F19" s="38">
        <v>123.286</v>
      </c>
      <c r="G19" s="38">
        <v>123.431</v>
      </c>
      <c r="H19" s="38">
        <v>88.5</v>
      </c>
      <c r="I19" s="38">
        <v>70.893000000000001</v>
      </c>
      <c r="J19" s="38">
        <v>69.454999999999998</v>
      </c>
      <c r="K19" s="38">
        <v>54.993000000000002</v>
      </c>
      <c r="L19" s="38">
        <v>52.454999999999998</v>
      </c>
      <c r="M19" s="38">
        <v>48.915999999999997</v>
      </c>
      <c r="N19" s="38">
        <v>44.578000000000003</v>
      </c>
      <c r="O19" s="38">
        <v>42.866999999999997</v>
      </c>
      <c r="P19" s="38">
        <v>36.423000000000002</v>
      </c>
      <c r="Q19" s="38">
        <v>33.798999999999999</v>
      </c>
      <c r="R19" s="38">
        <v>32.334000000000003</v>
      </c>
      <c r="S19" s="38">
        <v>27.907</v>
      </c>
      <c r="T19" s="38">
        <v>26.756</v>
      </c>
      <c r="U19" s="38">
        <v>23.6</v>
      </c>
      <c r="V19" s="38">
        <v>20.638000000000002</v>
      </c>
      <c r="W19" s="38">
        <v>17.957999999999998</v>
      </c>
      <c r="X19" s="38">
        <v>16.867999999999999</v>
      </c>
      <c r="Y19" s="38">
        <v>15.154</v>
      </c>
      <c r="Z19" s="38">
        <v>13.657</v>
      </c>
      <c r="AA19" s="38">
        <v>11.815</v>
      </c>
      <c r="AB19" s="38">
        <v>11.202</v>
      </c>
      <c r="AC19" s="38">
        <v>9.2240000000000002</v>
      </c>
      <c r="AD19" s="38">
        <v>8.9179999999999993</v>
      </c>
      <c r="AE19" s="38">
        <v>8.7639999999999993</v>
      </c>
      <c r="AF19" s="38">
        <v>8.5739999999999998</v>
      </c>
      <c r="AG19" s="38">
        <v>8.1219999999999999</v>
      </c>
      <c r="AH19" s="56">
        <v>8.1679999999999993</v>
      </c>
    </row>
    <row r="20" spans="1:34" x14ac:dyDescent="0.2">
      <c r="A20" s="15" t="s">
        <v>43</v>
      </c>
      <c r="B20" s="15"/>
      <c r="C20" s="17" t="s">
        <v>44</v>
      </c>
      <c r="D20" s="38">
        <v>26.14</v>
      </c>
      <c r="E20" s="38">
        <v>25.393000000000001</v>
      </c>
      <c r="F20" s="38">
        <v>23.526</v>
      </c>
      <c r="G20" s="38">
        <v>20.864000000000001</v>
      </c>
      <c r="H20" s="38">
        <v>17.22</v>
      </c>
      <c r="I20" s="38">
        <v>14.382999999999999</v>
      </c>
      <c r="J20" s="38">
        <v>15.234999999999999</v>
      </c>
      <c r="K20" s="38">
        <v>15.507</v>
      </c>
      <c r="L20" s="38">
        <v>10.161</v>
      </c>
      <c r="M20" s="38">
        <v>9.6549999999999994</v>
      </c>
      <c r="N20" s="38">
        <v>7.2670000000000003</v>
      </c>
      <c r="O20" s="38">
        <v>7.4160000000000004</v>
      </c>
      <c r="P20" s="38">
        <v>5.7530000000000001</v>
      </c>
      <c r="Q20" s="38">
        <v>4.6619999999999999</v>
      </c>
      <c r="R20" s="38">
        <v>4.5579999999999998</v>
      </c>
      <c r="S20" s="38">
        <v>4.33</v>
      </c>
      <c r="T20" s="38">
        <v>4.298</v>
      </c>
      <c r="U20" s="38">
        <v>3.8959999999999999</v>
      </c>
      <c r="V20" s="38">
        <v>3.262</v>
      </c>
      <c r="W20" s="38">
        <v>3.0059999999999998</v>
      </c>
      <c r="X20" s="38">
        <v>2.992</v>
      </c>
      <c r="Y20" s="38">
        <v>2.6</v>
      </c>
      <c r="Z20" s="38">
        <v>2.64</v>
      </c>
      <c r="AA20" s="38">
        <v>2.9009999999999998</v>
      </c>
      <c r="AB20" s="38">
        <v>2.6160000000000001</v>
      </c>
      <c r="AC20" s="38">
        <v>1.929</v>
      </c>
      <c r="AD20" s="38">
        <v>1.85</v>
      </c>
      <c r="AE20" s="38">
        <v>1.849</v>
      </c>
      <c r="AF20" s="38">
        <v>1.89</v>
      </c>
      <c r="AG20" s="38">
        <v>1.6479999999999999</v>
      </c>
      <c r="AH20" s="56">
        <v>1.613</v>
      </c>
    </row>
    <row r="21" spans="1:34" x14ac:dyDescent="0.2">
      <c r="A21" s="15" t="s">
        <v>45</v>
      </c>
      <c r="B21" s="15"/>
      <c r="C21" s="17" t="s">
        <v>46</v>
      </c>
      <c r="D21" s="38">
        <v>28.204999999999998</v>
      </c>
      <c r="E21" s="38">
        <v>28.155999999999999</v>
      </c>
      <c r="F21" s="38">
        <v>27.236000000000001</v>
      </c>
      <c r="G21" s="38">
        <v>25.443000000000001</v>
      </c>
      <c r="H21" s="38">
        <v>24.277000000000001</v>
      </c>
      <c r="I21" s="38">
        <v>22.594999999999999</v>
      </c>
      <c r="J21" s="38">
        <v>22.425999999999998</v>
      </c>
      <c r="K21" s="38">
        <v>20.663</v>
      </c>
      <c r="L21" s="38">
        <v>20.425000000000001</v>
      </c>
      <c r="M21" s="38">
        <v>20.184000000000001</v>
      </c>
      <c r="N21" s="38">
        <v>18.297999999999998</v>
      </c>
      <c r="O21" s="38">
        <v>18.265000000000001</v>
      </c>
      <c r="P21" s="38">
        <v>14.464</v>
      </c>
      <c r="Q21" s="38">
        <v>13.131</v>
      </c>
      <c r="R21" s="38">
        <v>12.613</v>
      </c>
      <c r="S21" s="38">
        <v>13.654</v>
      </c>
      <c r="T21" s="38">
        <v>11.57</v>
      </c>
      <c r="U21" s="38">
        <v>9.7119999999999997</v>
      </c>
      <c r="V21" s="38">
        <v>9.4540000000000006</v>
      </c>
      <c r="W21" s="38">
        <v>8.1669999999999998</v>
      </c>
      <c r="X21" s="38">
        <v>8.3420000000000005</v>
      </c>
      <c r="Y21" s="38">
        <v>7.74</v>
      </c>
      <c r="Z21" s="38">
        <v>7.1769999999999996</v>
      </c>
      <c r="AA21" s="38">
        <v>6.9619999999999997</v>
      </c>
      <c r="AB21" s="38">
        <v>6.883</v>
      </c>
      <c r="AC21" s="38">
        <v>4.0460000000000003</v>
      </c>
      <c r="AD21" s="38">
        <v>4.2830000000000004</v>
      </c>
      <c r="AE21" s="38">
        <v>4.0730000000000004</v>
      </c>
      <c r="AF21" s="38">
        <v>4.125</v>
      </c>
      <c r="AG21" s="38">
        <v>3.5790000000000002</v>
      </c>
      <c r="AH21" s="56">
        <v>3.4249999999999998</v>
      </c>
    </row>
    <row r="22" spans="1:34" x14ac:dyDescent="0.2">
      <c r="A22" s="15" t="s">
        <v>47</v>
      </c>
      <c r="B22" s="15"/>
      <c r="C22" s="17" t="s">
        <v>48</v>
      </c>
      <c r="D22" s="38">
        <v>24.123999999999999</v>
      </c>
      <c r="E22" s="38">
        <v>23.620999999999999</v>
      </c>
      <c r="F22" s="38">
        <v>20.472000000000001</v>
      </c>
      <c r="G22" s="38">
        <v>20.584</v>
      </c>
      <c r="H22" s="38">
        <v>20.077000000000002</v>
      </c>
      <c r="I22" s="38">
        <v>18.681999999999999</v>
      </c>
      <c r="J22" s="38">
        <v>16.981999999999999</v>
      </c>
      <c r="K22" s="38">
        <v>14.224</v>
      </c>
      <c r="L22" s="38">
        <v>13.792999999999999</v>
      </c>
      <c r="M22" s="38">
        <v>10.935</v>
      </c>
      <c r="N22" s="38">
        <v>9.2629999999999999</v>
      </c>
      <c r="O22" s="38">
        <v>8.8230000000000004</v>
      </c>
      <c r="P22" s="38">
        <v>7.367</v>
      </c>
      <c r="Q22" s="38">
        <v>6.5309999999999997</v>
      </c>
      <c r="R22" s="38">
        <v>6.0270000000000001</v>
      </c>
      <c r="S22" s="38">
        <v>5.6749999999999998</v>
      </c>
      <c r="T22" s="38">
        <v>5.1100000000000003</v>
      </c>
      <c r="U22" s="38">
        <v>4.63</v>
      </c>
      <c r="V22" s="38">
        <v>4.444</v>
      </c>
      <c r="W22" s="38">
        <v>4.9130000000000003</v>
      </c>
      <c r="X22" s="38">
        <v>3.552</v>
      </c>
      <c r="Y22" s="38">
        <v>3.4510000000000001</v>
      </c>
      <c r="Z22" s="38">
        <v>3.3180000000000001</v>
      </c>
      <c r="AA22" s="38">
        <v>3.181</v>
      </c>
      <c r="AB22" s="38">
        <v>3.073</v>
      </c>
      <c r="AC22" s="38">
        <v>3.1019999999999999</v>
      </c>
      <c r="AD22" s="38">
        <v>3.0670000000000002</v>
      </c>
      <c r="AE22" s="38">
        <v>3.0270000000000001</v>
      </c>
      <c r="AF22" s="38">
        <v>3.0179999999999998</v>
      </c>
      <c r="AG22" s="38">
        <v>3.016</v>
      </c>
      <c r="AH22" s="56">
        <v>3.181</v>
      </c>
    </row>
    <row r="23" spans="1:34" x14ac:dyDescent="0.2">
      <c r="A23" s="15" t="s">
        <v>49</v>
      </c>
      <c r="B23" s="15"/>
      <c r="C23" s="17" t="s">
        <v>50</v>
      </c>
      <c r="D23" s="38">
        <v>18.75</v>
      </c>
      <c r="E23" s="38">
        <v>18.984000000000002</v>
      </c>
      <c r="F23" s="38">
        <v>18.096</v>
      </c>
      <c r="G23" s="38">
        <v>17.331</v>
      </c>
      <c r="H23" s="38">
        <v>16.853999999999999</v>
      </c>
      <c r="I23" s="38">
        <v>16.172999999999998</v>
      </c>
      <c r="J23" s="38">
        <v>15.004</v>
      </c>
      <c r="K23" s="38">
        <v>12.666</v>
      </c>
      <c r="L23" s="38">
        <v>11.685</v>
      </c>
      <c r="M23" s="38">
        <v>10.146000000000001</v>
      </c>
      <c r="N23" s="38">
        <v>8.6010000000000009</v>
      </c>
      <c r="O23" s="38">
        <v>7.8319999999999999</v>
      </c>
      <c r="P23" s="38">
        <v>6.2569999999999997</v>
      </c>
      <c r="Q23" s="38">
        <v>5.141</v>
      </c>
      <c r="R23" s="38">
        <v>4.444</v>
      </c>
      <c r="S23" s="38">
        <v>3.82</v>
      </c>
      <c r="T23" s="38">
        <v>3.2450000000000001</v>
      </c>
      <c r="U23" s="38">
        <v>2.673</v>
      </c>
      <c r="V23" s="38">
        <v>2.3250000000000002</v>
      </c>
      <c r="W23" s="38">
        <v>1.76</v>
      </c>
      <c r="X23" s="38">
        <v>1.54</v>
      </c>
      <c r="Y23" s="38">
        <v>1.3009999999999999</v>
      </c>
      <c r="Z23" s="38">
        <v>1.171</v>
      </c>
      <c r="AA23" s="38">
        <v>1.0229999999999999</v>
      </c>
      <c r="AB23" s="38">
        <v>0.88800000000000001</v>
      </c>
      <c r="AC23" s="38">
        <v>0.85599999999999998</v>
      </c>
      <c r="AD23" s="38">
        <v>0.79300000000000004</v>
      </c>
      <c r="AE23" s="38">
        <v>0.71399999999999997</v>
      </c>
      <c r="AF23" s="38">
        <v>0.67600000000000005</v>
      </c>
      <c r="AG23" s="38">
        <v>0.65300000000000002</v>
      </c>
      <c r="AH23" s="56">
        <v>0.626</v>
      </c>
    </row>
    <row r="24" spans="1:34" x14ac:dyDescent="0.2">
      <c r="A24" s="15" t="s">
        <v>51</v>
      </c>
      <c r="B24" s="15"/>
      <c r="C24" s="17" t="s">
        <v>52</v>
      </c>
      <c r="D24" s="38">
        <v>7.6829999999999998</v>
      </c>
      <c r="E24" s="38">
        <v>7.7930000000000001</v>
      </c>
      <c r="F24" s="38">
        <v>7.7969999999999997</v>
      </c>
      <c r="G24" s="38">
        <v>7.7990000000000004</v>
      </c>
      <c r="H24" s="38">
        <v>7.8680000000000003</v>
      </c>
      <c r="I24" s="38">
        <v>7.9109999999999996</v>
      </c>
      <c r="J24" s="38">
        <v>7.6289999999999996</v>
      </c>
      <c r="K24" s="38">
        <v>7.181</v>
      </c>
      <c r="L24" s="38">
        <v>6.6210000000000004</v>
      </c>
      <c r="M24" s="38">
        <v>6.2309999999999999</v>
      </c>
      <c r="N24" s="38">
        <v>7.0060000000000002</v>
      </c>
      <c r="O24" s="38">
        <v>6.8490000000000002</v>
      </c>
      <c r="P24" s="38">
        <v>6.7670000000000003</v>
      </c>
      <c r="Q24" s="38">
        <v>6.58</v>
      </c>
      <c r="R24" s="38">
        <v>6.46</v>
      </c>
      <c r="S24" s="38">
        <v>6.4669999999999996</v>
      </c>
      <c r="T24" s="38">
        <v>5.4039999999999999</v>
      </c>
      <c r="U24" s="38">
        <v>4.2649999999999997</v>
      </c>
      <c r="V24" s="38">
        <v>4.1159999999999997</v>
      </c>
      <c r="W24" s="38">
        <v>3.4750000000000001</v>
      </c>
      <c r="X24" s="38">
        <v>4.6130000000000004</v>
      </c>
      <c r="Y24" s="38">
        <v>4.383</v>
      </c>
      <c r="Z24" s="38">
        <v>4.3010000000000002</v>
      </c>
      <c r="AA24" s="38">
        <v>4.3010000000000002</v>
      </c>
      <c r="AB24" s="38">
        <v>4.42</v>
      </c>
      <c r="AC24" s="38">
        <v>4.2439999999999998</v>
      </c>
      <c r="AD24" s="38">
        <v>4.7699999999999996</v>
      </c>
      <c r="AE24" s="38">
        <v>4.6159999999999997</v>
      </c>
      <c r="AF24" s="38">
        <v>5.0629999999999997</v>
      </c>
      <c r="AG24" s="38">
        <v>4.7039999999999997</v>
      </c>
      <c r="AH24" s="56">
        <v>5.1909999999999998</v>
      </c>
    </row>
    <row r="25" spans="1:34" x14ac:dyDescent="0.2">
      <c r="A25" s="15" t="s">
        <v>53</v>
      </c>
      <c r="B25" s="15"/>
      <c r="C25" s="17" t="s">
        <v>54</v>
      </c>
      <c r="D25" s="38">
        <v>4395.1210000000001</v>
      </c>
      <c r="E25" s="38">
        <v>4541.4750000000004</v>
      </c>
      <c r="F25" s="38">
        <v>4322.5429999999997</v>
      </c>
      <c r="G25" s="38">
        <v>4296.3770000000004</v>
      </c>
      <c r="H25" s="38">
        <v>3980.2890000000002</v>
      </c>
      <c r="I25" s="38">
        <v>3644.8560000000002</v>
      </c>
      <c r="J25" s="38">
        <v>3756.6219999999998</v>
      </c>
      <c r="K25" s="38">
        <v>3347.569</v>
      </c>
      <c r="L25" s="38">
        <v>3097.0639999999999</v>
      </c>
      <c r="M25" s="38">
        <v>2872.6179999999999</v>
      </c>
      <c r="N25" s="38">
        <v>2443.9690000000001</v>
      </c>
      <c r="O25" s="38">
        <v>2527.152</v>
      </c>
      <c r="P25" s="38">
        <v>2317.9650000000001</v>
      </c>
      <c r="Q25" s="38">
        <v>2148.5479999999998</v>
      </c>
      <c r="R25" s="38">
        <v>1980.415</v>
      </c>
      <c r="S25" s="38">
        <v>1771.2460000000001</v>
      </c>
      <c r="T25" s="38">
        <v>1621.2650000000001</v>
      </c>
      <c r="U25" s="38">
        <v>1474.5730000000001</v>
      </c>
      <c r="V25" s="38">
        <v>1412.424</v>
      </c>
      <c r="W25" s="38">
        <v>1161.309</v>
      </c>
      <c r="X25" s="38">
        <v>1116.8040000000001</v>
      </c>
      <c r="Y25" s="38">
        <v>960.60599999999999</v>
      </c>
      <c r="Z25" s="38">
        <v>947.38400000000001</v>
      </c>
      <c r="AA25" s="38">
        <v>919.84299999999996</v>
      </c>
      <c r="AB25" s="38">
        <v>813.32799999999997</v>
      </c>
      <c r="AC25" s="38">
        <v>805.72</v>
      </c>
      <c r="AD25" s="38">
        <v>772.87699999999995</v>
      </c>
      <c r="AE25" s="38">
        <v>754.63</v>
      </c>
      <c r="AF25" s="38">
        <v>763.56500000000005</v>
      </c>
      <c r="AG25" s="38">
        <v>752.42100000000005</v>
      </c>
      <c r="AH25" s="56">
        <v>696.92700000000002</v>
      </c>
    </row>
    <row r="26" spans="1:34" s="93" customFormat="1" x14ac:dyDescent="0.2">
      <c r="A26" s="15"/>
      <c r="B26" s="15"/>
      <c r="C26" s="94" t="s">
        <v>241</v>
      </c>
      <c r="D26" s="38">
        <v>1000.471</v>
      </c>
      <c r="E26" s="38">
        <v>1088.75</v>
      </c>
      <c r="F26" s="38">
        <v>975.37599999999998</v>
      </c>
      <c r="G26" s="38">
        <v>1067.4169999999999</v>
      </c>
      <c r="H26" s="38">
        <v>946.36800000000005</v>
      </c>
      <c r="I26" s="38">
        <v>751.64200000000005</v>
      </c>
      <c r="J26" s="38">
        <v>797.07899999999995</v>
      </c>
      <c r="K26" s="38">
        <v>726.91200000000003</v>
      </c>
      <c r="L26" s="38">
        <v>700.72199999999998</v>
      </c>
      <c r="M26" s="38">
        <v>714.46</v>
      </c>
      <c r="N26" s="38">
        <v>623.20899999999995</v>
      </c>
      <c r="O26" s="38">
        <v>616.02599999999995</v>
      </c>
      <c r="P26" s="38">
        <v>529.14599999999996</v>
      </c>
      <c r="Q26" s="38">
        <v>488.33199999999999</v>
      </c>
      <c r="R26" s="38">
        <v>460.80900000000003</v>
      </c>
      <c r="S26" s="38">
        <v>405.32900000000001</v>
      </c>
      <c r="T26" s="38">
        <v>397.74099999999999</v>
      </c>
      <c r="U26" s="38">
        <v>404.52800000000002</v>
      </c>
      <c r="V26" s="38">
        <v>445.09899999999999</v>
      </c>
      <c r="W26" s="38">
        <v>434.625</v>
      </c>
      <c r="X26" s="38">
        <v>494.959</v>
      </c>
      <c r="Y26" s="38">
        <v>448.8</v>
      </c>
      <c r="Z26" s="38">
        <v>490.166</v>
      </c>
      <c r="AA26" s="38">
        <v>527.02599999999995</v>
      </c>
      <c r="AB26" s="38">
        <v>481.15699999999998</v>
      </c>
      <c r="AC26" s="38">
        <v>506.90600000000001</v>
      </c>
      <c r="AD26" s="38">
        <v>513.149</v>
      </c>
      <c r="AE26" s="38">
        <v>521.65099999999995</v>
      </c>
      <c r="AF26" s="38">
        <v>546.82600000000002</v>
      </c>
      <c r="AG26" s="38">
        <v>535.99300000000005</v>
      </c>
      <c r="AH26" s="56">
        <v>539.60799999999995</v>
      </c>
    </row>
    <row r="27" spans="1:34" s="93" customFormat="1" x14ac:dyDescent="0.2">
      <c r="A27" s="15"/>
      <c r="B27" s="15"/>
      <c r="C27" s="94" t="s">
        <v>242</v>
      </c>
      <c r="D27" s="38">
        <v>3394.6489999999999</v>
      </c>
      <c r="E27" s="38">
        <v>3452.7260000000001</v>
      </c>
      <c r="F27" s="38">
        <v>3347.1669999999999</v>
      </c>
      <c r="G27" s="38">
        <v>3228.9609999999998</v>
      </c>
      <c r="H27" s="38">
        <v>3033.9209999999998</v>
      </c>
      <c r="I27" s="38">
        <v>2893.2139999999999</v>
      </c>
      <c r="J27" s="38">
        <v>2959.5430000000001</v>
      </c>
      <c r="K27" s="38">
        <v>2620.6570000000002</v>
      </c>
      <c r="L27" s="38">
        <v>2396.3420000000001</v>
      </c>
      <c r="M27" s="38">
        <v>2158.1579999999999</v>
      </c>
      <c r="N27" s="38">
        <v>1820.76</v>
      </c>
      <c r="O27" s="38">
        <v>1911.126</v>
      </c>
      <c r="P27" s="38">
        <v>1788.818</v>
      </c>
      <c r="Q27" s="38">
        <v>1660.2159999999999</v>
      </c>
      <c r="R27" s="38">
        <v>1519.605</v>
      </c>
      <c r="S27" s="38">
        <v>1365.9169999999999</v>
      </c>
      <c r="T27" s="38">
        <v>1223.5239999999999</v>
      </c>
      <c r="U27" s="38">
        <v>1070.0450000000001</v>
      </c>
      <c r="V27" s="38">
        <v>967.32500000000005</v>
      </c>
      <c r="W27" s="38">
        <v>726.68399999999997</v>
      </c>
      <c r="X27" s="38">
        <v>621.84500000000003</v>
      </c>
      <c r="Y27" s="38">
        <v>511.80599999999998</v>
      </c>
      <c r="Z27" s="38">
        <v>457.21800000000002</v>
      </c>
      <c r="AA27" s="38">
        <v>392.81700000000001</v>
      </c>
      <c r="AB27" s="38">
        <v>332.17099999999999</v>
      </c>
      <c r="AC27" s="38">
        <v>298.81400000000002</v>
      </c>
      <c r="AD27" s="38">
        <v>259.72800000000001</v>
      </c>
      <c r="AE27" s="38">
        <v>232.97900000000001</v>
      </c>
      <c r="AF27" s="38">
        <v>216.739</v>
      </c>
      <c r="AG27" s="38">
        <v>216.428</v>
      </c>
      <c r="AH27" s="56">
        <v>157.32</v>
      </c>
    </row>
    <row r="28" spans="1:34" ht="16.5" x14ac:dyDescent="0.2">
      <c r="A28" s="15" t="s">
        <v>53</v>
      </c>
      <c r="B28" s="15"/>
      <c r="C28" s="17" t="s">
        <v>55</v>
      </c>
      <c r="D28" s="38">
        <v>25.37</v>
      </c>
      <c r="E28" s="38">
        <v>22.26</v>
      </c>
      <c r="F28" s="38">
        <v>17.172000000000001</v>
      </c>
      <c r="G28" s="38">
        <v>18.109000000000002</v>
      </c>
      <c r="H28" s="38">
        <v>21.283000000000001</v>
      </c>
      <c r="I28" s="38">
        <v>47.774999999999999</v>
      </c>
      <c r="J28" s="38">
        <v>36.176000000000002</v>
      </c>
      <c r="K28" s="38">
        <v>31.434999999999999</v>
      </c>
      <c r="L28" s="38">
        <v>19.600000000000001</v>
      </c>
      <c r="M28" s="38">
        <v>18.047999999999998</v>
      </c>
      <c r="N28" s="38">
        <v>22.151</v>
      </c>
      <c r="O28" s="38">
        <v>18.573</v>
      </c>
      <c r="P28" s="38">
        <v>17.597999999999999</v>
      </c>
      <c r="Q28" s="38">
        <v>93.322999999999993</v>
      </c>
      <c r="R28" s="38">
        <v>17.72</v>
      </c>
      <c r="S28" s="38">
        <v>23.574000000000002</v>
      </c>
      <c r="T28" s="38">
        <v>26.66</v>
      </c>
      <c r="U28" s="38">
        <v>29.846</v>
      </c>
      <c r="V28" s="38">
        <v>17.951000000000001</v>
      </c>
      <c r="W28" s="38">
        <v>13.398</v>
      </c>
      <c r="X28" s="38">
        <v>29.515999999999998</v>
      </c>
      <c r="Y28" s="38">
        <v>90.036000000000001</v>
      </c>
      <c r="Z28" s="38">
        <v>21.579000000000001</v>
      </c>
      <c r="AA28" s="38">
        <v>37.383000000000003</v>
      </c>
      <c r="AB28" s="38">
        <v>11.667999999999999</v>
      </c>
      <c r="AC28" s="38">
        <v>16.318999999999999</v>
      </c>
      <c r="AD28" s="38">
        <v>15.997</v>
      </c>
      <c r="AE28" s="38">
        <v>17.154</v>
      </c>
      <c r="AF28" s="38">
        <v>37.914000000000001</v>
      </c>
      <c r="AG28" s="38">
        <v>49.076999999999998</v>
      </c>
      <c r="AH28" s="56">
        <v>49.076999999999998</v>
      </c>
    </row>
    <row r="29" spans="1:34" ht="12.75" customHeight="1" thickBot="1" x14ac:dyDescent="0.25">
      <c r="A29" s="5"/>
      <c r="B29" s="5"/>
      <c r="C29" s="1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9"/>
      <c r="AG29" s="59"/>
      <c r="AH29" s="46"/>
    </row>
    <row r="30" spans="1:34" s="4" customFormat="1" ht="15" x14ac:dyDescent="0.25">
      <c r="A30" s="30"/>
      <c r="B30" s="30"/>
      <c r="C30" s="20" t="s">
        <v>224</v>
      </c>
      <c r="D30" s="57">
        <v>7420.0969999999998</v>
      </c>
      <c r="E30" s="57">
        <v>7547.4219999999996</v>
      </c>
      <c r="F30" s="57">
        <v>7192.4049999999997</v>
      </c>
      <c r="G30" s="57">
        <v>6959.8010000000004</v>
      </c>
      <c r="H30" s="57">
        <v>6597.4859999999999</v>
      </c>
      <c r="I30" s="57">
        <v>6208.0720000000001</v>
      </c>
      <c r="J30" s="57">
        <v>6228.7690000000002</v>
      </c>
      <c r="K30" s="57">
        <v>5587.4970000000003</v>
      </c>
      <c r="L30" s="57">
        <v>5220.3440000000001</v>
      </c>
      <c r="M30" s="57">
        <v>4879.8050000000003</v>
      </c>
      <c r="N30" s="57">
        <v>4285.5020000000004</v>
      </c>
      <c r="O30" s="57">
        <v>4340.0169999999998</v>
      </c>
      <c r="P30" s="57">
        <v>3878.74</v>
      </c>
      <c r="Q30" s="57">
        <v>3656.3429999999998</v>
      </c>
      <c r="R30" s="57">
        <v>3377.8449999999998</v>
      </c>
      <c r="S30" s="57">
        <v>3135.02</v>
      </c>
      <c r="T30" s="57">
        <v>2975.79</v>
      </c>
      <c r="U30" s="57">
        <v>2778.62</v>
      </c>
      <c r="V30" s="57">
        <v>2611.8150000000001</v>
      </c>
      <c r="W30" s="57">
        <v>2181.884</v>
      </c>
      <c r="X30" s="57">
        <v>2128.442</v>
      </c>
      <c r="Y30" s="57">
        <v>2008.17</v>
      </c>
      <c r="Z30" s="57">
        <v>1915.0940000000001</v>
      </c>
      <c r="AA30" s="57">
        <v>1930.8030000000001</v>
      </c>
      <c r="AB30" s="57">
        <v>1823.44</v>
      </c>
      <c r="AC30" s="57">
        <v>1797.595</v>
      </c>
      <c r="AD30" s="57">
        <v>1661.7349999999999</v>
      </c>
      <c r="AE30" s="57">
        <v>1641.6120000000001</v>
      </c>
      <c r="AF30" s="57">
        <v>1684.4949999999999</v>
      </c>
      <c r="AG30" s="57">
        <v>1675.6510000000001</v>
      </c>
      <c r="AH30" s="88">
        <v>1572.5740000000001</v>
      </c>
    </row>
    <row r="31" spans="1:34" ht="15.75" thickBot="1" x14ac:dyDescent="0.3">
      <c r="A31" s="5"/>
      <c r="B31" s="5"/>
      <c r="C31" s="21" t="s">
        <v>225</v>
      </c>
      <c r="D31" s="54">
        <v>7394.7269999999999</v>
      </c>
      <c r="E31" s="42">
        <v>7525.1610000000001</v>
      </c>
      <c r="F31" s="42">
        <v>7175.2340000000004</v>
      </c>
      <c r="G31" s="42">
        <v>6941.692</v>
      </c>
      <c r="H31" s="42">
        <v>6576.2030000000004</v>
      </c>
      <c r="I31" s="42">
        <v>6160.2969999999996</v>
      </c>
      <c r="J31" s="42">
        <v>6192.5940000000001</v>
      </c>
      <c r="K31" s="42">
        <v>5556.0619999999999</v>
      </c>
      <c r="L31" s="42">
        <v>5200.7439999999997</v>
      </c>
      <c r="M31" s="42">
        <v>4861.7569999999996</v>
      </c>
      <c r="N31" s="42">
        <v>4263.3509999999997</v>
      </c>
      <c r="O31" s="42">
        <v>4321.4440000000004</v>
      </c>
      <c r="P31" s="42">
        <v>3861.1419999999998</v>
      </c>
      <c r="Q31" s="42">
        <v>3563.02</v>
      </c>
      <c r="R31" s="42">
        <v>3360.1260000000002</v>
      </c>
      <c r="S31" s="42">
        <v>3111.4450000000002</v>
      </c>
      <c r="T31" s="42">
        <v>2949.13</v>
      </c>
      <c r="U31" s="42">
        <v>2748.7739999999999</v>
      </c>
      <c r="V31" s="42">
        <v>2593.864</v>
      </c>
      <c r="W31" s="42">
        <v>2168.4870000000001</v>
      </c>
      <c r="X31" s="42">
        <v>2098.9259999999999</v>
      </c>
      <c r="Y31" s="42">
        <v>1918.135</v>
      </c>
      <c r="Z31" s="42">
        <v>1893.5150000000001</v>
      </c>
      <c r="AA31" s="42">
        <v>1893.42</v>
      </c>
      <c r="AB31" s="42">
        <v>1811.771</v>
      </c>
      <c r="AC31" s="42">
        <v>1781.2760000000001</v>
      </c>
      <c r="AD31" s="42">
        <v>1645.7380000000001</v>
      </c>
      <c r="AE31" s="42">
        <v>1624.4580000000001</v>
      </c>
      <c r="AF31" s="42">
        <v>1646.5809999999999</v>
      </c>
      <c r="AG31" s="42">
        <v>1626.5740000000001</v>
      </c>
      <c r="AH31" s="89">
        <v>1523.4970000000001</v>
      </c>
    </row>
    <row r="32" spans="1:34" s="9" customFormat="1" x14ac:dyDescent="0.2">
      <c r="A32" s="22"/>
      <c r="B32" s="22"/>
      <c r="C32" s="2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:34" ht="15" thickBot="1" x14ac:dyDescent="0.25">
      <c r="A33" s="5"/>
      <c r="B33" s="5"/>
      <c r="C33" s="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7"/>
      <c r="AB33" s="47"/>
      <c r="AC33" s="46"/>
      <c r="AD33" s="46"/>
      <c r="AE33" s="48"/>
      <c r="AF33" s="6"/>
      <c r="AG33" s="6"/>
      <c r="AH33" s="86"/>
    </row>
    <row r="34" spans="1:34" ht="19.5" customHeight="1" x14ac:dyDescent="0.2">
      <c r="A34" s="23" t="s">
        <v>58</v>
      </c>
      <c r="B34" s="63" t="s">
        <v>59</v>
      </c>
      <c r="C34" s="11"/>
      <c r="D34" s="49"/>
      <c r="E34" s="5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5"/>
      <c r="AD34" s="55"/>
      <c r="AE34" s="55"/>
      <c r="AF34" s="61"/>
      <c r="AG34" s="61"/>
      <c r="AH34" s="86"/>
    </row>
    <row r="35" spans="1:34" ht="15" x14ac:dyDescent="0.25">
      <c r="A35" s="30">
        <v>1</v>
      </c>
      <c r="B35" s="81" t="s">
        <v>13</v>
      </c>
      <c r="C35" s="25" t="s">
        <v>60</v>
      </c>
      <c r="D35" s="38">
        <v>238.17599999999999</v>
      </c>
      <c r="E35" s="38">
        <v>215.429</v>
      </c>
      <c r="F35" s="38">
        <v>171.13200000000001</v>
      </c>
      <c r="G35" s="38">
        <v>48.051000000000002</v>
      </c>
      <c r="H35" s="38">
        <v>43.472999999999999</v>
      </c>
      <c r="I35" s="38">
        <v>43.316000000000003</v>
      </c>
      <c r="J35" s="38">
        <v>41.844999999999999</v>
      </c>
      <c r="K35" s="38">
        <v>39.509</v>
      </c>
      <c r="L35" s="38">
        <v>37.767000000000003</v>
      </c>
      <c r="M35" s="38">
        <v>35.578000000000003</v>
      </c>
      <c r="N35" s="38">
        <v>32.606000000000002</v>
      </c>
      <c r="O35" s="38">
        <v>31.167000000000002</v>
      </c>
      <c r="P35" s="38">
        <v>29.783000000000001</v>
      </c>
      <c r="Q35" s="38">
        <v>30.181000000000001</v>
      </c>
      <c r="R35" s="38">
        <v>27.106000000000002</v>
      </c>
      <c r="S35" s="38">
        <v>26.571000000000002</v>
      </c>
      <c r="T35" s="38">
        <v>25.468</v>
      </c>
      <c r="U35" s="38">
        <v>23.532</v>
      </c>
      <c r="V35" s="38">
        <v>22.561</v>
      </c>
      <c r="W35" s="38">
        <v>22.379000000000001</v>
      </c>
      <c r="X35" s="38">
        <v>22.783999999999999</v>
      </c>
      <c r="Y35" s="38">
        <v>22.606000000000002</v>
      </c>
      <c r="Z35" s="38">
        <v>22.763999999999999</v>
      </c>
      <c r="AA35" s="38">
        <v>22.864000000000001</v>
      </c>
      <c r="AB35" s="38">
        <v>23.376000000000001</v>
      </c>
      <c r="AC35" s="38">
        <v>25.574999999999999</v>
      </c>
      <c r="AD35" s="38">
        <v>27.052</v>
      </c>
      <c r="AE35" s="38">
        <v>27.215</v>
      </c>
      <c r="AF35" s="38">
        <v>27.733000000000001</v>
      </c>
      <c r="AG35" s="38">
        <v>27.597000000000001</v>
      </c>
    </row>
    <row r="36" spans="1:34" ht="15" x14ac:dyDescent="0.25">
      <c r="A36" s="30">
        <v>2</v>
      </c>
      <c r="B36" s="82" t="s">
        <v>13</v>
      </c>
      <c r="C36" s="26" t="s">
        <v>61</v>
      </c>
      <c r="D36" s="38">
        <v>6.3849999999999998</v>
      </c>
      <c r="E36" s="38">
        <v>6.3129999999999997</v>
      </c>
      <c r="F36" s="38">
        <v>6.2210000000000001</v>
      </c>
      <c r="G36" s="38">
        <v>7.7990000000000004</v>
      </c>
      <c r="H36" s="38">
        <v>9.5250000000000004</v>
      </c>
      <c r="I36" s="38">
        <v>6.819</v>
      </c>
      <c r="J36" s="38">
        <v>6.36</v>
      </c>
      <c r="K36" s="38">
        <v>8.6270000000000007</v>
      </c>
      <c r="L36" s="38">
        <v>7.734</v>
      </c>
      <c r="M36" s="38">
        <v>8.6989999999999998</v>
      </c>
      <c r="N36" s="38">
        <v>20.672000000000001</v>
      </c>
      <c r="O36" s="38">
        <v>23.353999999999999</v>
      </c>
      <c r="P36" s="38">
        <v>22.599</v>
      </c>
      <c r="Q36" s="38">
        <v>27.422000000000001</v>
      </c>
      <c r="R36" s="38">
        <v>24.167000000000002</v>
      </c>
      <c r="S36" s="38">
        <v>26.385999999999999</v>
      </c>
      <c r="T36" s="38">
        <v>19.186</v>
      </c>
      <c r="U36" s="38">
        <v>24.59</v>
      </c>
      <c r="V36" s="38">
        <v>23.904</v>
      </c>
      <c r="W36" s="38">
        <v>24.664000000000001</v>
      </c>
      <c r="X36" s="38">
        <v>28.922999999999998</v>
      </c>
      <c r="Y36" s="38">
        <v>23.766999999999999</v>
      </c>
      <c r="Z36" s="38">
        <v>23.48</v>
      </c>
      <c r="AA36" s="38">
        <v>22.239000000000001</v>
      </c>
      <c r="AB36" s="38">
        <v>24.884</v>
      </c>
      <c r="AC36" s="38">
        <v>38.554000000000002</v>
      </c>
      <c r="AD36" s="38">
        <v>33.295999999999999</v>
      </c>
      <c r="AE36" s="38">
        <v>24.859000000000002</v>
      </c>
      <c r="AF36" s="38">
        <v>34.747</v>
      </c>
      <c r="AG36" s="38">
        <v>41.987000000000002</v>
      </c>
    </row>
    <row r="37" spans="1:34" ht="15" x14ac:dyDescent="0.25">
      <c r="A37" s="30">
        <v>3</v>
      </c>
      <c r="B37" s="82" t="s">
        <v>13</v>
      </c>
      <c r="C37" s="26" t="s">
        <v>62</v>
      </c>
      <c r="D37" s="38">
        <v>1.6060000000000001</v>
      </c>
      <c r="E37" s="38">
        <v>1.643</v>
      </c>
      <c r="F37" s="38">
        <v>1.6479999999999999</v>
      </c>
      <c r="G37" s="38">
        <v>1.675</v>
      </c>
      <c r="H37" s="38">
        <v>1.6890000000000001</v>
      </c>
      <c r="I37" s="38">
        <v>1.72</v>
      </c>
      <c r="J37" s="38">
        <v>1.637</v>
      </c>
      <c r="K37" s="38">
        <v>1.5149999999999999</v>
      </c>
      <c r="L37" s="38">
        <v>1.5129999999999999</v>
      </c>
      <c r="M37" s="38">
        <v>1.3620000000000001</v>
      </c>
      <c r="N37" s="38">
        <v>1.21</v>
      </c>
      <c r="O37" s="38">
        <v>1.1779999999999999</v>
      </c>
      <c r="P37" s="38">
        <v>1.06</v>
      </c>
      <c r="Q37" s="38">
        <v>0.96099999999999997</v>
      </c>
      <c r="R37" s="38">
        <v>0.95399999999999996</v>
      </c>
      <c r="S37" s="38">
        <v>0.92100000000000004</v>
      </c>
      <c r="T37" s="38">
        <v>0.84</v>
      </c>
      <c r="U37" s="38">
        <v>0.82699999999999996</v>
      </c>
      <c r="V37" s="38">
        <v>0.78100000000000003</v>
      </c>
      <c r="W37" s="38">
        <v>0.73499999999999999</v>
      </c>
      <c r="X37" s="38">
        <v>0.76200000000000001</v>
      </c>
      <c r="Y37" s="38">
        <v>0.73599999999999999</v>
      </c>
      <c r="Z37" s="38">
        <v>0.76200000000000001</v>
      </c>
      <c r="AA37" s="38">
        <v>0.748</v>
      </c>
      <c r="AB37" s="38">
        <v>0.88800000000000001</v>
      </c>
      <c r="AC37" s="38">
        <v>0.84399999999999997</v>
      </c>
      <c r="AD37" s="38">
        <v>0.82599999999999996</v>
      </c>
      <c r="AE37" s="38">
        <v>0.83899999999999997</v>
      </c>
      <c r="AF37" s="38">
        <v>0.79600000000000004</v>
      </c>
      <c r="AG37" s="38">
        <v>0.70299999999999996</v>
      </c>
    </row>
    <row r="38" spans="1:34" ht="15" x14ac:dyDescent="0.25">
      <c r="A38" s="30">
        <v>5</v>
      </c>
      <c r="B38" s="82" t="s">
        <v>15</v>
      </c>
      <c r="C38" s="26" t="s">
        <v>63</v>
      </c>
      <c r="D38" s="38">
        <v>6.0609999999999999</v>
      </c>
      <c r="E38" s="38">
        <v>5.7720000000000002</v>
      </c>
      <c r="F38" s="38">
        <v>4.9690000000000003</v>
      </c>
      <c r="G38" s="38">
        <v>4.1740000000000004</v>
      </c>
      <c r="H38" s="38">
        <v>3.6240000000000001</v>
      </c>
      <c r="I38" s="38">
        <v>3.2919999999999998</v>
      </c>
      <c r="J38" s="38">
        <v>3.2629999999999999</v>
      </c>
      <c r="K38" s="38">
        <v>3.1789999999999998</v>
      </c>
      <c r="L38" s="38">
        <v>3.0369999999999999</v>
      </c>
      <c r="M38" s="38">
        <v>3.0859999999999999</v>
      </c>
      <c r="N38" s="38">
        <v>3.0259999999999998</v>
      </c>
      <c r="O38" s="38">
        <v>2.86</v>
      </c>
      <c r="P38" s="38">
        <v>2.677</v>
      </c>
      <c r="Q38" s="38">
        <v>2.476</v>
      </c>
      <c r="R38" s="38">
        <v>2.5379999999999998</v>
      </c>
      <c r="S38" s="38">
        <v>2.266</v>
      </c>
      <c r="T38" s="38">
        <v>2.085</v>
      </c>
      <c r="U38" s="38">
        <v>2.0840000000000001</v>
      </c>
      <c r="V38" s="38">
        <v>1.8540000000000001</v>
      </c>
      <c r="W38" s="38">
        <v>1.3620000000000001</v>
      </c>
      <c r="X38" s="38">
        <v>1.2270000000000001</v>
      </c>
      <c r="Y38" s="38">
        <v>0.95199999999999996</v>
      </c>
      <c r="Z38" s="38">
        <v>1.0349999999999999</v>
      </c>
      <c r="AA38" s="38">
        <v>0.73899999999999999</v>
      </c>
      <c r="AB38" s="38">
        <v>0.66400000000000003</v>
      </c>
      <c r="AC38" s="38">
        <v>0.67900000000000005</v>
      </c>
      <c r="AD38" s="38">
        <v>0.61199999999999999</v>
      </c>
      <c r="AE38" s="38">
        <v>0.65500000000000003</v>
      </c>
      <c r="AF38" s="38">
        <v>0.62</v>
      </c>
      <c r="AG38" s="38">
        <v>0.53900000000000003</v>
      </c>
    </row>
    <row r="39" spans="1:34" ht="15" x14ac:dyDescent="0.25">
      <c r="A39" s="30">
        <v>6</v>
      </c>
      <c r="B39" s="82" t="s">
        <v>15</v>
      </c>
      <c r="C39" s="26" t="s">
        <v>64</v>
      </c>
      <c r="D39" s="38">
        <v>35.33</v>
      </c>
      <c r="E39" s="38">
        <v>35.423999999999999</v>
      </c>
      <c r="F39" s="38">
        <v>36.451000000000001</v>
      </c>
      <c r="G39" s="38">
        <v>38.384</v>
      </c>
      <c r="H39" s="38">
        <v>41.899000000000001</v>
      </c>
      <c r="I39" s="38">
        <v>44.957999999999998</v>
      </c>
      <c r="J39" s="38">
        <v>45.735999999999997</v>
      </c>
      <c r="K39" s="38">
        <v>41.107999999999997</v>
      </c>
      <c r="L39" s="38">
        <v>41.171999999999997</v>
      </c>
      <c r="M39" s="38">
        <v>39.604999999999997</v>
      </c>
      <c r="N39" s="38">
        <v>38.642000000000003</v>
      </c>
      <c r="O39" s="38">
        <v>39.17</v>
      </c>
      <c r="P39" s="38">
        <v>38.281999999999996</v>
      </c>
      <c r="Q39" s="38">
        <v>35.081000000000003</v>
      </c>
      <c r="R39" s="38">
        <v>34.363</v>
      </c>
      <c r="S39" s="38">
        <v>35.462000000000003</v>
      </c>
      <c r="T39" s="38">
        <v>30.972000000000001</v>
      </c>
      <c r="U39" s="38">
        <v>31.327999999999999</v>
      </c>
      <c r="V39" s="38">
        <v>30.062999999999999</v>
      </c>
      <c r="W39" s="38">
        <v>29.594000000000001</v>
      </c>
      <c r="X39" s="38">
        <v>28.388999999999999</v>
      </c>
      <c r="Y39" s="38">
        <v>28.042000000000002</v>
      </c>
      <c r="Z39" s="38">
        <v>24.785</v>
      </c>
      <c r="AA39" s="38">
        <v>24.527000000000001</v>
      </c>
      <c r="AB39" s="38">
        <v>25.22</v>
      </c>
      <c r="AC39" s="38">
        <v>36.051000000000002</v>
      </c>
      <c r="AD39" s="38">
        <v>36.229999999999997</v>
      </c>
      <c r="AE39" s="38">
        <v>35.097000000000001</v>
      </c>
      <c r="AF39" s="38">
        <v>35.667000000000002</v>
      </c>
      <c r="AG39" s="38">
        <v>36.558</v>
      </c>
    </row>
    <row r="40" spans="1:34" ht="15" x14ac:dyDescent="0.25">
      <c r="A40" s="30">
        <v>7</v>
      </c>
      <c r="B40" s="82" t="s">
        <v>15</v>
      </c>
      <c r="C40" s="26" t="s">
        <v>65</v>
      </c>
      <c r="D40" s="38">
        <v>0.13500000000000001</v>
      </c>
      <c r="E40" s="38">
        <v>0.128</v>
      </c>
      <c r="F40" s="38">
        <v>0.128</v>
      </c>
      <c r="G40" s="38">
        <v>0.13</v>
      </c>
      <c r="H40" s="38">
        <v>0.13600000000000001</v>
      </c>
      <c r="I40" s="38">
        <v>0.13800000000000001</v>
      </c>
      <c r="J40" s="38">
        <v>0.09</v>
      </c>
      <c r="K40" s="38">
        <v>8.2000000000000003E-2</v>
      </c>
      <c r="L40" s="38">
        <v>7.9000000000000001E-2</v>
      </c>
      <c r="M40" s="38">
        <v>7.8E-2</v>
      </c>
      <c r="N40" s="38">
        <v>7.5999999999999998E-2</v>
      </c>
      <c r="O40" s="38">
        <v>7.2999999999999995E-2</v>
      </c>
      <c r="P40" s="38">
        <v>6.8000000000000005E-2</v>
      </c>
      <c r="Q40" s="38">
        <v>6.5000000000000002E-2</v>
      </c>
      <c r="R40" s="38">
        <v>6.5000000000000002E-2</v>
      </c>
      <c r="S40" s="38">
        <v>0.06</v>
      </c>
      <c r="T40" s="38">
        <v>5.6000000000000001E-2</v>
      </c>
      <c r="U40" s="38">
        <v>5.6000000000000001E-2</v>
      </c>
      <c r="V40" s="38">
        <v>4.9000000000000002E-2</v>
      </c>
      <c r="W40" s="38">
        <v>3.5000000000000003E-2</v>
      </c>
      <c r="X40" s="38">
        <v>3.1E-2</v>
      </c>
      <c r="Y40" s="38">
        <v>2.4E-2</v>
      </c>
      <c r="Z40" s="38">
        <v>2.5999999999999999E-2</v>
      </c>
      <c r="AA40" s="38">
        <v>1.9E-2</v>
      </c>
      <c r="AB40" s="38">
        <v>1.7999999999999999E-2</v>
      </c>
      <c r="AC40" s="38">
        <v>1.9E-2</v>
      </c>
      <c r="AD40" s="38">
        <v>1.7000000000000001E-2</v>
      </c>
      <c r="AE40" s="38">
        <v>1.7999999999999999E-2</v>
      </c>
      <c r="AF40" s="38">
        <v>1.7000000000000001E-2</v>
      </c>
      <c r="AG40" s="38">
        <v>1.4999999999999999E-2</v>
      </c>
    </row>
    <row r="41" spans="1:34" ht="15" x14ac:dyDescent="0.25">
      <c r="A41" s="30">
        <v>8</v>
      </c>
      <c r="B41" s="82" t="s">
        <v>15</v>
      </c>
      <c r="C41" s="26" t="s">
        <v>66</v>
      </c>
      <c r="D41" s="38">
        <v>8.8710000000000004</v>
      </c>
      <c r="E41" s="38">
        <v>8.6140000000000008</v>
      </c>
      <c r="F41" s="38">
        <v>8.4489999999999998</v>
      </c>
      <c r="G41" s="38">
        <v>8.2789999999999999</v>
      </c>
      <c r="H41" s="38">
        <v>8.3369999999999997</v>
      </c>
      <c r="I41" s="38">
        <v>8.1920000000000002</v>
      </c>
      <c r="J41" s="38">
        <v>7.9610000000000003</v>
      </c>
      <c r="K41" s="38">
        <v>7.5039999999999996</v>
      </c>
      <c r="L41" s="38">
        <v>7.202</v>
      </c>
      <c r="M41" s="38">
        <v>6.7779999999999996</v>
      </c>
      <c r="N41" s="38">
        <v>7.625</v>
      </c>
      <c r="O41" s="38">
        <v>7.2089999999999996</v>
      </c>
      <c r="P41" s="38">
        <v>5.516</v>
      </c>
      <c r="Q41" s="38">
        <v>5.157</v>
      </c>
      <c r="R41" s="38">
        <v>5.04</v>
      </c>
      <c r="S41" s="38">
        <v>4.6520000000000001</v>
      </c>
      <c r="T41" s="38">
        <v>4.2969999999999997</v>
      </c>
      <c r="U41" s="38">
        <v>4.3179999999999996</v>
      </c>
      <c r="V41" s="38">
        <v>4.2569999999999997</v>
      </c>
      <c r="W41" s="38">
        <v>3.4860000000000002</v>
      </c>
      <c r="X41" s="38">
        <v>3.3239999999999998</v>
      </c>
      <c r="Y41" s="38">
        <v>2.444</v>
      </c>
      <c r="Z41" s="38">
        <v>2.3570000000000002</v>
      </c>
      <c r="AA41" s="38">
        <v>1.8129999999999999</v>
      </c>
      <c r="AB41" s="38">
        <v>2.012</v>
      </c>
      <c r="AC41" s="38">
        <v>2.1779999999999999</v>
      </c>
      <c r="AD41" s="38">
        <v>2.2200000000000002</v>
      </c>
      <c r="AE41" s="38">
        <v>2.5840000000000001</v>
      </c>
      <c r="AF41" s="38">
        <v>2.5539999999999998</v>
      </c>
      <c r="AG41" s="38">
        <v>2.2170000000000001</v>
      </c>
    </row>
    <row r="42" spans="1:34" ht="15" x14ac:dyDescent="0.25">
      <c r="A42" s="30">
        <v>9</v>
      </c>
      <c r="B42" s="82" t="s">
        <v>15</v>
      </c>
      <c r="C42" s="26" t="s">
        <v>67</v>
      </c>
      <c r="D42" s="38">
        <v>5.4630000000000001</v>
      </c>
      <c r="E42" s="38">
        <v>31.126999999999999</v>
      </c>
      <c r="F42" s="38">
        <v>5.6189999999999998</v>
      </c>
      <c r="G42" s="38">
        <v>5.827</v>
      </c>
      <c r="H42" s="38">
        <v>6.0439999999999996</v>
      </c>
      <c r="I42" s="38">
        <v>2.9660000000000002</v>
      </c>
      <c r="J42" s="38">
        <v>3.23</v>
      </c>
      <c r="K42" s="38">
        <v>3.04</v>
      </c>
      <c r="L42" s="38">
        <v>3.1160000000000001</v>
      </c>
      <c r="M42" s="38">
        <v>1.0760000000000001</v>
      </c>
      <c r="N42" s="38">
        <v>0.82399999999999995</v>
      </c>
      <c r="O42" s="38">
        <v>0.65600000000000003</v>
      </c>
      <c r="P42" s="38">
        <v>0.77800000000000002</v>
      </c>
      <c r="Q42" s="38">
        <v>0.59699999999999998</v>
      </c>
      <c r="R42" s="38">
        <v>0.54600000000000004</v>
      </c>
      <c r="S42" s="38">
        <v>0.56899999999999995</v>
      </c>
      <c r="T42" s="38">
        <v>0.38600000000000001</v>
      </c>
      <c r="U42" s="38">
        <v>0.33800000000000002</v>
      </c>
      <c r="V42" s="38">
        <v>0.29099999999999998</v>
      </c>
      <c r="W42" s="38">
        <v>0.78500000000000003</v>
      </c>
      <c r="X42" s="38">
        <v>0.33200000000000002</v>
      </c>
      <c r="Y42" s="38">
        <v>0.34300000000000003</v>
      </c>
      <c r="Z42" s="38">
        <v>0.46500000000000002</v>
      </c>
      <c r="AA42" s="38">
        <v>0.49199999999999999</v>
      </c>
      <c r="AB42" s="38">
        <v>0.92800000000000005</v>
      </c>
      <c r="AC42" s="38">
        <v>0.51900000000000002</v>
      </c>
      <c r="AD42" s="38">
        <v>0.83399999999999996</v>
      </c>
      <c r="AE42" s="38">
        <v>0.82799999999999996</v>
      </c>
      <c r="AF42" s="38">
        <v>0.83299999999999996</v>
      </c>
      <c r="AG42" s="38">
        <v>0.81299999999999994</v>
      </c>
    </row>
    <row r="43" spans="1:34" ht="15" x14ac:dyDescent="0.25">
      <c r="A43" s="30">
        <v>10.1</v>
      </c>
      <c r="B43" s="82" t="s">
        <v>17</v>
      </c>
      <c r="C43" s="26" t="s">
        <v>68</v>
      </c>
      <c r="D43" s="38">
        <v>4.9059999999999997</v>
      </c>
      <c r="E43" s="38">
        <v>5.2789999999999999</v>
      </c>
      <c r="F43" s="38">
        <v>5.1639999999999997</v>
      </c>
      <c r="G43" s="38">
        <v>5.0289999999999999</v>
      </c>
      <c r="H43" s="38">
        <v>4.867</v>
      </c>
      <c r="I43" s="38">
        <v>4.4770000000000003</v>
      </c>
      <c r="J43" s="38">
        <v>3.9009999999999998</v>
      </c>
      <c r="K43" s="38">
        <v>3.4359999999999999</v>
      </c>
      <c r="L43" s="38">
        <v>3.0590000000000002</v>
      </c>
      <c r="M43" s="38">
        <v>2.617</v>
      </c>
      <c r="N43" s="38">
        <v>2.5230000000000001</v>
      </c>
      <c r="O43" s="38">
        <v>2.165</v>
      </c>
      <c r="P43" s="38">
        <v>1.8009999999999999</v>
      </c>
      <c r="Q43" s="38">
        <v>1.8939999999999999</v>
      </c>
      <c r="R43" s="38">
        <v>1.597</v>
      </c>
      <c r="S43" s="38">
        <v>1.452</v>
      </c>
      <c r="T43" s="38">
        <v>1.347</v>
      </c>
      <c r="U43" s="38">
        <v>1.2410000000000001</v>
      </c>
      <c r="V43" s="38">
        <v>1.0660000000000001</v>
      </c>
      <c r="W43" s="38">
        <v>0.96199999999999997</v>
      </c>
      <c r="X43" s="38">
        <v>0.999</v>
      </c>
      <c r="Y43" s="38">
        <v>0.96599999999999997</v>
      </c>
      <c r="Z43" s="38">
        <v>0.9</v>
      </c>
      <c r="AA43" s="38">
        <v>0.86699999999999999</v>
      </c>
      <c r="AB43" s="38">
        <v>0.97299999999999998</v>
      </c>
      <c r="AC43" s="38">
        <v>0.95399999999999996</v>
      </c>
      <c r="AD43" s="38">
        <v>0.96099999999999997</v>
      </c>
      <c r="AE43" s="38">
        <v>1.073</v>
      </c>
      <c r="AF43" s="38">
        <v>1.1910000000000001</v>
      </c>
      <c r="AG43" s="38">
        <v>1.1890000000000001</v>
      </c>
    </row>
    <row r="44" spans="1:34" ht="15" x14ac:dyDescent="0.25">
      <c r="A44" s="30" t="s">
        <v>69</v>
      </c>
      <c r="B44" s="82" t="s">
        <v>17</v>
      </c>
      <c r="C44" s="26" t="s">
        <v>70</v>
      </c>
      <c r="D44" s="38">
        <v>2.8980000000000001</v>
      </c>
      <c r="E44" s="38">
        <v>2.9409999999999998</v>
      </c>
      <c r="F44" s="38">
        <v>2.8740000000000001</v>
      </c>
      <c r="G44" s="38">
        <v>2.718</v>
      </c>
      <c r="H44" s="38">
        <v>2.6</v>
      </c>
      <c r="I44" s="38">
        <v>2.4940000000000002</v>
      </c>
      <c r="J44" s="38">
        <v>2.2090000000000001</v>
      </c>
      <c r="K44" s="38">
        <v>1.9730000000000001</v>
      </c>
      <c r="L44" s="38">
        <v>1.77</v>
      </c>
      <c r="M44" s="38">
        <v>1.5389999999999999</v>
      </c>
      <c r="N44" s="38">
        <v>1.462</v>
      </c>
      <c r="O44" s="38">
        <v>1.2549999999999999</v>
      </c>
      <c r="P44" s="38">
        <v>1.145</v>
      </c>
      <c r="Q44" s="38">
        <v>1.0900000000000001</v>
      </c>
      <c r="R44" s="38">
        <v>1.333</v>
      </c>
      <c r="S44" s="38">
        <v>1.0089999999999999</v>
      </c>
      <c r="T44" s="38">
        <v>1.1279999999999999</v>
      </c>
      <c r="U44" s="38">
        <v>1.105</v>
      </c>
      <c r="V44" s="38">
        <v>1.046</v>
      </c>
      <c r="W44" s="38">
        <v>0.99299999999999999</v>
      </c>
      <c r="X44" s="38">
        <v>1.04</v>
      </c>
      <c r="Y44" s="38">
        <v>1.0720000000000001</v>
      </c>
      <c r="Z44" s="38">
        <v>1.048</v>
      </c>
      <c r="AA44" s="38">
        <v>1.081</v>
      </c>
      <c r="AB44" s="38">
        <v>1.2270000000000001</v>
      </c>
      <c r="AC44" s="38">
        <v>1.2170000000000001</v>
      </c>
      <c r="AD44" s="38">
        <v>1.23</v>
      </c>
      <c r="AE44" s="38">
        <v>1.395</v>
      </c>
      <c r="AF44" s="38">
        <v>1.518</v>
      </c>
      <c r="AG44" s="38">
        <v>1.4750000000000001</v>
      </c>
    </row>
    <row r="45" spans="1:34" ht="15" x14ac:dyDescent="0.25">
      <c r="A45" s="30">
        <v>10.4</v>
      </c>
      <c r="B45" s="82" t="s">
        <v>17</v>
      </c>
      <c r="C45" s="26" t="s">
        <v>71</v>
      </c>
      <c r="D45" s="38">
        <v>2.4740000000000002</v>
      </c>
      <c r="E45" s="38">
        <v>3.956</v>
      </c>
      <c r="F45" s="38">
        <v>5.0039999999999996</v>
      </c>
      <c r="G45" s="38">
        <v>5.6989999999999998</v>
      </c>
      <c r="H45" s="38">
        <v>5.7869999999999999</v>
      </c>
      <c r="I45" s="38">
        <v>4.1550000000000002</v>
      </c>
      <c r="J45" s="38">
        <v>2.1019999999999999</v>
      </c>
      <c r="K45" s="38">
        <v>1.429</v>
      </c>
      <c r="L45" s="38">
        <v>0.26600000000000001</v>
      </c>
      <c r="M45" s="38">
        <v>0.39500000000000002</v>
      </c>
      <c r="N45" s="38">
        <v>0.18099999999999999</v>
      </c>
      <c r="O45" s="38">
        <v>0.25700000000000001</v>
      </c>
      <c r="P45" s="38">
        <v>0.32</v>
      </c>
      <c r="Q45" s="38">
        <v>0.13300000000000001</v>
      </c>
      <c r="R45" s="38">
        <v>0.14499999999999999</v>
      </c>
      <c r="S45" s="38">
        <v>0.108</v>
      </c>
      <c r="T45" s="38">
        <v>9.2999999999999999E-2</v>
      </c>
      <c r="U45" s="38">
        <v>8.5000000000000006E-2</v>
      </c>
      <c r="V45" s="38">
        <v>7.5999999999999998E-2</v>
      </c>
      <c r="W45" s="38">
        <v>7.8E-2</v>
      </c>
      <c r="X45" s="38">
        <v>8.7999999999999995E-2</v>
      </c>
      <c r="Y45" s="38">
        <v>9.0999999999999998E-2</v>
      </c>
      <c r="Z45" s="38">
        <v>8.5999999999999993E-2</v>
      </c>
      <c r="AA45" s="38">
        <v>9.0999999999999998E-2</v>
      </c>
      <c r="AB45" s="38">
        <v>0.11</v>
      </c>
      <c r="AC45" s="38">
        <v>0.115</v>
      </c>
      <c r="AD45" s="38">
        <v>0.126</v>
      </c>
      <c r="AE45" s="38">
        <v>0.152</v>
      </c>
      <c r="AF45" s="38">
        <v>0.17799999999999999</v>
      </c>
      <c r="AG45" s="38">
        <v>0.18</v>
      </c>
    </row>
    <row r="46" spans="1:34" ht="15" x14ac:dyDescent="0.25">
      <c r="A46" s="30">
        <v>10.5</v>
      </c>
      <c r="B46" s="82" t="s">
        <v>17</v>
      </c>
      <c r="C46" s="26" t="s">
        <v>72</v>
      </c>
      <c r="D46" s="38">
        <v>5.9290000000000003</v>
      </c>
      <c r="E46" s="38">
        <v>5.577</v>
      </c>
      <c r="F46" s="38">
        <v>4.9020000000000001</v>
      </c>
      <c r="G46" s="38">
        <v>4.367</v>
      </c>
      <c r="H46" s="38">
        <v>3.78</v>
      </c>
      <c r="I46" s="38">
        <v>3.5009999999999999</v>
      </c>
      <c r="J46" s="38">
        <v>3.2639999999999998</v>
      </c>
      <c r="K46" s="38">
        <v>2.9209999999999998</v>
      </c>
      <c r="L46" s="38">
        <v>2.657</v>
      </c>
      <c r="M46" s="38">
        <v>2.302</v>
      </c>
      <c r="N46" s="38">
        <v>1.9490000000000001</v>
      </c>
      <c r="O46" s="38">
        <v>1.748</v>
      </c>
      <c r="P46" s="38">
        <v>1.58</v>
      </c>
      <c r="Q46" s="38">
        <v>1.4710000000000001</v>
      </c>
      <c r="R46" s="38">
        <v>1.345</v>
      </c>
      <c r="S46" s="38">
        <v>1.355</v>
      </c>
      <c r="T46" s="38">
        <v>1.407</v>
      </c>
      <c r="U46" s="38">
        <v>1.3779999999999999</v>
      </c>
      <c r="V46" s="38">
        <v>1.2569999999999999</v>
      </c>
      <c r="W46" s="38">
        <v>1.127</v>
      </c>
      <c r="X46" s="38">
        <v>1.1439999999999999</v>
      </c>
      <c r="Y46" s="38">
        <v>1.137</v>
      </c>
      <c r="Z46" s="38">
        <v>1.085</v>
      </c>
      <c r="AA46" s="38">
        <v>1.1100000000000001</v>
      </c>
      <c r="AB46" s="38">
        <v>1.204</v>
      </c>
      <c r="AC46" s="38">
        <v>1.141</v>
      </c>
      <c r="AD46" s="38">
        <v>1.119</v>
      </c>
      <c r="AE46" s="38">
        <v>1.2470000000000001</v>
      </c>
      <c r="AF46" s="38">
        <v>1.33</v>
      </c>
      <c r="AG46" s="38">
        <v>1.264</v>
      </c>
    </row>
    <row r="47" spans="1:34" ht="15" x14ac:dyDescent="0.25">
      <c r="A47" s="30">
        <v>10.6</v>
      </c>
      <c r="B47" s="82" t="s">
        <v>17</v>
      </c>
      <c r="C47" s="26" t="s">
        <v>73</v>
      </c>
      <c r="D47" s="38">
        <v>2.5169999999999999</v>
      </c>
      <c r="E47" s="38">
        <v>2.2559999999999998</v>
      </c>
      <c r="F47" s="38">
        <v>1.804</v>
      </c>
      <c r="G47" s="38">
        <v>1.502</v>
      </c>
      <c r="H47" s="38">
        <v>1.2769999999999999</v>
      </c>
      <c r="I47" s="38">
        <v>1.353</v>
      </c>
      <c r="J47" s="38">
        <v>1.363</v>
      </c>
      <c r="K47" s="38">
        <v>1.35</v>
      </c>
      <c r="L47" s="38">
        <v>1.2749999999999999</v>
      </c>
      <c r="M47" s="38">
        <v>1.2090000000000001</v>
      </c>
      <c r="N47" s="38">
        <v>1.1499999999999999</v>
      </c>
      <c r="O47" s="38">
        <v>0.95099999999999996</v>
      </c>
      <c r="P47" s="38">
        <v>0.79200000000000004</v>
      </c>
      <c r="Q47" s="38">
        <v>0.56899999999999995</v>
      </c>
      <c r="R47" s="38">
        <v>0.75</v>
      </c>
      <c r="S47" s="38">
        <v>0.441</v>
      </c>
      <c r="T47" s="38">
        <v>0.61099999999999999</v>
      </c>
      <c r="U47" s="38">
        <v>0.55900000000000005</v>
      </c>
      <c r="V47" s="38">
        <v>0.50700000000000001</v>
      </c>
      <c r="W47" s="38">
        <v>0.49</v>
      </c>
      <c r="X47" s="38">
        <v>0.53700000000000003</v>
      </c>
      <c r="Y47" s="38">
        <v>0.54400000000000004</v>
      </c>
      <c r="Z47" s="38">
        <v>0.51</v>
      </c>
      <c r="AA47" s="38">
        <v>0.50700000000000001</v>
      </c>
      <c r="AB47" s="38">
        <v>0.59299999999999997</v>
      </c>
      <c r="AC47" s="38">
        <v>0.59099999999999997</v>
      </c>
      <c r="AD47" s="38">
        <v>0.63900000000000001</v>
      </c>
      <c r="AE47" s="38">
        <v>0.745</v>
      </c>
      <c r="AF47" s="38">
        <v>0.85099999999999998</v>
      </c>
      <c r="AG47" s="38">
        <v>0.86199999999999999</v>
      </c>
    </row>
    <row r="48" spans="1:34" ht="15" x14ac:dyDescent="0.25">
      <c r="A48" s="30">
        <v>10.7</v>
      </c>
      <c r="B48" s="82" t="s">
        <v>17</v>
      </c>
      <c r="C48" s="26" t="s">
        <v>74</v>
      </c>
      <c r="D48" s="38">
        <v>6.1449999999999996</v>
      </c>
      <c r="E48" s="38">
        <v>6.1429999999999998</v>
      </c>
      <c r="F48" s="38">
        <v>5.7930000000000001</v>
      </c>
      <c r="G48" s="38">
        <v>5.4459999999999997</v>
      </c>
      <c r="H48" s="38">
        <v>5.1890000000000001</v>
      </c>
      <c r="I48" s="38">
        <v>4.9000000000000004</v>
      </c>
      <c r="J48" s="38">
        <v>4.6079999999999997</v>
      </c>
      <c r="K48" s="38">
        <v>4.0709999999999997</v>
      </c>
      <c r="L48" s="38">
        <v>3.81</v>
      </c>
      <c r="M48" s="38">
        <v>3.4860000000000002</v>
      </c>
      <c r="N48" s="38">
        <v>2.802</v>
      </c>
      <c r="O48" s="38">
        <v>2.69</v>
      </c>
      <c r="P48" s="38">
        <v>2.3530000000000002</v>
      </c>
      <c r="Q48" s="38">
        <v>2.1360000000000001</v>
      </c>
      <c r="R48" s="38">
        <v>1.9259999999999999</v>
      </c>
      <c r="S48" s="38">
        <v>1.71</v>
      </c>
      <c r="T48" s="38">
        <v>1.754</v>
      </c>
      <c r="U48" s="38">
        <v>1.6040000000000001</v>
      </c>
      <c r="V48" s="38">
        <v>1.3779999999999999</v>
      </c>
      <c r="W48" s="38">
        <v>1.24</v>
      </c>
      <c r="X48" s="38">
        <v>1.298</v>
      </c>
      <c r="Y48" s="38">
        <v>1.2709999999999999</v>
      </c>
      <c r="Z48" s="38">
        <v>1.177</v>
      </c>
      <c r="AA48" s="38">
        <v>1.1359999999999999</v>
      </c>
      <c r="AB48" s="38">
        <v>1.27</v>
      </c>
      <c r="AC48" s="38">
        <v>1.254</v>
      </c>
      <c r="AD48" s="38">
        <v>1.325</v>
      </c>
      <c r="AE48" s="38">
        <v>1.4810000000000001</v>
      </c>
      <c r="AF48" s="38">
        <v>1.6579999999999999</v>
      </c>
      <c r="AG48" s="38">
        <v>1.6639999999999999</v>
      </c>
    </row>
    <row r="49" spans="1:33" ht="15" x14ac:dyDescent="0.25">
      <c r="A49" s="30">
        <v>10.8</v>
      </c>
      <c r="B49" s="82" t="s">
        <v>17</v>
      </c>
      <c r="C49" s="26" t="s">
        <v>75</v>
      </c>
      <c r="D49" s="38">
        <v>8.1319999999999997</v>
      </c>
      <c r="E49" s="38">
        <v>9.3350000000000009</v>
      </c>
      <c r="F49" s="38">
        <v>9.8140000000000001</v>
      </c>
      <c r="G49" s="38">
        <v>9.8019999999999996</v>
      </c>
      <c r="H49" s="38">
        <v>8.907</v>
      </c>
      <c r="I49" s="38">
        <v>8.2309999999999999</v>
      </c>
      <c r="J49" s="38">
        <v>6.4989999999999997</v>
      </c>
      <c r="K49" s="38">
        <v>7.0110000000000001</v>
      </c>
      <c r="L49" s="38">
        <v>5.6559999999999997</v>
      </c>
      <c r="M49" s="38">
        <v>5.5679999999999996</v>
      </c>
      <c r="N49" s="38">
        <v>4.8289999999999997</v>
      </c>
      <c r="O49" s="38">
        <v>4.43</v>
      </c>
      <c r="P49" s="38">
        <v>3.2959999999999998</v>
      </c>
      <c r="Q49" s="38">
        <v>3.0419999999999998</v>
      </c>
      <c r="R49" s="38">
        <v>2.9510000000000001</v>
      </c>
      <c r="S49" s="38">
        <v>2.9460000000000002</v>
      </c>
      <c r="T49" s="38">
        <v>2.1909999999999998</v>
      </c>
      <c r="U49" s="38">
        <v>2.1709999999999998</v>
      </c>
      <c r="V49" s="38">
        <v>2.117</v>
      </c>
      <c r="W49" s="38">
        <v>1.9990000000000001</v>
      </c>
      <c r="X49" s="38">
        <v>2.0299999999999998</v>
      </c>
      <c r="Y49" s="38">
        <v>2.0830000000000002</v>
      </c>
      <c r="Z49" s="38">
        <v>1.9890000000000001</v>
      </c>
      <c r="AA49" s="38">
        <v>2.1230000000000002</v>
      </c>
      <c r="AB49" s="38">
        <v>2.4060000000000001</v>
      </c>
      <c r="AC49" s="38">
        <v>2.2890000000000001</v>
      </c>
      <c r="AD49" s="38">
        <v>2.2669999999999999</v>
      </c>
      <c r="AE49" s="38">
        <v>2.6160000000000001</v>
      </c>
      <c r="AF49" s="38">
        <v>2.8109999999999999</v>
      </c>
      <c r="AG49" s="38">
        <v>2.6320000000000001</v>
      </c>
    </row>
    <row r="50" spans="1:33" ht="15" x14ac:dyDescent="0.25">
      <c r="A50" s="30">
        <v>10.9</v>
      </c>
      <c r="B50" s="82" t="s">
        <v>17</v>
      </c>
      <c r="C50" s="26" t="s">
        <v>76</v>
      </c>
      <c r="D50" s="38">
        <v>4.1079999999999997</v>
      </c>
      <c r="E50" s="38">
        <v>4.6639999999999997</v>
      </c>
      <c r="F50" s="38">
        <v>4.6449999999999996</v>
      </c>
      <c r="G50" s="38">
        <v>4.5069999999999997</v>
      </c>
      <c r="H50" s="38">
        <v>4.2990000000000004</v>
      </c>
      <c r="I50" s="38">
        <v>3.7160000000000002</v>
      </c>
      <c r="J50" s="38">
        <v>3.2269999999999999</v>
      </c>
      <c r="K50" s="38">
        <v>2.8769999999999998</v>
      </c>
      <c r="L50" s="38">
        <v>2.4359999999999999</v>
      </c>
      <c r="M50" s="38">
        <v>2.02</v>
      </c>
      <c r="N50" s="38">
        <v>1.7050000000000001</v>
      </c>
      <c r="O50" s="38">
        <v>1.6779999999999999</v>
      </c>
      <c r="P50" s="38">
        <v>1.5920000000000001</v>
      </c>
      <c r="Q50" s="38">
        <v>1.3879999999999999</v>
      </c>
      <c r="R50" s="38">
        <v>1.2529999999999999</v>
      </c>
      <c r="S50" s="38">
        <v>0.96899999999999997</v>
      </c>
      <c r="T50" s="38">
        <v>0.82199999999999995</v>
      </c>
      <c r="U50" s="38">
        <v>0.77400000000000002</v>
      </c>
      <c r="V50" s="38">
        <v>0.65400000000000003</v>
      </c>
      <c r="W50" s="38">
        <v>0.54800000000000004</v>
      </c>
      <c r="X50" s="38">
        <v>0.55600000000000005</v>
      </c>
      <c r="Y50" s="38">
        <v>0.52800000000000002</v>
      </c>
      <c r="Z50" s="38">
        <v>0.49399999999999999</v>
      </c>
      <c r="AA50" s="38">
        <v>0.46400000000000002</v>
      </c>
      <c r="AB50" s="38">
        <v>0.46400000000000002</v>
      </c>
      <c r="AC50" s="38">
        <v>0.42199999999999999</v>
      </c>
      <c r="AD50" s="38">
        <v>0.38100000000000001</v>
      </c>
      <c r="AE50" s="38">
        <v>0.38700000000000001</v>
      </c>
      <c r="AF50" s="38">
        <v>0.40300000000000002</v>
      </c>
      <c r="AG50" s="38">
        <v>0.38900000000000001</v>
      </c>
    </row>
    <row r="51" spans="1:33" ht="15" x14ac:dyDescent="0.25">
      <c r="A51" s="30" t="s">
        <v>77</v>
      </c>
      <c r="B51" s="82" t="s">
        <v>17</v>
      </c>
      <c r="C51" s="26" t="s">
        <v>78</v>
      </c>
      <c r="D51" s="38">
        <v>6.399</v>
      </c>
      <c r="E51" s="38">
        <v>6.2060000000000004</v>
      </c>
      <c r="F51" s="38">
        <v>5.4960000000000004</v>
      </c>
      <c r="G51" s="38">
        <v>4.976</v>
      </c>
      <c r="H51" s="38">
        <v>4.5389999999999997</v>
      </c>
      <c r="I51" s="38">
        <v>4.2009999999999996</v>
      </c>
      <c r="J51" s="38">
        <v>3.6779999999999999</v>
      </c>
      <c r="K51" s="38">
        <v>3.3759999999999999</v>
      </c>
      <c r="L51" s="38">
        <v>2.86</v>
      </c>
      <c r="M51" s="38">
        <v>2.5230000000000001</v>
      </c>
      <c r="N51" s="38">
        <v>2.1139999999999999</v>
      </c>
      <c r="O51" s="38">
        <v>2.2109999999999999</v>
      </c>
      <c r="P51" s="38">
        <v>1.968</v>
      </c>
      <c r="Q51" s="38">
        <v>2.0739999999999998</v>
      </c>
      <c r="R51" s="38">
        <v>1.748</v>
      </c>
      <c r="S51" s="38">
        <v>1.6180000000000001</v>
      </c>
      <c r="T51" s="38">
        <v>1.641</v>
      </c>
      <c r="U51" s="38">
        <v>1.56</v>
      </c>
      <c r="V51" s="38">
        <v>1.4710000000000001</v>
      </c>
      <c r="W51" s="38">
        <v>1.534</v>
      </c>
      <c r="X51" s="38">
        <v>1.631</v>
      </c>
      <c r="Y51" s="38">
        <v>1.66</v>
      </c>
      <c r="Z51" s="38">
        <v>1.633</v>
      </c>
      <c r="AA51" s="38">
        <v>1.679</v>
      </c>
      <c r="AB51" s="38">
        <v>1.909</v>
      </c>
      <c r="AC51" s="38">
        <v>1.968</v>
      </c>
      <c r="AD51" s="38">
        <v>1.98</v>
      </c>
      <c r="AE51" s="38">
        <v>2.2999999999999998</v>
      </c>
      <c r="AF51" s="38">
        <v>2.5179999999999998</v>
      </c>
      <c r="AG51" s="38">
        <v>2.4660000000000002</v>
      </c>
    </row>
    <row r="52" spans="1:33" ht="15" x14ac:dyDescent="0.25">
      <c r="A52" s="30">
        <v>11.07</v>
      </c>
      <c r="B52" s="82" t="s">
        <v>17</v>
      </c>
      <c r="C52" s="26" t="s">
        <v>79</v>
      </c>
      <c r="D52" s="38">
        <v>2.7320000000000002</v>
      </c>
      <c r="E52" s="38">
        <v>2.7160000000000002</v>
      </c>
      <c r="F52" s="38">
        <v>2.5670000000000002</v>
      </c>
      <c r="G52" s="38">
        <v>2.41</v>
      </c>
      <c r="H52" s="38">
        <v>2.347</v>
      </c>
      <c r="I52" s="38">
        <v>2.25</v>
      </c>
      <c r="J52" s="38">
        <v>2.0619999999999998</v>
      </c>
      <c r="K52" s="38">
        <v>1.73</v>
      </c>
      <c r="L52" s="38">
        <v>1.5880000000000001</v>
      </c>
      <c r="M52" s="38">
        <v>1.371</v>
      </c>
      <c r="N52" s="38">
        <v>1.1719999999999999</v>
      </c>
      <c r="O52" s="38">
        <v>1.0720000000000001</v>
      </c>
      <c r="P52" s="38">
        <v>0.85499999999999998</v>
      </c>
      <c r="Q52" s="38">
        <v>0.68500000000000005</v>
      </c>
      <c r="R52" s="38">
        <v>0.60299999999999998</v>
      </c>
      <c r="S52" s="38">
        <v>0.51500000000000001</v>
      </c>
      <c r="T52" s="38">
        <v>0.439</v>
      </c>
      <c r="U52" s="38">
        <v>0.37</v>
      </c>
      <c r="V52" s="38">
        <v>0.28999999999999998</v>
      </c>
      <c r="W52" s="38">
        <v>0.20300000000000001</v>
      </c>
      <c r="X52" s="38">
        <v>0.18099999999999999</v>
      </c>
      <c r="Y52" s="38">
        <v>0.156</v>
      </c>
      <c r="Z52" s="38">
        <v>0.13200000000000001</v>
      </c>
      <c r="AA52" s="38">
        <v>0.11600000000000001</v>
      </c>
      <c r="AB52" s="38">
        <v>0.11700000000000001</v>
      </c>
      <c r="AC52" s="38">
        <v>0.104</v>
      </c>
      <c r="AD52" s="38">
        <v>0.10100000000000001</v>
      </c>
      <c r="AE52" s="38">
        <v>0.10299999999999999</v>
      </c>
      <c r="AF52" s="38">
        <v>0.105</v>
      </c>
      <c r="AG52" s="38">
        <v>0.10299999999999999</v>
      </c>
    </row>
    <row r="53" spans="1:33" ht="15" x14ac:dyDescent="0.25">
      <c r="A53" s="30">
        <v>12</v>
      </c>
      <c r="B53" s="82" t="s">
        <v>17</v>
      </c>
      <c r="C53" s="26" t="s">
        <v>80</v>
      </c>
      <c r="D53" s="38">
        <v>0.38100000000000001</v>
      </c>
      <c r="E53" s="38">
        <v>0.39200000000000002</v>
      </c>
      <c r="F53" s="38">
        <v>0.38</v>
      </c>
      <c r="G53" s="38">
        <v>0.36</v>
      </c>
      <c r="H53" s="38">
        <v>0.36</v>
      </c>
      <c r="I53" s="38">
        <v>0.34599999999999997</v>
      </c>
      <c r="J53" s="38">
        <v>0.32800000000000001</v>
      </c>
      <c r="K53" s="38">
        <v>0.27100000000000002</v>
      </c>
      <c r="L53" s="38">
        <v>0.23499999999999999</v>
      </c>
      <c r="M53" s="38">
        <v>0.20799999999999999</v>
      </c>
      <c r="N53" s="38">
        <v>0.20499999999999999</v>
      </c>
      <c r="O53" s="38">
        <v>0.14699999999999999</v>
      </c>
      <c r="P53" s="38">
        <v>0.13300000000000001</v>
      </c>
      <c r="Q53" s="38">
        <v>8.7999999999999995E-2</v>
      </c>
      <c r="R53" s="38">
        <v>8.4000000000000005E-2</v>
      </c>
      <c r="S53" s="38">
        <v>6.4000000000000001E-2</v>
      </c>
      <c r="T53" s="38">
        <v>5.1999999999999998E-2</v>
      </c>
      <c r="U53" s="38">
        <v>4.2000000000000003E-2</v>
      </c>
      <c r="V53" s="38">
        <v>3.3000000000000002E-2</v>
      </c>
      <c r="W53" s="38">
        <v>2.9000000000000001E-2</v>
      </c>
      <c r="X53" s="38">
        <v>2.5999999999999999E-2</v>
      </c>
      <c r="Y53" s="38">
        <v>2.5000000000000001E-2</v>
      </c>
      <c r="Z53" s="38">
        <v>2.1000000000000001E-2</v>
      </c>
      <c r="AA53" s="38">
        <v>0.02</v>
      </c>
      <c r="AB53" s="38">
        <v>2.4E-2</v>
      </c>
      <c r="AC53" s="38">
        <v>2.4E-2</v>
      </c>
      <c r="AD53" s="38">
        <v>2.5999999999999999E-2</v>
      </c>
      <c r="AE53" s="38">
        <v>0.03</v>
      </c>
      <c r="AF53" s="38">
        <v>3.4000000000000002E-2</v>
      </c>
      <c r="AG53" s="38">
        <v>3.5000000000000003E-2</v>
      </c>
    </row>
    <row r="54" spans="1:33" ht="15" x14ac:dyDescent="0.25">
      <c r="A54" s="30">
        <v>13</v>
      </c>
      <c r="B54" s="82" t="s">
        <v>17</v>
      </c>
      <c r="C54" s="26" t="s">
        <v>81</v>
      </c>
      <c r="D54" s="38">
        <v>18.88</v>
      </c>
      <c r="E54" s="38">
        <v>19.931000000000001</v>
      </c>
      <c r="F54" s="38">
        <v>20.524999999999999</v>
      </c>
      <c r="G54" s="38">
        <v>16.355</v>
      </c>
      <c r="H54" s="38">
        <v>13.797000000000001</v>
      </c>
      <c r="I54" s="38">
        <v>14.125</v>
      </c>
      <c r="J54" s="38">
        <v>10.58</v>
      </c>
      <c r="K54" s="38">
        <v>9.3379999999999992</v>
      </c>
      <c r="L54" s="38">
        <v>9.0579999999999998</v>
      </c>
      <c r="M54" s="38">
        <v>8.68</v>
      </c>
      <c r="N54" s="38">
        <v>7.4989999999999997</v>
      </c>
      <c r="O54" s="38">
        <v>6.4169999999999998</v>
      </c>
      <c r="P54" s="38">
        <v>6.1879999999999997</v>
      </c>
      <c r="Q54" s="38">
        <v>5.8179999999999996</v>
      </c>
      <c r="R54" s="38">
        <v>5.109</v>
      </c>
      <c r="S54" s="38">
        <v>5.0940000000000003</v>
      </c>
      <c r="T54" s="38">
        <v>4.7880000000000003</v>
      </c>
      <c r="U54" s="38">
        <v>3.8780000000000001</v>
      </c>
      <c r="V54" s="38">
        <v>4.617</v>
      </c>
      <c r="W54" s="38">
        <v>3.657</v>
      </c>
      <c r="X54" s="38">
        <v>3.2309999999999999</v>
      </c>
      <c r="Y54" s="38">
        <v>3.343</v>
      </c>
      <c r="Z54" s="38">
        <v>3.286</v>
      </c>
      <c r="AA54" s="38">
        <v>3.0379999999999998</v>
      </c>
      <c r="AB54" s="38">
        <v>3.1280000000000001</v>
      </c>
      <c r="AC54" s="38">
        <v>2.8290000000000002</v>
      </c>
      <c r="AD54" s="38">
        <v>2.6819999999999999</v>
      </c>
      <c r="AE54" s="38">
        <v>2.5219999999999998</v>
      </c>
      <c r="AF54" s="38">
        <v>2.3439999999999999</v>
      </c>
      <c r="AG54" s="38">
        <v>2.2839999999999998</v>
      </c>
    </row>
    <row r="55" spans="1:33" ht="15" x14ac:dyDescent="0.25">
      <c r="A55" s="30">
        <v>14</v>
      </c>
      <c r="B55" s="82" t="s">
        <v>17</v>
      </c>
      <c r="C55" s="26" t="s">
        <v>82</v>
      </c>
      <c r="D55" s="38">
        <v>3.3039999999999998</v>
      </c>
      <c r="E55" s="38">
        <v>3.5</v>
      </c>
      <c r="F55" s="38">
        <v>3.355</v>
      </c>
      <c r="G55" s="38">
        <v>3.0569999999999999</v>
      </c>
      <c r="H55" s="38">
        <v>2.8730000000000002</v>
      </c>
      <c r="I55" s="38">
        <v>2.6619999999999999</v>
      </c>
      <c r="J55" s="38">
        <v>2.4049999999999998</v>
      </c>
      <c r="K55" s="38">
        <v>1.96</v>
      </c>
      <c r="L55" s="38">
        <v>1.794</v>
      </c>
      <c r="M55" s="38">
        <v>1.4810000000000001</v>
      </c>
      <c r="N55" s="38">
        <v>1.3129999999999999</v>
      </c>
      <c r="O55" s="38">
        <v>1.282</v>
      </c>
      <c r="P55" s="38">
        <v>0.90300000000000002</v>
      </c>
      <c r="Q55" s="38">
        <v>0.73199999999999998</v>
      </c>
      <c r="R55" s="38">
        <v>0.60099999999999998</v>
      </c>
      <c r="S55" s="38">
        <v>0.52400000000000002</v>
      </c>
      <c r="T55" s="38">
        <v>0.51300000000000001</v>
      </c>
      <c r="U55" s="38">
        <v>0.44900000000000001</v>
      </c>
      <c r="V55" s="38">
        <v>0.375</v>
      </c>
      <c r="W55" s="38">
        <v>1.0409999999999999</v>
      </c>
      <c r="X55" s="38">
        <v>0.92800000000000005</v>
      </c>
      <c r="Y55" s="38">
        <v>0.98099999999999998</v>
      </c>
      <c r="Z55" s="38">
        <v>0.95599999999999996</v>
      </c>
      <c r="AA55" s="38">
        <v>0.89800000000000002</v>
      </c>
      <c r="AB55" s="38">
        <v>0.96399999999999997</v>
      </c>
      <c r="AC55" s="38">
        <v>0.85599999999999998</v>
      </c>
      <c r="AD55" s="38">
        <v>0.83299999999999996</v>
      </c>
      <c r="AE55" s="38">
        <v>0.82099999999999995</v>
      </c>
      <c r="AF55" s="38">
        <v>0.79500000000000004</v>
      </c>
      <c r="AG55" s="38">
        <v>0.78</v>
      </c>
    </row>
    <row r="56" spans="1:33" ht="15" x14ac:dyDescent="0.25">
      <c r="A56" s="30">
        <v>15</v>
      </c>
      <c r="B56" s="82" t="s">
        <v>17</v>
      </c>
      <c r="C56" s="26" t="s">
        <v>83</v>
      </c>
      <c r="D56" s="38">
        <v>0.437</v>
      </c>
      <c r="E56" s="38">
        <v>0.51400000000000001</v>
      </c>
      <c r="F56" s="38">
        <v>0.60599999999999998</v>
      </c>
      <c r="G56" s="38">
        <v>0.39</v>
      </c>
      <c r="H56" s="38">
        <v>0.28000000000000003</v>
      </c>
      <c r="I56" s="38">
        <v>0.42099999999999999</v>
      </c>
      <c r="J56" s="38">
        <v>0.17299999999999999</v>
      </c>
      <c r="K56" s="38">
        <v>0.11799999999999999</v>
      </c>
      <c r="L56" s="38">
        <v>8.1000000000000003E-2</v>
      </c>
      <c r="M56" s="38">
        <v>6.2E-2</v>
      </c>
      <c r="N56" s="38">
        <v>8.4000000000000005E-2</v>
      </c>
      <c r="O56" s="38">
        <v>6.8000000000000005E-2</v>
      </c>
      <c r="P56" s="38">
        <v>0.19</v>
      </c>
      <c r="Q56" s="38">
        <v>6.0999999999999999E-2</v>
      </c>
      <c r="R56" s="38">
        <v>4.4999999999999998E-2</v>
      </c>
      <c r="S56" s="38">
        <v>4.5999999999999999E-2</v>
      </c>
      <c r="T56" s="38">
        <v>4.8000000000000001E-2</v>
      </c>
      <c r="U56" s="38">
        <v>4.2000000000000003E-2</v>
      </c>
      <c r="V56" s="38">
        <v>4.2000000000000003E-2</v>
      </c>
      <c r="W56" s="38">
        <v>4.3999999999999997E-2</v>
      </c>
      <c r="X56" s="38">
        <v>4.2000000000000003E-2</v>
      </c>
      <c r="Y56" s="38">
        <v>4.3999999999999997E-2</v>
      </c>
      <c r="Z56" s="38">
        <v>3.7999999999999999E-2</v>
      </c>
      <c r="AA56" s="38">
        <v>3.7999999999999999E-2</v>
      </c>
      <c r="AB56" s="38">
        <v>4.5999999999999999E-2</v>
      </c>
      <c r="AC56" s="38">
        <v>3.6999999999999998E-2</v>
      </c>
      <c r="AD56" s="38">
        <v>3.9E-2</v>
      </c>
      <c r="AE56" s="38">
        <v>4.3999999999999997E-2</v>
      </c>
      <c r="AF56" s="38">
        <v>4.8000000000000001E-2</v>
      </c>
      <c r="AG56" s="38">
        <v>4.8000000000000001E-2</v>
      </c>
    </row>
    <row r="57" spans="1:33" ht="15" x14ac:dyDescent="0.25">
      <c r="A57" s="30">
        <v>16</v>
      </c>
      <c r="B57" s="82" t="s">
        <v>17</v>
      </c>
      <c r="C57" s="26" t="s">
        <v>84</v>
      </c>
      <c r="D57" s="38">
        <v>14.709</v>
      </c>
      <c r="E57" s="38">
        <v>14.795</v>
      </c>
      <c r="F57" s="38">
        <v>14.359</v>
      </c>
      <c r="G57" s="38">
        <v>14.07</v>
      </c>
      <c r="H57" s="38">
        <v>21.135000000000002</v>
      </c>
      <c r="I57" s="38">
        <v>22.266999999999999</v>
      </c>
      <c r="J57" s="38">
        <v>22.178999999999998</v>
      </c>
      <c r="K57" s="38">
        <v>21.675000000000001</v>
      </c>
      <c r="L57" s="38">
        <v>18.992000000000001</v>
      </c>
      <c r="M57" s="38">
        <v>16.86</v>
      </c>
      <c r="N57" s="38">
        <v>13.256</v>
      </c>
      <c r="O57" s="38">
        <v>11.15</v>
      </c>
      <c r="P57" s="38">
        <v>10.41</v>
      </c>
      <c r="Q57" s="38">
        <v>10.116</v>
      </c>
      <c r="R57" s="38">
        <v>10.077</v>
      </c>
      <c r="S57" s="38">
        <v>5.59</v>
      </c>
      <c r="T57" s="38">
        <v>5.69</v>
      </c>
      <c r="U57" s="38">
        <v>5.3570000000000002</v>
      </c>
      <c r="V57" s="38">
        <v>6.6390000000000002</v>
      </c>
      <c r="W57" s="38">
        <v>6.5019999999999998</v>
      </c>
      <c r="X57" s="38">
        <v>7.3920000000000003</v>
      </c>
      <c r="Y57" s="38">
        <v>7.8769999999999998</v>
      </c>
      <c r="Z57" s="38">
        <v>7.8250000000000002</v>
      </c>
      <c r="AA57" s="38">
        <v>7.8630000000000004</v>
      </c>
      <c r="AB57" s="38">
        <v>7.9909999999999997</v>
      </c>
      <c r="AC57" s="38">
        <v>8.0079999999999991</v>
      </c>
      <c r="AD57" s="38">
        <v>8.0630000000000006</v>
      </c>
      <c r="AE57" s="38">
        <v>8.1839999999999993</v>
      </c>
      <c r="AF57" s="38">
        <v>8.1980000000000004</v>
      </c>
      <c r="AG57" s="38">
        <v>8.1769999999999996</v>
      </c>
    </row>
    <row r="58" spans="1:33" ht="15" x14ac:dyDescent="0.25">
      <c r="A58" s="30">
        <v>17</v>
      </c>
      <c r="B58" s="82" t="s">
        <v>17</v>
      </c>
      <c r="C58" s="26" t="s">
        <v>85</v>
      </c>
      <c r="D58" s="38">
        <v>46.494</v>
      </c>
      <c r="E58" s="38">
        <v>49.613999999999997</v>
      </c>
      <c r="F58" s="38">
        <v>52.16</v>
      </c>
      <c r="G58" s="38">
        <v>52.835999999999999</v>
      </c>
      <c r="H58" s="38">
        <v>49.323999999999998</v>
      </c>
      <c r="I58" s="38">
        <v>41.043999999999997</v>
      </c>
      <c r="J58" s="38">
        <v>33.655000000000001</v>
      </c>
      <c r="K58" s="38">
        <v>32.954999999999998</v>
      </c>
      <c r="L58" s="38">
        <v>29.687999999999999</v>
      </c>
      <c r="M58" s="38">
        <v>29.922000000000001</v>
      </c>
      <c r="N58" s="38">
        <v>32.503999999999998</v>
      </c>
      <c r="O58" s="38">
        <v>31.187999999999999</v>
      </c>
      <c r="P58" s="38">
        <v>31.434000000000001</v>
      </c>
      <c r="Q58" s="38">
        <v>30.873999999999999</v>
      </c>
      <c r="R58" s="38">
        <v>31.718</v>
      </c>
      <c r="S58" s="38">
        <v>31.420999999999999</v>
      </c>
      <c r="T58" s="38">
        <v>31.457999999999998</v>
      </c>
      <c r="U58" s="38">
        <v>31.463999999999999</v>
      </c>
      <c r="V58" s="38">
        <v>30.777999999999999</v>
      </c>
      <c r="W58" s="38">
        <v>29.556999999999999</v>
      </c>
      <c r="X58" s="38">
        <v>29.663</v>
      </c>
      <c r="Y58" s="38">
        <v>29.806000000000001</v>
      </c>
      <c r="Z58" s="38">
        <v>30.782</v>
      </c>
      <c r="AA58" s="38">
        <v>31.427</v>
      </c>
      <c r="AB58" s="38">
        <v>31.431000000000001</v>
      </c>
      <c r="AC58" s="38">
        <v>27.257999999999999</v>
      </c>
      <c r="AD58" s="38">
        <v>25.664999999999999</v>
      </c>
      <c r="AE58" s="38">
        <v>26.202999999999999</v>
      </c>
      <c r="AF58" s="38">
        <v>26.289000000000001</v>
      </c>
      <c r="AG58" s="38">
        <v>26.233000000000001</v>
      </c>
    </row>
    <row r="59" spans="1:33" ht="15" x14ac:dyDescent="0.25">
      <c r="A59" s="30">
        <v>18</v>
      </c>
      <c r="B59" s="82" t="s">
        <v>17</v>
      </c>
      <c r="C59" s="26" t="s">
        <v>86</v>
      </c>
      <c r="D59" s="38">
        <v>8.3689999999999998</v>
      </c>
      <c r="E59" s="38">
        <v>8.4090000000000007</v>
      </c>
      <c r="F59" s="38">
        <v>7.9820000000000002</v>
      </c>
      <c r="G59" s="38">
        <v>7.5970000000000004</v>
      </c>
      <c r="H59" s="38">
        <v>7.4180000000000001</v>
      </c>
      <c r="I59" s="38">
        <v>7.141</v>
      </c>
      <c r="J59" s="38">
        <v>6.4539999999999997</v>
      </c>
      <c r="K59" s="38">
        <v>5.3259999999999996</v>
      </c>
      <c r="L59" s="38">
        <v>4.7009999999999996</v>
      </c>
      <c r="M59" s="38">
        <v>4.2919999999999998</v>
      </c>
      <c r="N59" s="38">
        <v>3.621</v>
      </c>
      <c r="O59" s="38">
        <v>3.919</v>
      </c>
      <c r="P59" s="38">
        <v>3.262</v>
      </c>
      <c r="Q59" s="38">
        <v>3.161</v>
      </c>
      <c r="R59" s="38">
        <v>1.9790000000000001</v>
      </c>
      <c r="S59" s="38">
        <v>1.9550000000000001</v>
      </c>
      <c r="T59" s="38">
        <v>1.3069999999999999</v>
      </c>
      <c r="U59" s="38">
        <v>1.1679999999999999</v>
      </c>
      <c r="V59" s="38">
        <v>0.88900000000000001</v>
      </c>
      <c r="W59" s="38">
        <v>0.71199999999999997</v>
      </c>
      <c r="X59" s="38">
        <v>0.71</v>
      </c>
      <c r="Y59" s="38">
        <v>0.65500000000000003</v>
      </c>
      <c r="Z59" s="38">
        <v>0.58699999999999997</v>
      </c>
      <c r="AA59" s="38">
        <v>0.54900000000000004</v>
      </c>
      <c r="AB59" s="38">
        <v>0.58899999999999997</v>
      </c>
      <c r="AC59" s="38">
        <v>0.39700000000000002</v>
      </c>
      <c r="AD59" s="38">
        <v>0.39</v>
      </c>
      <c r="AE59" s="38">
        <v>0.40799999999999997</v>
      </c>
      <c r="AF59" s="38">
        <v>0.41499999999999998</v>
      </c>
      <c r="AG59" s="38">
        <v>0.42199999999999999</v>
      </c>
    </row>
    <row r="60" spans="1:33" ht="15" x14ac:dyDescent="0.25">
      <c r="A60" s="30">
        <v>19.100000000000001</v>
      </c>
      <c r="B60" s="82" t="s">
        <v>17</v>
      </c>
      <c r="C60" s="26" t="s">
        <v>87</v>
      </c>
      <c r="D60" s="38">
        <v>39.932000000000002</v>
      </c>
      <c r="E60" s="38">
        <v>37.21</v>
      </c>
      <c r="F60" s="38">
        <v>33.899000000000001</v>
      </c>
      <c r="G60" s="38">
        <v>31.701000000000001</v>
      </c>
      <c r="H60" s="38">
        <v>32.204000000000001</v>
      </c>
      <c r="I60" s="38">
        <v>32.207000000000001</v>
      </c>
      <c r="J60" s="38">
        <v>32.363999999999997</v>
      </c>
      <c r="K60" s="38">
        <v>32.299999999999997</v>
      </c>
      <c r="L60" s="38">
        <v>32.073999999999998</v>
      </c>
      <c r="M60" s="38">
        <v>25.254999999999999</v>
      </c>
      <c r="N60" s="38">
        <v>25.774999999999999</v>
      </c>
      <c r="O60" s="38">
        <v>14.803000000000001</v>
      </c>
      <c r="P60" s="38">
        <v>8.3059999999999992</v>
      </c>
      <c r="Q60" s="38">
        <v>12.273999999999999</v>
      </c>
      <c r="R60" s="38">
        <v>8.4420000000000002</v>
      </c>
      <c r="S60" s="38">
        <v>7.8760000000000003</v>
      </c>
      <c r="T60" s="38">
        <v>12.103</v>
      </c>
      <c r="U60" s="38">
        <v>12.526999999999999</v>
      </c>
      <c r="V60" s="38">
        <v>10.051</v>
      </c>
      <c r="W60" s="38">
        <v>9.1359999999999992</v>
      </c>
      <c r="X60" s="38">
        <v>11.347</v>
      </c>
      <c r="Y60" s="38">
        <v>9.9320000000000004</v>
      </c>
      <c r="Z60" s="38">
        <v>10.698</v>
      </c>
      <c r="AA60" s="38">
        <v>11.313000000000001</v>
      </c>
      <c r="AB60" s="38">
        <v>11.561999999999999</v>
      </c>
      <c r="AC60" s="38">
        <v>9.8000000000000007</v>
      </c>
      <c r="AD60" s="38">
        <v>13.722</v>
      </c>
      <c r="AE60" s="38">
        <v>11.362</v>
      </c>
      <c r="AF60" s="38">
        <v>12.122999999999999</v>
      </c>
      <c r="AG60" s="38">
        <v>12.206</v>
      </c>
    </row>
    <row r="61" spans="1:33" ht="15" x14ac:dyDescent="0.25">
      <c r="A61" s="30">
        <v>19.2</v>
      </c>
      <c r="B61" s="82" t="s">
        <v>17</v>
      </c>
      <c r="C61" s="26" t="s">
        <v>88</v>
      </c>
      <c r="D61" s="38">
        <v>13.865</v>
      </c>
      <c r="E61" s="38">
        <v>14.291</v>
      </c>
      <c r="F61" s="38">
        <v>14.11</v>
      </c>
      <c r="G61" s="38">
        <v>14.228999999999999</v>
      </c>
      <c r="H61" s="38">
        <v>13.856</v>
      </c>
      <c r="I61" s="38">
        <v>14.202999999999999</v>
      </c>
      <c r="J61" s="38">
        <v>13.984</v>
      </c>
      <c r="K61" s="38">
        <v>13.127000000000001</v>
      </c>
      <c r="L61" s="38">
        <v>12.568</v>
      </c>
      <c r="M61" s="38">
        <v>11.653</v>
      </c>
      <c r="N61" s="38">
        <v>9.5790000000000006</v>
      </c>
      <c r="O61" s="38">
        <v>7.8090000000000002</v>
      </c>
      <c r="P61" s="38">
        <v>7.93</v>
      </c>
      <c r="Q61" s="38">
        <v>8.4499999999999993</v>
      </c>
      <c r="R61" s="38">
        <v>9.1649999999999991</v>
      </c>
      <c r="S61" s="38">
        <v>12.641</v>
      </c>
      <c r="T61" s="38">
        <v>8.6479999999999997</v>
      </c>
      <c r="U61" s="38">
        <v>7.8250000000000002</v>
      </c>
      <c r="V61" s="38">
        <v>5.968</v>
      </c>
      <c r="W61" s="38">
        <v>8.3729999999999993</v>
      </c>
      <c r="X61" s="38">
        <v>7.6630000000000003</v>
      </c>
      <c r="Y61" s="38">
        <v>7.1059999999999999</v>
      </c>
      <c r="Z61" s="38">
        <v>6.6520000000000001</v>
      </c>
      <c r="AA61" s="38">
        <v>7.5860000000000003</v>
      </c>
      <c r="AB61" s="38">
        <v>8.234</v>
      </c>
      <c r="AC61" s="38">
        <v>10.099</v>
      </c>
      <c r="AD61" s="38">
        <v>9.1579999999999995</v>
      </c>
      <c r="AE61" s="38">
        <v>9.6010000000000009</v>
      </c>
      <c r="AF61" s="38">
        <v>10.308999999999999</v>
      </c>
      <c r="AG61" s="38">
        <v>8.9060000000000006</v>
      </c>
    </row>
    <row r="62" spans="1:33" ht="15" x14ac:dyDescent="0.25">
      <c r="A62" s="30" t="s">
        <v>89</v>
      </c>
      <c r="B62" s="82" t="s">
        <v>17</v>
      </c>
      <c r="C62" s="35" t="s">
        <v>90</v>
      </c>
      <c r="D62" s="38">
        <v>16.809000000000001</v>
      </c>
      <c r="E62" s="38">
        <v>17.094999999999999</v>
      </c>
      <c r="F62" s="38">
        <v>17.315999999999999</v>
      </c>
      <c r="G62" s="38">
        <v>16.989999999999998</v>
      </c>
      <c r="H62" s="38">
        <v>18.492999999999999</v>
      </c>
      <c r="I62" s="38">
        <v>20.356000000000002</v>
      </c>
      <c r="J62" s="38">
        <v>18.361000000000001</v>
      </c>
      <c r="K62" s="38">
        <v>18.614999999999998</v>
      </c>
      <c r="L62" s="38">
        <v>14.548999999999999</v>
      </c>
      <c r="M62" s="38">
        <v>13.988</v>
      </c>
      <c r="N62" s="38">
        <v>11.666</v>
      </c>
      <c r="O62" s="38">
        <v>10.632</v>
      </c>
      <c r="P62" s="38">
        <v>12.084</v>
      </c>
      <c r="Q62" s="38">
        <v>14.491</v>
      </c>
      <c r="R62" s="38">
        <v>11.702</v>
      </c>
      <c r="S62" s="38">
        <v>7.1280000000000001</v>
      </c>
      <c r="T62" s="38">
        <v>7.8230000000000004</v>
      </c>
      <c r="U62" s="38">
        <v>8.6159999999999997</v>
      </c>
      <c r="V62" s="38">
        <v>8.35</v>
      </c>
      <c r="W62" s="38">
        <v>6.61</v>
      </c>
      <c r="X62" s="38">
        <v>9.8699999999999992</v>
      </c>
      <c r="Y62" s="38">
        <v>6.7169999999999996</v>
      </c>
      <c r="Z62" s="38">
        <v>7.0259999999999998</v>
      </c>
      <c r="AA62" s="38">
        <v>6.641</v>
      </c>
      <c r="AB62" s="38">
        <v>4.359</v>
      </c>
      <c r="AC62" s="38">
        <v>4.0309999999999997</v>
      </c>
      <c r="AD62" s="38">
        <v>4.008</v>
      </c>
      <c r="AE62" s="38">
        <v>3.9550000000000001</v>
      </c>
      <c r="AF62" s="38">
        <v>4.0339999999999998</v>
      </c>
      <c r="AG62" s="38">
        <v>4.0039999999999996</v>
      </c>
    </row>
    <row r="63" spans="1:33" ht="15" x14ac:dyDescent="0.25">
      <c r="A63" s="30" t="s">
        <v>91</v>
      </c>
      <c r="B63" s="82" t="s">
        <v>17</v>
      </c>
      <c r="C63" s="26" t="s">
        <v>92</v>
      </c>
      <c r="D63" s="38">
        <v>0.189</v>
      </c>
      <c r="E63" s="38">
        <v>0.19400000000000001</v>
      </c>
      <c r="F63" s="38">
        <v>0.193</v>
      </c>
      <c r="G63" s="38">
        <v>0.19700000000000001</v>
      </c>
      <c r="H63" s="38">
        <v>0.2</v>
      </c>
      <c r="I63" s="38">
        <v>0.246</v>
      </c>
      <c r="J63" s="38">
        <v>0.126</v>
      </c>
      <c r="K63" s="38">
        <v>0.114</v>
      </c>
      <c r="L63" s="38">
        <v>0.125</v>
      </c>
      <c r="M63" s="38">
        <v>0.113</v>
      </c>
      <c r="N63" s="38">
        <v>0.11899999999999999</v>
      </c>
      <c r="O63" s="38">
        <v>0.158</v>
      </c>
      <c r="P63" s="38">
        <v>0.378</v>
      </c>
      <c r="Q63" s="38">
        <v>0.312</v>
      </c>
      <c r="R63" s="38">
        <v>0.217</v>
      </c>
      <c r="S63" s="38">
        <v>0.19900000000000001</v>
      </c>
      <c r="T63" s="38">
        <v>0.13500000000000001</v>
      </c>
      <c r="U63" s="38">
        <v>0.125</v>
      </c>
      <c r="V63" s="38">
        <v>0.113</v>
      </c>
      <c r="W63" s="38">
        <v>0.129</v>
      </c>
      <c r="X63" s="38">
        <v>0.17</v>
      </c>
      <c r="Y63" s="38">
        <v>0.17100000000000001</v>
      </c>
      <c r="Z63" s="38">
        <v>0.17399999999999999</v>
      </c>
      <c r="AA63" s="38">
        <v>0.161</v>
      </c>
      <c r="AB63" s="38">
        <v>0.183</v>
      </c>
      <c r="AC63" s="38">
        <v>0.20499999999999999</v>
      </c>
      <c r="AD63" s="38">
        <v>0.21199999999999999</v>
      </c>
      <c r="AE63" s="38">
        <v>0.27900000000000003</v>
      </c>
      <c r="AF63" s="38">
        <v>0.31</v>
      </c>
      <c r="AG63" s="38">
        <v>0.311</v>
      </c>
    </row>
    <row r="64" spans="1:33" ht="15" x14ac:dyDescent="0.25">
      <c r="A64" s="30" t="s">
        <v>93</v>
      </c>
      <c r="B64" s="82" t="s">
        <v>17</v>
      </c>
      <c r="C64" s="26" t="s">
        <v>94</v>
      </c>
      <c r="D64" s="38">
        <v>0.18099999999999999</v>
      </c>
      <c r="E64" s="38">
        <v>0.16400000000000001</v>
      </c>
      <c r="F64" s="38">
        <v>0.124</v>
      </c>
      <c r="G64" s="38">
        <v>0.11</v>
      </c>
      <c r="H64" s="38">
        <v>0.14199999999999999</v>
      </c>
      <c r="I64" s="38">
        <v>0.27200000000000002</v>
      </c>
      <c r="J64" s="38">
        <v>0.25600000000000001</v>
      </c>
      <c r="K64" s="38">
        <v>0.27400000000000002</v>
      </c>
      <c r="L64" s="38">
        <v>0.41199999999999998</v>
      </c>
      <c r="M64" s="38">
        <v>0.46100000000000002</v>
      </c>
      <c r="N64" s="38">
        <v>0.16900000000000001</v>
      </c>
      <c r="O64" s="38">
        <v>0.45400000000000001</v>
      </c>
      <c r="P64" s="38">
        <v>0.48</v>
      </c>
      <c r="Q64" s="38">
        <v>0.55400000000000005</v>
      </c>
      <c r="R64" s="38">
        <v>0.47299999999999998</v>
      </c>
      <c r="S64" s="38">
        <v>0.56699999999999995</v>
      </c>
      <c r="T64" s="38">
        <v>0.30099999999999999</v>
      </c>
      <c r="U64" s="38">
        <v>0.251</v>
      </c>
      <c r="V64" s="38">
        <v>0.223</v>
      </c>
      <c r="W64" s="38">
        <v>0.25600000000000001</v>
      </c>
      <c r="X64" s="38">
        <v>0.30099999999999999</v>
      </c>
      <c r="Y64" s="38">
        <v>0.28399999999999997</v>
      </c>
      <c r="Z64" s="38">
        <v>0.23</v>
      </c>
      <c r="AA64" s="38">
        <v>0.22</v>
      </c>
      <c r="AB64" s="38">
        <v>0.21299999999999999</v>
      </c>
      <c r="AC64" s="38">
        <v>0.221</v>
      </c>
      <c r="AD64" s="38">
        <v>0.26300000000000001</v>
      </c>
      <c r="AE64" s="38">
        <v>0.309</v>
      </c>
      <c r="AF64" s="38">
        <v>0.35</v>
      </c>
      <c r="AG64" s="38">
        <v>0.33100000000000002</v>
      </c>
    </row>
    <row r="65" spans="1:33" ht="15" x14ac:dyDescent="0.25">
      <c r="A65" s="30" t="s">
        <v>95</v>
      </c>
      <c r="B65" s="82" t="s">
        <v>17</v>
      </c>
      <c r="C65" s="26" t="s">
        <v>96</v>
      </c>
      <c r="D65" s="38">
        <v>50.35</v>
      </c>
      <c r="E65" s="38">
        <v>53.892000000000003</v>
      </c>
      <c r="F65" s="38">
        <v>55.064</v>
      </c>
      <c r="G65" s="38">
        <v>54.540999999999997</v>
      </c>
      <c r="H65" s="38">
        <v>56.271000000000001</v>
      </c>
      <c r="I65" s="38">
        <v>51.298999999999999</v>
      </c>
      <c r="J65" s="38">
        <v>48.128</v>
      </c>
      <c r="K65" s="38">
        <v>44.261000000000003</v>
      </c>
      <c r="L65" s="38">
        <v>32.308</v>
      </c>
      <c r="M65" s="38">
        <v>26.684000000000001</v>
      </c>
      <c r="N65" s="38">
        <v>27.946000000000002</v>
      </c>
      <c r="O65" s="38">
        <v>24.997</v>
      </c>
      <c r="P65" s="38">
        <v>29.841999999999999</v>
      </c>
      <c r="Q65" s="38">
        <v>27.959</v>
      </c>
      <c r="R65" s="38">
        <v>23.045000000000002</v>
      </c>
      <c r="S65" s="38">
        <v>19.489999999999998</v>
      </c>
      <c r="T65" s="38">
        <v>20.431999999999999</v>
      </c>
      <c r="U65" s="38">
        <v>19.033000000000001</v>
      </c>
      <c r="V65" s="38">
        <v>21.670999999999999</v>
      </c>
      <c r="W65" s="38">
        <v>16.181999999999999</v>
      </c>
      <c r="X65" s="38">
        <v>15.816000000000001</v>
      </c>
      <c r="Y65" s="38">
        <v>17.704999999999998</v>
      </c>
      <c r="Z65" s="38">
        <v>14.551</v>
      </c>
      <c r="AA65" s="38">
        <v>11.632</v>
      </c>
      <c r="AB65" s="38">
        <v>9.8179999999999996</v>
      </c>
      <c r="AC65" s="38">
        <v>8.0990000000000002</v>
      </c>
      <c r="AD65" s="38">
        <v>8.5150000000000006</v>
      </c>
      <c r="AE65" s="38">
        <v>9.0269999999999992</v>
      </c>
      <c r="AF65" s="38">
        <v>8.5850000000000009</v>
      </c>
      <c r="AG65" s="38">
        <v>9.7710000000000008</v>
      </c>
    </row>
    <row r="66" spans="1:33" ht="15" x14ac:dyDescent="0.25">
      <c r="A66" s="30" t="s">
        <v>97</v>
      </c>
      <c r="B66" s="82" t="s">
        <v>17</v>
      </c>
      <c r="C66" s="26" t="s">
        <v>98</v>
      </c>
      <c r="D66" s="38">
        <v>47.9</v>
      </c>
      <c r="E66" s="38">
        <v>44.576999999999998</v>
      </c>
      <c r="F66" s="38">
        <v>42.372</v>
      </c>
      <c r="G66" s="38">
        <v>43.186999999999998</v>
      </c>
      <c r="H66" s="38">
        <v>45.052999999999997</v>
      </c>
      <c r="I66" s="38">
        <v>43.957000000000001</v>
      </c>
      <c r="J66" s="38">
        <v>43.478000000000002</v>
      </c>
      <c r="K66" s="38">
        <v>47.874000000000002</v>
      </c>
      <c r="L66" s="38">
        <v>39.862000000000002</v>
      </c>
      <c r="M66" s="38">
        <v>43.917000000000002</v>
      </c>
      <c r="N66" s="38">
        <v>58.468000000000004</v>
      </c>
      <c r="O66" s="38">
        <v>66.08</v>
      </c>
      <c r="P66" s="38">
        <v>17.864999999999998</v>
      </c>
      <c r="Q66" s="38">
        <v>12.722</v>
      </c>
      <c r="R66" s="38">
        <v>14.141</v>
      </c>
      <c r="S66" s="38">
        <v>11.737</v>
      </c>
      <c r="T66" s="38">
        <v>14.135</v>
      </c>
      <c r="U66" s="38">
        <v>19.038</v>
      </c>
      <c r="V66" s="38">
        <v>17.295000000000002</v>
      </c>
      <c r="W66" s="38">
        <v>7.5919999999999996</v>
      </c>
      <c r="X66" s="38">
        <v>12.930999999999999</v>
      </c>
      <c r="Y66" s="38">
        <v>13.61</v>
      </c>
      <c r="Z66" s="38">
        <v>14.865</v>
      </c>
      <c r="AA66" s="38">
        <v>14.336</v>
      </c>
      <c r="AB66" s="38">
        <v>12.983000000000001</v>
      </c>
      <c r="AC66" s="38">
        <v>10.813000000000001</v>
      </c>
      <c r="AD66" s="38">
        <v>13.628</v>
      </c>
      <c r="AE66" s="38">
        <v>16.408999999999999</v>
      </c>
      <c r="AF66" s="38">
        <v>17.376000000000001</v>
      </c>
      <c r="AG66" s="38">
        <v>21.468</v>
      </c>
    </row>
    <row r="67" spans="1:33" ht="15" x14ac:dyDescent="0.25">
      <c r="A67" s="30">
        <v>20.3</v>
      </c>
      <c r="B67" s="82" t="s">
        <v>17</v>
      </c>
      <c r="C67" s="26" t="s">
        <v>99</v>
      </c>
      <c r="D67" s="38">
        <v>1.7989999999999999</v>
      </c>
      <c r="E67" s="38">
        <v>1.7969999999999999</v>
      </c>
      <c r="F67" s="38">
        <v>1.736</v>
      </c>
      <c r="G67" s="38">
        <v>1.7170000000000001</v>
      </c>
      <c r="H67" s="38">
        <v>1.6719999999999999</v>
      </c>
      <c r="I67" s="38">
        <v>1.571</v>
      </c>
      <c r="J67" s="38">
        <v>1.347</v>
      </c>
      <c r="K67" s="38">
        <v>1.1000000000000001</v>
      </c>
      <c r="L67" s="38">
        <v>1.0189999999999999</v>
      </c>
      <c r="M67" s="38">
        <v>0.873</v>
      </c>
      <c r="N67" s="38">
        <v>0.72499999999999998</v>
      </c>
      <c r="O67" s="38">
        <v>0.79300000000000004</v>
      </c>
      <c r="P67" s="38">
        <v>0.60599999999999998</v>
      </c>
      <c r="Q67" s="38">
        <v>0.52</v>
      </c>
      <c r="R67" s="38">
        <v>0.47499999999999998</v>
      </c>
      <c r="S67" s="38">
        <v>0.40200000000000002</v>
      </c>
      <c r="T67" s="38">
        <v>0.36499999999999999</v>
      </c>
      <c r="U67" s="38">
        <v>0.32500000000000001</v>
      </c>
      <c r="V67" s="38">
        <v>0.27800000000000002</v>
      </c>
      <c r="W67" s="38">
        <v>0.22900000000000001</v>
      </c>
      <c r="X67" s="38">
        <v>0.23899999999999999</v>
      </c>
      <c r="Y67" s="38">
        <v>0.20399999999999999</v>
      </c>
      <c r="Z67" s="38">
        <v>0.17299999999999999</v>
      </c>
      <c r="AA67" s="38">
        <v>0.17599999999999999</v>
      </c>
      <c r="AB67" s="38">
        <v>0.17499999999999999</v>
      </c>
      <c r="AC67" s="38">
        <v>0.17399999999999999</v>
      </c>
      <c r="AD67" s="38">
        <v>0.214</v>
      </c>
      <c r="AE67" s="38">
        <v>0.23300000000000001</v>
      </c>
      <c r="AF67" s="38">
        <v>0.23599999999999999</v>
      </c>
      <c r="AG67" s="38">
        <v>0.24399999999999999</v>
      </c>
    </row>
    <row r="68" spans="1:33" ht="15" x14ac:dyDescent="0.25">
      <c r="A68" s="30">
        <v>20.399999999999999</v>
      </c>
      <c r="B68" s="82" t="s">
        <v>17</v>
      </c>
      <c r="C68" s="26" t="s">
        <v>100</v>
      </c>
      <c r="D68" s="38">
        <v>2.1709999999999998</v>
      </c>
      <c r="E68" s="38">
        <v>1.972</v>
      </c>
      <c r="F68" s="38">
        <v>1.7410000000000001</v>
      </c>
      <c r="G68" s="38">
        <v>1.518</v>
      </c>
      <c r="H68" s="38">
        <v>1.3180000000000001</v>
      </c>
      <c r="I68" s="38">
        <v>1.31</v>
      </c>
      <c r="J68" s="38">
        <v>1.2090000000000001</v>
      </c>
      <c r="K68" s="38">
        <v>1.0109999999999999</v>
      </c>
      <c r="L68" s="38">
        <v>0.96299999999999997</v>
      </c>
      <c r="M68" s="38">
        <v>0.77500000000000002</v>
      </c>
      <c r="N68" s="38">
        <v>0.92400000000000004</v>
      </c>
      <c r="O68" s="38">
        <v>0.92600000000000005</v>
      </c>
      <c r="P68" s="38">
        <v>0.67600000000000005</v>
      </c>
      <c r="Q68" s="38">
        <v>6.2779999999999996</v>
      </c>
      <c r="R68" s="38">
        <v>5.0869999999999997</v>
      </c>
      <c r="S68" s="38">
        <v>7.5839999999999996</v>
      </c>
      <c r="T68" s="38">
        <v>6.4290000000000003</v>
      </c>
      <c r="U68" s="38">
        <v>5.0839999999999996</v>
      </c>
      <c r="V68" s="38">
        <v>3.03</v>
      </c>
      <c r="W68" s="38">
        <v>0.29399999999999998</v>
      </c>
      <c r="X68" s="38">
        <v>0.33900000000000002</v>
      </c>
      <c r="Y68" s="38">
        <v>0.311</v>
      </c>
      <c r="Z68" s="38">
        <v>0.29599999999999999</v>
      </c>
      <c r="AA68" s="38">
        <v>0.28199999999999997</v>
      </c>
      <c r="AB68" s="38">
        <v>0.30099999999999999</v>
      </c>
      <c r="AC68" s="38">
        <v>0.30399999999999999</v>
      </c>
      <c r="AD68" s="38">
        <v>0.32700000000000001</v>
      </c>
      <c r="AE68" s="38">
        <v>0.38100000000000001</v>
      </c>
      <c r="AF68" s="38">
        <v>0.4</v>
      </c>
      <c r="AG68" s="38">
        <v>0.40799999999999997</v>
      </c>
    </row>
    <row r="69" spans="1:33" ht="15" x14ac:dyDescent="0.25">
      <c r="A69" s="30">
        <v>20.5</v>
      </c>
      <c r="B69" s="82" t="s">
        <v>17</v>
      </c>
      <c r="C69" s="26" t="s">
        <v>101</v>
      </c>
      <c r="D69" s="38">
        <v>6.6529999999999996</v>
      </c>
      <c r="E69" s="38">
        <v>7.0510000000000002</v>
      </c>
      <c r="F69" s="38">
        <v>6.9649999999999999</v>
      </c>
      <c r="G69" s="38">
        <v>6.8209999999999997</v>
      </c>
      <c r="H69" s="38">
        <v>6.6840000000000002</v>
      </c>
      <c r="I69" s="38">
        <v>6.9429999999999996</v>
      </c>
      <c r="J69" s="38">
        <v>5.8869999999999996</v>
      </c>
      <c r="K69" s="38">
        <v>4.6020000000000003</v>
      </c>
      <c r="L69" s="38">
        <v>4.9370000000000003</v>
      </c>
      <c r="M69" s="38">
        <v>2.9279999999999999</v>
      </c>
      <c r="N69" s="38">
        <v>2.7869999999999999</v>
      </c>
      <c r="O69" s="38">
        <v>2.4700000000000002</v>
      </c>
      <c r="P69" s="38">
        <v>2.1669999999999998</v>
      </c>
      <c r="Q69" s="38">
        <v>2.1560000000000001</v>
      </c>
      <c r="R69" s="38">
        <v>1.716</v>
      </c>
      <c r="S69" s="38">
        <v>1.5169999999999999</v>
      </c>
      <c r="T69" s="38">
        <v>1.216</v>
      </c>
      <c r="U69" s="38">
        <v>0.96799999999999997</v>
      </c>
      <c r="V69" s="38">
        <v>0.81699999999999995</v>
      </c>
      <c r="W69" s="38">
        <v>0.77300000000000002</v>
      </c>
      <c r="X69" s="38">
        <v>0.89</v>
      </c>
      <c r="Y69" s="38">
        <v>0.88900000000000001</v>
      </c>
      <c r="Z69" s="38">
        <v>0.872</v>
      </c>
      <c r="AA69" s="38">
        <v>0.878</v>
      </c>
      <c r="AB69" s="38">
        <v>0.83499999999999996</v>
      </c>
      <c r="AC69" s="38">
        <v>0.876</v>
      </c>
      <c r="AD69" s="38">
        <v>1.0049999999999999</v>
      </c>
      <c r="AE69" s="38">
        <v>1.0900000000000001</v>
      </c>
      <c r="AF69" s="38">
        <v>1.014</v>
      </c>
      <c r="AG69" s="38">
        <v>1.1759999999999999</v>
      </c>
    </row>
    <row r="70" spans="1:33" ht="15" x14ac:dyDescent="0.25">
      <c r="A70" s="30">
        <v>21</v>
      </c>
      <c r="B70" s="82" t="s">
        <v>17</v>
      </c>
      <c r="C70" s="26" t="s">
        <v>102</v>
      </c>
      <c r="D70" s="38">
        <v>8.4779999999999998</v>
      </c>
      <c r="E70" s="38">
        <v>8.4339999999999993</v>
      </c>
      <c r="F70" s="38">
        <v>7.6970000000000001</v>
      </c>
      <c r="G70" s="38">
        <v>6.8049999999999997</v>
      </c>
      <c r="H70" s="38">
        <v>6.0730000000000004</v>
      </c>
      <c r="I70" s="38">
        <v>5.8630000000000004</v>
      </c>
      <c r="J70" s="38">
        <v>5.0609999999999999</v>
      </c>
      <c r="K70" s="38">
        <v>4.26</v>
      </c>
      <c r="L70" s="38">
        <v>4.0579999999999998</v>
      </c>
      <c r="M70" s="38">
        <v>3.3839999999999999</v>
      </c>
      <c r="N70" s="38">
        <v>3.371</v>
      </c>
      <c r="O70" s="38">
        <v>3.6930000000000001</v>
      </c>
      <c r="P70" s="38">
        <v>3.5459999999999998</v>
      </c>
      <c r="Q70" s="38">
        <v>3.734</v>
      </c>
      <c r="R70" s="38">
        <v>3.0510000000000002</v>
      </c>
      <c r="S70" s="38">
        <v>2.2210000000000001</v>
      </c>
      <c r="T70" s="38">
        <v>2.6059999999999999</v>
      </c>
      <c r="U70" s="38">
        <v>2.3849999999999998</v>
      </c>
      <c r="V70" s="38">
        <v>2.1160000000000001</v>
      </c>
      <c r="W70" s="38">
        <v>2.0920000000000001</v>
      </c>
      <c r="X70" s="38">
        <v>2.1440000000000001</v>
      </c>
      <c r="Y70" s="38">
        <v>2.2679999999999998</v>
      </c>
      <c r="Z70" s="38">
        <v>1.8089999999999999</v>
      </c>
      <c r="AA70" s="38">
        <v>1.54</v>
      </c>
      <c r="AB70" s="38">
        <v>1.3740000000000001</v>
      </c>
      <c r="AC70" s="38">
        <v>1.2729999999999999</v>
      </c>
      <c r="AD70" s="38">
        <v>1.3120000000000001</v>
      </c>
      <c r="AE70" s="38">
        <v>1.6479999999999999</v>
      </c>
      <c r="AF70" s="38">
        <v>1.5620000000000001</v>
      </c>
      <c r="AG70" s="38">
        <v>1.762</v>
      </c>
    </row>
    <row r="71" spans="1:33" ht="15" x14ac:dyDescent="0.25">
      <c r="A71" s="30">
        <v>22.1</v>
      </c>
      <c r="B71" s="82" t="s">
        <v>17</v>
      </c>
      <c r="C71" s="26" t="s">
        <v>103</v>
      </c>
      <c r="D71" s="38">
        <v>4.6180000000000003</v>
      </c>
      <c r="E71" s="38">
        <v>5.14</v>
      </c>
      <c r="F71" s="38">
        <v>6.0380000000000003</v>
      </c>
      <c r="G71" s="38">
        <v>3.661</v>
      </c>
      <c r="H71" s="38">
        <v>3.3660000000000001</v>
      </c>
      <c r="I71" s="38">
        <v>4.54</v>
      </c>
      <c r="J71" s="38">
        <v>2.7269999999999999</v>
      </c>
      <c r="K71" s="38">
        <v>3.9950000000000001</v>
      </c>
      <c r="L71" s="38">
        <v>3.4590000000000001</v>
      </c>
      <c r="M71" s="38">
        <v>5.7809999999999997</v>
      </c>
      <c r="N71" s="38">
        <v>7.1289999999999996</v>
      </c>
      <c r="O71" s="38">
        <v>4.9660000000000002</v>
      </c>
      <c r="P71" s="38">
        <v>4.9359999999999999</v>
      </c>
      <c r="Q71" s="38">
        <v>0.98799999999999999</v>
      </c>
      <c r="R71" s="38">
        <v>1.1499999999999999</v>
      </c>
      <c r="S71" s="38">
        <v>3.25</v>
      </c>
      <c r="T71" s="38">
        <v>1.04</v>
      </c>
      <c r="U71" s="38">
        <v>0.82399999999999995</v>
      </c>
      <c r="V71" s="38">
        <v>0.47899999999999998</v>
      </c>
      <c r="W71" s="38">
        <v>0.48599999999999999</v>
      </c>
      <c r="X71" s="38">
        <v>0.63900000000000001</v>
      </c>
      <c r="Y71" s="38">
        <v>0.57999999999999996</v>
      </c>
      <c r="Z71" s="38">
        <v>0.52</v>
      </c>
      <c r="AA71" s="38">
        <v>0.54800000000000004</v>
      </c>
      <c r="AB71" s="38">
        <v>0.73099999999999998</v>
      </c>
      <c r="AC71" s="38">
        <v>0.77800000000000002</v>
      </c>
      <c r="AD71" s="38">
        <v>0.93500000000000005</v>
      </c>
      <c r="AE71" s="38">
        <v>1.085</v>
      </c>
      <c r="AF71" s="38">
        <v>1.234</v>
      </c>
      <c r="AG71" s="38">
        <v>1.2070000000000001</v>
      </c>
    </row>
    <row r="72" spans="1:33" ht="15" x14ac:dyDescent="0.25">
      <c r="A72" s="30">
        <v>22.2</v>
      </c>
      <c r="B72" s="82" t="s">
        <v>17</v>
      </c>
      <c r="C72" s="26" t="s">
        <v>104</v>
      </c>
      <c r="D72" s="38">
        <v>34.658000000000001</v>
      </c>
      <c r="E72" s="38">
        <v>33.518999999999998</v>
      </c>
      <c r="F72" s="38">
        <v>37.774000000000001</v>
      </c>
      <c r="G72" s="38">
        <v>22.611999999999998</v>
      </c>
      <c r="H72" s="38">
        <v>19.777999999999999</v>
      </c>
      <c r="I72" s="38">
        <v>21.879000000000001</v>
      </c>
      <c r="J72" s="38">
        <v>14.54</v>
      </c>
      <c r="K72" s="38">
        <v>13.932</v>
      </c>
      <c r="L72" s="38">
        <v>10.492000000000001</v>
      </c>
      <c r="M72" s="38">
        <v>7.6989999999999998</v>
      </c>
      <c r="N72" s="38">
        <v>6.9630000000000001</v>
      </c>
      <c r="O72" s="38">
        <v>6.7460000000000004</v>
      </c>
      <c r="P72" s="38">
        <v>5.1120000000000001</v>
      </c>
      <c r="Q72" s="38">
        <v>10.221</v>
      </c>
      <c r="R72" s="38">
        <v>8.5449999999999999</v>
      </c>
      <c r="S72" s="38">
        <v>7.4489999999999998</v>
      </c>
      <c r="T72" s="38">
        <v>9.2870000000000008</v>
      </c>
      <c r="U72" s="38">
        <v>7.3109999999999999</v>
      </c>
      <c r="V72" s="38">
        <v>8.9139999999999997</v>
      </c>
      <c r="W72" s="38">
        <v>8.7949999999999999</v>
      </c>
      <c r="X72" s="38">
        <v>15.936999999999999</v>
      </c>
      <c r="Y72" s="38">
        <v>11.936999999999999</v>
      </c>
      <c r="Z72" s="38">
        <v>11.35</v>
      </c>
      <c r="AA72" s="38">
        <v>18.762</v>
      </c>
      <c r="AB72" s="38">
        <v>20.692</v>
      </c>
      <c r="AC72" s="38">
        <v>16.550999999999998</v>
      </c>
      <c r="AD72" s="38">
        <v>18.913</v>
      </c>
      <c r="AE72" s="38">
        <v>17.292999999999999</v>
      </c>
      <c r="AF72" s="38">
        <v>14.840999999999999</v>
      </c>
      <c r="AG72" s="38">
        <v>12.617000000000001</v>
      </c>
    </row>
    <row r="73" spans="1:33" ht="15" x14ac:dyDescent="0.25">
      <c r="A73" s="30" t="s">
        <v>105</v>
      </c>
      <c r="B73" s="82" t="s">
        <v>17</v>
      </c>
      <c r="C73" s="26" t="s">
        <v>106</v>
      </c>
      <c r="D73" s="38">
        <v>11.747</v>
      </c>
      <c r="E73" s="38">
        <v>11.048999999999999</v>
      </c>
      <c r="F73" s="38">
        <v>10.153</v>
      </c>
      <c r="G73" s="38">
        <v>8.9220000000000006</v>
      </c>
      <c r="H73" s="38">
        <v>9.0960000000000001</v>
      </c>
      <c r="I73" s="38">
        <v>8.452</v>
      </c>
      <c r="J73" s="38">
        <v>7.5720000000000001</v>
      </c>
      <c r="K73" s="38">
        <v>6.77</v>
      </c>
      <c r="L73" s="38">
        <v>6.4059999999999997</v>
      </c>
      <c r="M73" s="38">
        <v>4.3390000000000004</v>
      </c>
      <c r="N73" s="38">
        <v>5.3630000000000004</v>
      </c>
      <c r="O73" s="38">
        <v>4.8209999999999997</v>
      </c>
      <c r="P73" s="38">
        <v>4.5039999999999996</v>
      </c>
      <c r="Q73" s="38">
        <v>4.5380000000000003</v>
      </c>
      <c r="R73" s="38">
        <v>4.4180000000000001</v>
      </c>
      <c r="S73" s="38">
        <v>6.085</v>
      </c>
      <c r="T73" s="38">
        <v>6.29</v>
      </c>
      <c r="U73" s="38">
        <v>5.3220000000000001</v>
      </c>
      <c r="V73" s="38">
        <v>4.6550000000000002</v>
      </c>
      <c r="W73" s="38">
        <v>4.0069999999999997</v>
      </c>
      <c r="X73" s="38">
        <v>3.5979999999999999</v>
      </c>
      <c r="Y73" s="38">
        <v>3.476</v>
      </c>
      <c r="Z73" s="38">
        <v>3.8780000000000001</v>
      </c>
      <c r="AA73" s="38">
        <v>2.927</v>
      </c>
      <c r="AB73" s="38">
        <v>3.5939999999999999</v>
      </c>
      <c r="AC73" s="38">
        <v>3.9119999999999999</v>
      </c>
      <c r="AD73" s="38">
        <v>4.6879999999999997</v>
      </c>
      <c r="AE73" s="38">
        <v>4.9249999999999998</v>
      </c>
      <c r="AF73" s="38">
        <v>4.7789999999999999</v>
      </c>
      <c r="AG73" s="38">
        <v>4.9020000000000001</v>
      </c>
    </row>
    <row r="74" spans="1:33" ht="15" x14ac:dyDescent="0.25">
      <c r="A74" s="30">
        <v>23.51</v>
      </c>
      <c r="B74" s="82" t="s">
        <v>17</v>
      </c>
      <c r="C74" s="26" t="s">
        <v>107</v>
      </c>
      <c r="D74" s="38">
        <v>40.201999999999998</v>
      </c>
      <c r="E74" s="38">
        <v>33.225999999999999</v>
      </c>
      <c r="F74" s="38">
        <v>30.271999999999998</v>
      </c>
      <c r="G74" s="38">
        <v>30.59</v>
      </c>
      <c r="H74" s="38">
        <v>35.070999999999998</v>
      </c>
      <c r="I74" s="38">
        <v>33.433999999999997</v>
      </c>
      <c r="J74" s="38">
        <v>51.819000000000003</v>
      </c>
      <c r="K74" s="38">
        <v>23.878</v>
      </c>
      <c r="L74" s="38">
        <v>28.876999999999999</v>
      </c>
      <c r="M74" s="38">
        <v>31.324000000000002</v>
      </c>
      <c r="N74" s="38">
        <v>29.31</v>
      </c>
      <c r="O74" s="38">
        <v>25.271000000000001</v>
      </c>
      <c r="P74" s="38">
        <v>26.663</v>
      </c>
      <c r="Q74" s="38">
        <v>27.759</v>
      </c>
      <c r="R74" s="38">
        <v>28.684000000000001</v>
      </c>
      <c r="S74" s="38">
        <v>31.867000000000001</v>
      </c>
      <c r="T74" s="38">
        <v>31.96</v>
      </c>
      <c r="U74" s="38">
        <v>31.300999999999998</v>
      </c>
      <c r="V74" s="38">
        <v>26.183</v>
      </c>
      <c r="W74" s="38">
        <v>16.707000000000001</v>
      </c>
      <c r="X74" s="38">
        <v>19.361999999999998</v>
      </c>
      <c r="Y74" s="38">
        <v>20.734000000000002</v>
      </c>
      <c r="Z74" s="38">
        <v>18.135999999999999</v>
      </c>
      <c r="AA74" s="38">
        <v>20.776</v>
      </c>
      <c r="AB74" s="38">
        <v>24.67</v>
      </c>
      <c r="AC74" s="38">
        <v>29.266999999999999</v>
      </c>
      <c r="AD74" s="38">
        <v>24.646000000000001</v>
      </c>
      <c r="AE74" s="38">
        <v>24.297000000000001</v>
      </c>
      <c r="AF74" s="38">
        <v>25.419</v>
      </c>
      <c r="AG74" s="38">
        <v>28.213999999999999</v>
      </c>
    </row>
    <row r="75" spans="1:33" ht="15" x14ac:dyDescent="0.25">
      <c r="A75" s="30" t="s">
        <v>108</v>
      </c>
      <c r="B75" s="82" t="s">
        <v>17</v>
      </c>
      <c r="C75" s="26" t="s">
        <v>109</v>
      </c>
      <c r="D75" s="38">
        <v>3.2490000000000001</v>
      </c>
      <c r="E75" s="38">
        <v>2.9220000000000002</v>
      </c>
      <c r="F75" s="38">
        <v>2.919</v>
      </c>
      <c r="G75" s="38">
        <v>2.9079999999999999</v>
      </c>
      <c r="H75" s="38">
        <v>3.153</v>
      </c>
      <c r="I75" s="38">
        <v>4.3410000000000002</v>
      </c>
      <c r="J75" s="38">
        <v>2.7730000000000001</v>
      </c>
      <c r="K75" s="38">
        <v>4.99</v>
      </c>
      <c r="L75" s="38">
        <v>3.6459999999999999</v>
      </c>
      <c r="M75" s="38">
        <v>1.419</v>
      </c>
      <c r="N75" s="38">
        <v>2.1429999999999998</v>
      </c>
      <c r="O75" s="38">
        <v>0.69399999999999995</v>
      </c>
      <c r="P75" s="38">
        <v>0.78400000000000003</v>
      </c>
      <c r="Q75" s="38">
        <v>1.071</v>
      </c>
      <c r="R75" s="38">
        <v>1.3280000000000001</v>
      </c>
      <c r="S75" s="38">
        <v>2.6120000000000001</v>
      </c>
      <c r="T75" s="38">
        <v>1.401</v>
      </c>
      <c r="U75" s="38">
        <v>1.7989999999999999</v>
      </c>
      <c r="V75" s="38">
        <v>1.8049999999999999</v>
      </c>
      <c r="W75" s="38">
        <v>1.0289999999999999</v>
      </c>
      <c r="X75" s="38">
        <v>1.6020000000000001</v>
      </c>
      <c r="Y75" s="38">
        <v>0.99299999999999999</v>
      </c>
      <c r="Z75" s="38">
        <v>1.022</v>
      </c>
      <c r="AA75" s="38">
        <v>0.96499999999999997</v>
      </c>
      <c r="AB75" s="38">
        <v>0.89100000000000001</v>
      </c>
      <c r="AC75" s="38">
        <v>0.88800000000000001</v>
      </c>
      <c r="AD75" s="38">
        <v>0.54</v>
      </c>
      <c r="AE75" s="38">
        <v>0.53800000000000003</v>
      </c>
      <c r="AF75" s="38">
        <v>0.61</v>
      </c>
      <c r="AG75" s="38">
        <v>0.51500000000000001</v>
      </c>
    </row>
    <row r="76" spans="1:33" ht="15" x14ac:dyDescent="0.25">
      <c r="A76" s="30" t="s">
        <v>110</v>
      </c>
      <c r="B76" s="82" t="s">
        <v>17</v>
      </c>
      <c r="C76" s="26" t="s">
        <v>111</v>
      </c>
      <c r="D76" s="38">
        <v>5.6000000000000001E-2</v>
      </c>
      <c r="E76" s="38">
        <v>4.8000000000000001E-2</v>
      </c>
      <c r="F76" s="38">
        <v>0.04</v>
      </c>
      <c r="G76" s="38">
        <v>3.6999999999999998E-2</v>
      </c>
      <c r="H76" s="38">
        <v>3.2000000000000001E-2</v>
      </c>
      <c r="I76" s="38">
        <v>2.8000000000000001E-2</v>
      </c>
      <c r="J76" s="38">
        <v>2.7E-2</v>
      </c>
      <c r="K76" s="38">
        <v>3.4000000000000002E-2</v>
      </c>
      <c r="L76" s="38">
        <v>0.02</v>
      </c>
      <c r="M76" s="38">
        <v>2.1999999999999999E-2</v>
      </c>
      <c r="N76" s="38">
        <v>2.1999999999999999E-2</v>
      </c>
      <c r="O76" s="38">
        <v>2.4E-2</v>
      </c>
      <c r="P76" s="38">
        <v>2.1999999999999999E-2</v>
      </c>
      <c r="Q76" s="38">
        <v>2.1000000000000001E-2</v>
      </c>
      <c r="R76" s="38">
        <v>2.1999999999999999E-2</v>
      </c>
      <c r="S76" s="38">
        <v>2.1999999999999999E-2</v>
      </c>
      <c r="T76" s="38">
        <v>1.7000000000000001E-2</v>
      </c>
      <c r="U76" s="38">
        <v>1.6E-2</v>
      </c>
      <c r="V76" s="38">
        <v>1.4999999999999999E-2</v>
      </c>
      <c r="W76" s="38">
        <v>1.4E-2</v>
      </c>
      <c r="X76" s="38">
        <v>1.4E-2</v>
      </c>
      <c r="Y76" s="38">
        <v>1.2999999999999999E-2</v>
      </c>
      <c r="Z76" s="38">
        <v>1.2999999999999999E-2</v>
      </c>
      <c r="AA76" s="38">
        <v>1.2999999999999999E-2</v>
      </c>
      <c r="AB76" s="38">
        <v>1.2E-2</v>
      </c>
      <c r="AC76" s="38">
        <v>1.2E-2</v>
      </c>
      <c r="AD76" s="38">
        <v>1.2999999999999999E-2</v>
      </c>
      <c r="AE76" s="38">
        <v>1.2999999999999999E-2</v>
      </c>
      <c r="AF76" s="38">
        <v>1.2999999999999999E-2</v>
      </c>
      <c r="AG76" s="38">
        <v>1.2999999999999999E-2</v>
      </c>
    </row>
    <row r="77" spans="1:33" ht="15" x14ac:dyDescent="0.25">
      <c r="A77" s="30">
        <v>23.6</v>
      </c>
      <c r="B77" s="82" t="s">
        <v>17</v>
      </c>
      <c r="C77" s="26" t="s">
        <v>112</v>
      </c>
      <c r="D77" s="38">
        <v>3.6269999999999998</v>
      </c>
      <c r="E77" s="38">
        <v>3.6259999999999999</v>
      </c>
      <c r="F77" s="38">
        <v>3.4390000000000001</v>
      </c>
      <c r="G77" s="38">
        <v>3.278</v>
      </c>
      <c r="H77" s="38">
        <v>3.194</v>
      </c>
      <c r="I77" s="38">
        <v>3.0070000000000001</v>
      </c>
      <c r="J77" s="38">
        <v>2.8410000000000002</v>
      </c>
      <c r="K77" s="38">
        <v>2.5310000000000001</v>
      </c>
      <c r="L77" s="38">
        <v>2.4129999999999998</v>
      </c>
      <c r="M77" s="38">
        <v>2.1890000000000001</v>
      </c>
      <c r="N77" s="38">
        <v>1.9710000000000001</v>
      </c>
      <c r="O77" s="38">
        <v>1.8140000000000001</v>
      </c>
      <c r="P77" s="38">
        <v>1.587</v>
      </c>
      <c r="Q77" s="38">
        <v>1.4730000000000001</v>
      </c>
      <c r="R77" s="38">
        <v>1.452</v>
      </c>
      <c r="S77" s="38">
        <v>2.137</v>
      </c>
      <c r="T77" s="38">
        <v>2.3780000000000001</v>
      </c>
      <c r="U77" s="38">
        <v>1.4790000000000001</v>
      </c>
      <c r="V77" s="38">
        <v>2.9470000000000001</v>
      </c>
      <c r="W77" s="38">
        <v>6.2130000000000001</v>
      </c>
      <c r="X77" s="38">
        <v>6.8090000000000002</v>
      </c>
      <c r="Y77" s="38">
        <v>6.8929999999999998</v>
      </c>
      <c r="Z77" s="38">
        <v>11.834</v>
      </c>
      <c r="AA77" s="38">
        <v>16.821000000000002</v>
      </c>
      <c r="AB77" s="38">
        <v>12.445</v>
      </c>
      <c r="AC77" s="38">
        <v>8.1959999999999997</v>
      </c>
      <c r="AD77" s="38">
        <v>4.3460000000000001</v>
      </c>
      <c r="AE77" s="38">
        <v>2.3410000000000002</v>
      </c>
      <c r="AF77" s="38">
        <v>1.5740000000000001</v>
      </c>
      <c r="AG77" s="38">
        <v>1.518</v>
      </c>
    </row>
    <row r="78" spans="1:33" ht="15" x14ac:dyDescent="0.25">
      <c r="A78" s="30" t="s">
        <v>113</v>
      </c>
      <c r="B78" s="82" t="s">
        <v>17</v>
      </c>
      <c r="C78" s="26" t="s">
        <v>114</v>
      </c>
      <c r="D78" s="38">
        <v>447.08600000000001</v>
      </c>
      <c r="E78" s="38">
        <v>422.11399999999998</v>
      </c>
      <c r="F78" s="38">
        <v>433.09</v>
      </c>
      <c r="G78" s="38">
        <v>436.06400000000002</v>
      </c>
      <c r="H78" s="38">
        <v>451.91</v>
      </c>
      <c r="I78" s="38">
        <v>459.94099999999997</v>
      </c>
      <c r="J78" s="38">
        <v>463.37299999999999</v>
      </c>
      <c r="K78" s="38">
        <v>472.00299999999999</v>
      </c>
      <c r="L78" s="38">
        <v>452.923</v>
      </c>
      <c r="M78" s="38">
        <v>445.67099999999999</v>
      </c>
      <c r="N78" s="38">
        <v>350.75400000000002</v>
      </c>
      <c r="O78" s="38">
        <v>358.72</v>
      </c>
      <c r="P78" s="38">
        <v>286.87799999999999</v>
      </c>
      <c r="Q78" s="38">
        <v>279.93799999999999</v>
      </c>
      <c r="R78" s="38">
        <v>303.04700000000003</v>
      </c>
      <c r="S78" s="38">
        <v>313.28699999999998</v>
      </c>
      <c r="T78" s="38">
        <v>338.02800000000002</v>
      </c>
      <c r="U78" s="38">
        <v>316.62400000000002</v>
      </c>
      <c r="V78" s="38">
        <v>291.15800000000002</v>
      </c>
      <c r="W78" s="38">
        <v>239.88499999999999</v>
      </c>
      <c r="X78" s="38">
        <v>182.19900000000001</v>
      </c>
      <c r="Y78" s="38">
        <v>184.57400000000001</v>
      </c>
      <c r="Z78" s="38">
        <v>219.07400000000001</v>
      </c>
      <c r="AA78" s="38">
        <v>266.66500000000002</v>
      </c>
      <c r="AB78" s="38">
        <v>289.25400000000002</v>
      </c>
      <c r="AC78" s="38">
        <v>259.34800000000001</v>
      </c>
      <c r="AD78" s="38">
        <v>177.76900000000001</v>
      </c>
      <c r="AE78" s="38">
        <v>187.08600000000001</v>
      </c>
      <c r="AF78" s="38">
        <v>179.55199999999999</v>
      </c>
      <c r="AG78" s="38">
        <v>172.374</v>
      </c>
    </row>
    <row r="79" spans="1:33" ht="15" x14ac:dyDescent="0.25">
      <c r="A79" s="30" t="s">
        <v>115</v>
      </c>
      <c r="B79" s="82" t="s">
        <v>17</v>
      </c>
      <c r="C79" s="35" t="s">
        <v>116</v>
      </c>
      <c r="D79" s="38">
        <v>52.081000000000003</v>
      </c>
      <c r="E79" s="38">
        <v>55.41</v>
      </c>
      <c r="F79" s="38">
        <v>54.457999999999998</v>
      </c>
      <c r="G79" s="38">
        <v>58.46</v>
      </c>
      <c r="H79" s="38">
        <v>54.154000000000003</v>
      </c>
      <c r="I79" s="38">
        <v>56.045999999999999</v>
      </c>
      <c r="J79" s="38">
        <v>53.039000000000001</v>
      </c>
      <c r="K79" s="38">
        <v>55.122999999999998</v>
      </c>
      <c r="L79" s="38">
        <v>52.664000000000001</v>
      </c>
      <c r="M79" s="38">
        <v>80.569999999999993</v>
      </c>
      <c r="N79" s="38">
        <v>83.331999999999994</v>
      </c>
      <c r="O79" s="38">
        <v>88.84</v>
      </c>
      <c r="P79" s="38">
        <v>93.218999999999994</v>
      </c>
      <c r="Q79" s="38">
        <v>26.126999999999999</v>
      </c>
      <c r="R79" s="38">
        <v>3.76</v>
      </c>
      <c r="S79" s="38">
        <v>2.8319999999999999</v>
      </c>
      <c r="T79" s="38">
        <v>4.7370000000000001</v>
      </c>
      <c r="U79" s="38">
        <v>2.11</v>
      </c>
      <c r="V79" s="38">
        <v>2.5259999999999998</v>
      </c>
      <c r="W79" s="38">
        <v>2.984</v>
      </c>
      <c r="X79" s="38">
        <v>1.8049999999999999</v>
      </c>
      <c r="Y79" s="38">
        <v>2.2610000000000001</v>
      </c>
      <c r="Z79" s="38">
        <v>2.625</v>
      </c>
      <c r="AA79" s="38">
        <v>2.6549999999999998</v>
      </c>
      <c r="AB79" s="38">
        <v>2.0619999999999998</v>
      </c>
      <c r="AC79" s="38">
        <v>1.8959999999999999</v>
      </c>
      <c r="AD79" s="38">
        <v>2.0649999999999999</v>
      </c>
      <c r="AE79" s="38">
        <v>1.7529999999999999</v>
      </c>
      <c r="AF79" s="38">
        <v>1.833</v>
      </c>
      <c r="AG79" s="38">
        <v>1.4630000000000001</v>
      </c>
    </row>
    <row r="80" spans="1:33" ht="15" x14ac:dyDescent="0.25">
      <c r="A80" s="30">
        <v>24.42</v>
      </c>
      <c r="B80" s="82" t="s">
        <v>17</v>
      </c>
      <c r="C80" s="26" t="s">
        <v>117</v>
      </c>
      <c r="D80" s="38">
        <v>25.785</v>
      </c>
      <c r="E80" s="38">
        <v>26.192</v>
      </c>
      <c r="F80" s="38">
        <v>22.625</v>
      </c>
      <c r="G80" s="38">
        <v>23.053000000000001</v>
      </c>
      <c r="H80" s="38">
        <v>21.951000000000001</v>
      </c>
      <c r="I80" s="38">
        <v>22.116</v>
      </c>
      <c r="J80" s="38">
        <v>22.611999999999998</v>
      </c>
      <c r="K80" s="38">
        <v>23.457000000000001</v>
      </c>
      <c r="L80" s="38">
        <v>24.719000000000001</v>
      </c>
      <c r="M80" s="38">
        <v>24.207000000000001</v>
      </c>
      <c r="N80" s="38">
        <v>27.943000000000001</v>
      </c>
      <c r="O80" s="38">
        <v>31.641999999999999</v>
      </c>
      <c r="P80" s="38">
        <v>30.262</v>
      </c>
      <c r="Q80" s="38">
        <v>30.577000000000002</v>
      </c>
      <c r="R80" s="38">
        <v>30.919</v>
      </c>
      <c r="S80" s="38">
        <v>28.588000000000001</v>
      </c>
      <c r="T80" s="38">
        <v>34.93</v>
      </c>
      <c r="U80" s="38">
        <v>39.427999999999997</v>
      </c>
      <c r="V80" s="38">
        <v>33.634</v>
      </c>
      <c r="W80" s="38">
        <v>24.896999999999998</v>
      </c>
      <c r="X80" s="38">
        <v>22.228999999999999</v>
      </c>
      <c r="Y80" s="38">
        <v>26.338000000000001</v>
      </c>
      <c r="Z80" s="38">
        <v>5.85</v>
      </c>
      <c r="AA80" s="38">
        <v>2.8620000000000001</v>
      </c>
      <c r="AB80" s="38">
        <v>2.9</v>
      </c>
      <c r="AC80" s="38">
        <v>3.109</v>
      </c>
      <c r="AD80" s="38">
        <v>2.9769999999999999</v>
      </c>
      <c r="AE80" s="38">
        <v>2.96</v>
      </c>
      <c r="AF80" s="38">
        <v>2.8820000000000001</v>
      </c>
      <c r="AG80" s="38">
        <v>2.677</v>
      </c>
    </row>
    <row r="81" spans="1:33" ht="15" x14ac:dyDescent="0.25">
      <c r="A81" s="30">
        <v>24.46</v>
      </c>
      <c r="B81" s="82" t="s">
        <v>17</v>
      </c>
      <c r="C81" s="26" t="s">
        <v>118</v>
      </c>
      <c r="D81" s="38">
        <v>0.107</v>
      </c>
      <c r="E81" s="38">
        <v>0.114</v>
      </c>
      <c r="F81" s="38">
        <v>0.114</v>
      </c>
      <c r="G81" s="38">
        <v>0.11799999999999999</v>
      </c>
      <c r="H81" s="38">
        <v>0.115</v>
      </c>
      <c r="I81" s="38">
        <v>0.105</v>
      </c>
      <c r="J81" s="38">
        <v>0.14000000000000001</v>
      </c>
      <c r="K81" s="38">
        <v>0.13700000000000001</v>
      </c>
      <c r="L81" s="38">
        <v>4.3999999999999997E-2</v>
      </c>
      <c r="M81" s="38">
        <v>0.04</v>
      </c>
      <c r="N81" s="38">
        <v>3.5000000000000003E-2</v>
      </c>
      <c r="O81" s="38">
        <v>3.3000000000000002E-2</v>
      </c>
      <c r="P81" s="38">
        <v>2.8000000000000001E-2</v>
      </c>
      <c r="Q81" s="38">
        <v>2.4E-2</v>
      </c>
      <c r="R81" s="38">
        <v>2.1999999999999999E-2</v>
      </c>
      <c r="S81" s="38">
        <v>0.02</v>
      </c>
      <c r="T81" s="38">
        <v>1.7999999999999999E-2</v>
      </c>
      <c r="U81" s="38">
        <v>1.7000000000000001E-2</v>
      </c>
      <c r="V81" s="38">
        <v>1.4E-2</v>
      </c>
      <c r="W81" s="38">
        <v>1.0999999999999999E-2</v>
      </c>
      <c r="X81" s="38">
        <v>0.01</v>
      </c>
      <c r="Y81" s="38">
        <v>8.0000000000000002E-3</v>
      </c>
      <c r="Z81" s="38">
        <v>8.0000000000000002E-3</v>
      </c>
      <c r="AA81" s="38">
        <v>6.0000000000000001E-3</v>
      </c>
      <c r="AB81" s="38">
        <v>6.0000000000000001E-3</v>
      </c>
      <c r="AC81" s="38">
        <v>7.0000000000000001E-3</v>
      </c>
      <c r="AD81" s="38">
        <v>6.0000000000000001E-3</v>
      </c>
      <c r="AE81" s="38">
        <v>6.0000000000000001E-3</v>
      </c>
      <c r="AF81" s="38">
        <v>6.0000000000000001E-3</v>
      </c>
      <c r="AG81" s="38">
        <v>6.0000000000000001E-3</v>
      </c>
    </row>
    <row r="82" spans="1:33" ht="15" x14ac:dyDescent="0.25">
      <c r="A82" s="30" t="s">
        <v>119</v>
      </c>
      <c r="B82" s="82" t="s">
        <v>17</v>
      </c>
      <c r="C82" s="26" t="s">
        <v>120</v>
      </c>
      <c r="D82" s="38">
        <v>39.22</v>
      </c>
      <c r="E82" s="38">
        <v>38.265999999999998</v>
      </c>
      <c r="F82" s="38">
        <v>36.442999999999998</v>
      </c>
      <c r="G82" s="38">
        <v>34.209000000000003</v>
      </c>
      <c r="H82" s="38">
        <v>29.75</v>
      </c>
      <c r="I82" s="38">
        <v>26.384</v>
      </c>
      <c r="J82" s="38">
        <v>24.899000000000001</v>
      </c>
      <c r="K82" s="38">
        <v>22.193999999999999</v>
      </c>
      <c r="L82" s="38">
        <v>20.161000000000001</v>
      </c>
      <c r="M82" s="38">
        <v>17.509</v>
      </c>
      <c r="N82" s="38">
        <v>14.109</v>
      </c>
      <c r="O82" s="38">
        <v>12.7</v>
      </c>
      <c r="P82" s="38">
        <v>10.361000000000001</v>
      </c>
      <c r="Q82" s="38">
        <v>8.7799999999999994</v>
      </c>
      <c r="R82" s="38">
        <v>7.9859999999999998</v>
      </c>
      <c r="S82" s="38">
        <v>7.0949999999999998</v>
      </c>
      <c r="T82" s="38">
        <v>6.5460000000000003</v>
      </c>
      <c r="U82" s="38">
        <v>7.548</v>
      </c>
      <c r="V82" s="38">
        <v>6.5670000000000002</v>
      </c>
      <c r="W82" s="38">
        <v>5.6050000000000004</v>
      </c>
      <c r="X82" s="38">
        <v>5.59</v>
      </c>
      <c r="Y82" s="38">
        <v>4.984</v>
      </c>
      <c r="Z82" s="38">
        <v>4.819</v>
      </c>
      <c r="AA82" s="38">
        <v>4.5659999999999998</v>
      </c>
      <c r="AB82" s="38">
        <v>4.6689999999999996</v>
      </c>
      <c r="AC82" s="38">
        <v>5.0880000000000001</v>
      </c>
      <c r="AD82" s="38">
        <v>4.6289999999999996</v>
      </c>
      <c r="AE82" s="38">
        <v>4.6589999999999998</v>
      </c>
      <c r="AF82" s="38">
        <v>4.7240000000000002</v>
      </c>
      <c r="AG82" s="38">
        <v>4.4800000000000004</v>
      </c>
    </row>
    <row r="83" spans="1:33" ht="15" x14ac:dyDescent="0.25">
      <c r="A83" s="30">
        <v>25.4</v>
      </c>
      <c r="B83" s="82" t="s">
        <v>17</v>
      </c>
      <c r="C83" s="26" t="s">
        <v>121</v>
      </c>
      <c r="D83" s="38">
        <v>0.35899999999999999</v>
      </c>
      <c r="E83" s="38">
        <v>0.29099999999999998</v>
      </c>
      <c r="F83" s="38">
        <v>0.249</v>
      </c>
      <c r="G83" s="38">
        <v>0.158</v>
      </c>
      <c r="H83" s="38">
        <v>0.11700000000000001</v>
      </c>
      <c r="I83" s="38">
        <v>0.122</v>
      </c>
      <c r="J83" s="38">
        <v>0.192</v>
      </c>
      <c r="K83" s="38">
        <v>0.158</v>
      </c>
      <c r="L83" s="38">
        <v>0.13300000000000001</v>
      </c>
      <c r="M83" s="38">
        <v>0.112</v>
      </c>
      <c r="N83" s="38">
        <v>0.126</v>
      </c>
      <c r="O83" s="38">
        <v>8.6999999999999994E-2</v>
      </c>
      <c r="P83" s="38">
        <v>0.40600000000000003</v>
      </c>
      <c r="Q83" s="38">
        <v>9.6000000000000002E-2</v>
      </c>
      <c r="R83" s="38">
        <v>9.8000000000000004E-2</v>
      </c>
      <c r="S83" s="38">
        <v>8.2000000000000003E-2</v>
      </c>
      <c r="T83" s="38">
        <v>7.5999999999999998E-2</v>
      </c>
      <c r="U83" s="38">
        <v>6.8000000000000005E-2</v>
      </c>
      <c r="V83" s="38">
        <v>5.1999999999999998E-2</v>
      </c>
      <c r="W83" s="38">
        <v>4.8000000000000001E-2</v>
      </c>
      <c r="X83" s="38">
        <v>5.8000000000000003E-2</v>
      </c>
      <c r="Y83" s="38">
        <v>6.3E-2</v>
      </c>
      <c r="Z83" s="38">
        <v>5.7000000000000002E-2</v>
      </c>
      <c r="AA83" s="38">
        <v>5.3999999999999999E-2</v>
      </c>
      <c r="AB83" s="38">
        <v>6.6000000000000003E-2</v>
      </c>
      <c r="AC83" s="38">
        <v>0.13100000000000001</v>
      </c>
      <c r="AD83" s="38">
        <v>0.13900000000000001</v>
      </c>
      <c r="AE83" s="38">
        <v>0.16700000000000001</v>
      </c>
      <c r="AF83" s="38">
        <v>0.19</v>
      </c>
      <c r="AG83" s="38">
        <v>0.188</v>
      </c>
    </row>
    <row r="84" spans="1:33" ht="15" x14ac:dyDescent="0.25">
      <c r="A84" s="30">
        <v>26</v>
      </c>
      <c r="B84" s="82" t="s">
        <v>17</v>
      </c>
      <c r="C84" s="26" t="s">
        <v>122</v>
      </c>
      <c r="D84" s="38">
        <v>11.305999999999999</v>
      </c>
      <c r="E84" s="38">
        <v>11.516999999999999</v>
      </c>
      <c r="F84" s="38">
        <v>10.888999999999999</v>
      </c>
      <c r="G84" s="38">
        <v>10.166</v>
      </c>
      <c r="H84" s="38">
        <v>9.6340000000000003</v>
      </c>
      <c r="I84" s="38">
        <v>9.0719999999999992</v>
      </c>
      <c r="J84" s="38">
        <v>8.3460000000000001</v>
      </c>
      <c r="K84" s="38">
        <v>6.9260000000000002</v>
      </c>
      <c r="L84" s="38">
        <v>6.351</v>
      </c>
      <c r="M84" s="38">
        <v>5.3120000000000003</v>
      </c>
      <c r="N84" s="38">
        <v>4.556</v>
      </c>
      <c r="O84" s="38">
        <v>4.2140000000000004</v>
      </c>
      <c r="P84" s="38">
        <v>3.3170000000000002</v>
      </c>
      <c r="Q84" s="38">
        <v>2.5840000000000001</v>
      </c>
      <c r="R84" s="38">
        <v>2.266</v>
      </c>
      <c r="S84" s="38">
        <v>1.93</v>
      </c>
      <c r="T84" s="38">
        <v>1.6719999999999999</v>
      </c>
      <c r="U84" s="38">
        <v>1.3440000000000001</v>
      </c>
      <c r="V84" s="38">
        <v>1.149</v>
      </c>
      <c r="W84" s="38">
        <v>0.92300000000000004</v>
      </c>
      <c r="X84" s="38">
        <v>0.82899999999999996</v>
      </c>
      <c r="Y84" s="38">
        <v>0.77600000000000002</v>
      </c>
      <c r="Z84" s="38">
        <v>0.72199999999999998</v>
      </c>
      <c r="AA84" s="38">
        <v>0.67200000000000004</v>
      </c>
      <c r="AB84" s="38">
        <v>0.74299999999999999</v>
      </c>
      <c r="AC84" s="38">
        <v>0.74199999999999999</v>
      </c>
      <c r="AD84" s="38">
        <v>0.71899999999999997</v>
      </c>
      <c r="AE84" s="38">
        <v>0.75900000000000001</v>
      </c>
      <c r="AF84" s="38">
        <v>0.76200000000000001</v>
      </c>
      <c r="AG84" s="38">
        <v>0.77100000000000002</v>
      </c>
    </row>
    <row r="85" spans="1:33" ht="15" x14ac:dyDescent="0.25">
      <c r="A85" s="30">
        <v>27</v>
      </c>
      <c r="B85" s="82" t="s">
        <v>17</v>
      </c>
      <c r="C85" s="26" t="s">
        <v>123</v>
      </c>
      <c r="D85" s="38">
        <v>13.032999999999999</v>
      </c>
      <c r="E85" s="38">
        <v>13.225</v>
      </c>
      <c r="F85" s="38">
        <v>12.393000000000001</v>
      </c>
      <c r="G85" s="38">
        <v>11.478999999999999</v>
      </c>
      <c r="H85" s="38">
        <v>10.577</v>
      </c>
      <c r="I85" s="38">
        <v>9.9649999999999999</v>
      </c>
      <c r="J85" s="38">
        <v>9.3819999999999997</v>
      </c>
      <c r="K85" s="38">
        <v>8.0419999999999998</v>
      </c>
      <c r="L85" s="38">
        <v>7.4379999999999997</v>
      </c>
      <c r="M85" s="38">
        <v>6.47</v>
      </c>
      <c r="N85" s="38">
        <v>5.0190000000000001</v>
      </c>
      <c r="O85" s="38">
        <v>4.351</v>
      </c>
      <c r="P85" s="38">
        <v>3.4969999999999999</v>
      </c>
      <c r="Q85" s="38">
        <v>2.8580000000000001</v>
      </c>
      <c r="R85" s="38">
        <v>2.4660000000000002</v>
      </c>
      <c r="S85" s="38">
        <v>2.0880000000000001</v>
      </c>
      <c r="T85" s="38">
        <v>1.8180000000000001</v>
      </c>
      <c r="U85" s="38">
        <v>1.54</v>
      </c>
      <c r="V85" s="38">
        <v>1.2609999999999999</v>
      </c>
      <c r="W85" s="38">
        <v>1.0189999999999999</v>
      </c>
      <c r="X85" s="38">
        <v>0.93700000000000006</v>
      </c>
      <c r="Y85" s="38">
        <v>0.84099999999999997</v>
      </c>
      <c r="Z85" s="38">
        <v>0.73799999999999999</v>
      </c>
      <c r="AA85" s="38">
        <v>0.66200000000000003</v>
      </c>
      <c r="AB85" s="38">
        <v>0.69099999999999995</v>
      </c>
      <c r="AC85" s="38">
        <v>0.74299999999999999</v>
      </c>
      <c r="AD85" s="38">
        <v>0.74199999999999999</v>
      </c>
      <c r="AE85" s="38">
        <v>0.80400000000000005</v>
      </c>
      <c r="AF85" s="38">
        <v>0.82799999999999996</v>
      </c>
      <c r="AG85" s="38">
        <v>0.83499999999999996</v>
      </c>
    </row>
    <row r="86" spans="1:33" ht="15" x14ac:dyDescent="0.25">
      <c r="A86" s="30">
        <v>28</v>
      </c>
      <c r="B86" s="82" t="s">
        <v>17</v>
      </c>
      <c r="C86" s="26" t="s">
        <v>124</v>
      </c>
      <c r="D86" s="38">
        <v>31.844999999999999</v>
      </c>
      <c r="E86" s="38">
        <v>32.048000000000002</v>
      </c>
      <c r="F86" s="38">
        <v>30.071000000000002</v>
      </c>
      <c r="G86" s="38">
        <v>28.181000000000001</v>
      </c>
      <c r="H86" s="38">
        <v>26.427</v>
      </c>
      <c r="I86" s="38">
        <v>24.452999999999999</v>
      </c>
      <c r="J86" s="38">
        <v>22.896000000000001</v>
      </c>
      <c r="K86" s="38">
        <v>19.911000000000001</v>
      </c>
      <c r="L86" s="38">
        <v>18.773</v>
      </c>
      <c r="M86" s="38">
        <v>16.12</v>
      </c>
      <c r="N86" s="38">
        <v>12.958</v>
      </c>
      <c r="O86" s="38">
        <v>11.074</v>
      </c>
      <c r="P86" s="38">
        <v>8.7750000000000004</v>
      </c>
      <c r="Q86" s="38">
        <v>7.5670000000000002</v>
      </c>
      <c r="R86" s="38">
        <v>6.2770000000000001</v>
      </c>
      <c r="S86" s="38">
        <v>5.327</v>
      </c>
      <c r="T86" s="38">
        <v>4.7530000000000001</v>
      </c>
      <c r="U86" s="38">
        <v>4.0330000000000004</v>
      </c>
      <c r="V86" s="38">
        <v>3.4790000000000001</v>
      </c>
      <c r="W86" s="38">
        <v>2.6389999999999998</v>
      </c>
      <c r="X86" s="38">
        <v>2.4940000000000002</v>
      </c>
      <c r="Y86" s="38">
        <v>2.218</v>
      </c>
      <c r="Z86" s="38">
        <v>1.9730000000000001</v>
      </c>
      <c r="AA86" s="38">
        <v>1.7070000000000001</v>
      </c>
      <c r="AB86" s="38">
        <v>1.6519999999999999</v>
      </c>
      <c r="AC86" s="38">
        <v>2.089</v>
      </c>
      <c r="AD86" s="38">
        <v>2.0659999999999998</v>
      </c>
      <c r="AE86" s="38">
        <v>2.2010000000000001</v>
      </c>
      <c r="AF86" s="38">
        <v>2.331</v>
      </c>
      <c r="AG86" s="38">
        <v>2.246</v>
      </c>
    </row>
    <row r="87" spans="1:33" ht="15" x14ac:dyDescent="0.25">
      <c r="A87" s="30">
        <v>29</v>
      </c>
      <c r="B87" s="82" t="s">
        <v>17</v>
      </c>
      <c r="C87" s="26" t="s">
        <v>125</v>
      </c>
      <c r="D87" s="38">
        <v>9.5060000000000002</v>
      </c>
      <c r="E87" s="38">
        <v>10.029999999999999</v>
      </c>
      <c r="F87" s="38">
        <v>10.778</v>
      </c>
      <c r="G87" s="38">
        <v>8.1270000000000007</v>
      </c>
      <c r="H87" s="38">
        <v>7.7309999999999999</v>
      </c>
      <c r="I87" s="38">
        <v>8.2629999999999999</v>
      </c>
      <c r="J87" s="38">
        <v>5.9349999999999996</v>
      </c>
      <c r="K87" s="38">
        <v>4.7830000000000004</v>
      </c>
      <c r="L87" s="38">
        <v>4.391</v>
      </c>
      <c r="M87" s="38">
        <v>6.6589999999999998</v>
      </c>
      <c r="N87" s="38">
        <v>6.0739999999999998</v>
      </c>
      <c r="O87" s="38">
        <v>4.7240000000000002</v>
      </c>
      <c r="P87" s="38">
        <v>4.4359999999999999</v>
      </c>
      <c r="Q87" s="38">
        <v>3.9380000000000002</v>
      </c>
      <c r="R87" s="38">
        <v>4.2249999999999996</v>
      </c>
      <c r="S87" s="38">
        <v>3.988</v>
      </c>
      <c r="T87" s="38">
        <v>3.879</v>
      </c>
      <c r="U87" s="38">
        <v>2.9580000000000002</v>
      </c>
      <c r="V87" s="38">
        <v>3.0179999999999998</v>
      </c>
      <c r="W87" s="38">
        <v>2.8490000000000002</v>
      </c>
      <c r="X87" s="38">
        <v>3.2970000000000002</v>
      </c>
      <c r="Y87" s="38">
        <v>3.665</v>
      </c>
      <c r="Z87" s="38">
        <v>3.63</v>
      </c>
      <c r="AA87" s="38">
        <v>3.7210000000000001</v>
      </c>
      <c r="AB87" s="38">
        <v>4.1749999999999998</v>
      </c>
      <c r="AC87" s="38">
        <v>3.9550000000000001</v>
      </c>
      <c r="AD87" s="38">
        <v>3.6190000000000002</v>
      </c>
      <c r="AE87" s="38">
        <v>3.5249999999999999</v>
      </c>
      <c r="AF87" s="38">
        <v>3.2709999999999999</v>
      </c>
      <c r="AG87" s="38">
        <v>3.5329999999999999</v>
      </c>
    </row>
    <row r="88" spans="1:33" ht="15" x14ac:dyDescent="0.25">
      <c r="A88" s="30">
        <v>30.1</v>
      </c>
      <c r="B88" s="82" t="s">
        <v>17</v>
      </c>
      <c r="C88" s="26" t="s">
        <v>126</v>
      </c>
      <c r="D88" s="38">
        <v>1.034</v>
      </c>
      <c r="E88" s="38">
        <v>1.0309999999999999</v>
      </c>
      <c r="F88" s="38">
        <v>0.96399999999999997</v>
      </c>
      <c r="G88" s="38">
        <v>0.88400000000000001</v>
      </c>
      <c r="H88" s="38">
        <v>0.85799999999999998</v>
      </c>
      <c r="I88" s="38">
        <v>0.82</v>
      </c>
      <c r="J88" s="38">
        <v>0.76800000000000002</v>
      </c>
      <c r="K88" s="38">
        <v>0.65900000000000003</v>
      </c>
      <c r="L88" s="38">
        <v>0.60699999999999998</v>
      </c>
      <c r="M88" s="38">
        <v>0.52600000000000002</v>
      </c>
      <c r="N88" s="38">
        <v>0.50900000000000001</v>
      </c>
      <c r="O88" s="38">
        <v>0.40500000000000003</v>
      </c>
      <c r="P88" s="38">
        <v>0.34200000000000003</v>
      </c>
      <c r="Q88" s="38">
        <v>0.27900000000000003</v>
      </c>
      <c r="R88" s="38">
        <v>0.30099999999999999</v>
      </c>
      <c r="S88" s="38">
        <v>0.32300000000000001</v>
      </c>
      <c r="T88" s="38">
        <v>0.27900000000000003</v>
      </c>
      <c r="U88" s="38">
        <v>0.25600000000000001</v>
      </c>
      <c r="V88" s="38">
        <v>0.23300000000000001</v>
      </c>
      <c r="W88" s="38">
        <v>0.23200000000000001</v>
      </c>
      <c r="X88" s="38">
        <v>0.30599999999999999</v>
      </c>
      <c r="Y88" s="38">
        <v>0.255</v>
      </c>
      <c r="Z88" s="38">
        <v>0.21299999999999999</v>
      </c>
      <c r="AA88" s="38">
        <v>0.20300000000000001</v>
      </c>
      <c r="AB88" s="38">
        <v>0.27900000000000003</v>
      </c>
      <c r="AC88" s="38">
        <v>0.27600000000000002</v>
      </c>
      <c r="AD88" s="38">
        <v>0.29499999999999998</v>
      </c>
      <c r="AE88" s="38">
        <v>0.32900000000000001</v>
      </c>
      <c r="AF88" s="38">
        <v>0.308</v>
      </c>
      <c r="AG88" s="38">
        <v>0.32</v>
      </c>
    </row>
    <row r="89" spans="1:33" ht="15" x14ac:dyDescent="0.25">
      <c r="A89" s="30">
        <v>30.3</v>
      </c>
      <c r="B89" s="82" t="s">
        <v>17</v>
      </c>
      <c r="C89" s="26" t="s">
        <v>127</v>
      </c>
      <c r="D89" s="38">
        <v>4.5179999999999998</v>
      </c>
      <c r="E89" s="38">
        <v>5.2389999999999999</v>
      </c>
      <c r="F89" s="38">
        <v>5.8929999999999998</v>
      </c>
      <c r="G89" s="38">
        <v>3.4910000000000001</v>
      </c>
      <c r="H89" s="38">
        <v>2.806</v>
      </c>
      <c r="I89" s="38">
        <v>3.468</v>
      </c>
      <c r="J89" s="38">
        <v>2.0219999999999998</v>
      </c>
      <c r="K89" s="38">
        <v>2.7959999999999998</v>
      </c>
      <c r="L89" s="38">
        <v>2.125</v>
      </c>
      <c r="M89" s="38">
        <v>1.181</v>
      </c>
      <c r="N89" s="38">
        <v>1.042</v>
      </c>
      <c r="O89" s="38">
        <v>0.91100000000000003</v>
      </c>
      <c r="P89" s="38">
        <v>0.94</v>
      </c>
      <c r="Q89" s="38">
        <v>1.2370000000000001</v>
      </c>
      <c r="R89" s="38">
        <v>0.72899999999999998</v>
      </c>
      <c r="S89" s="38">
        <v>0.72199999999999998</v>
      </c>
      <c r="T89" s="38">
        <v>0.59399999999999997</v>
      </c>
      <c r="U89" s="38">
        <v>0.51700000000000002</v>
      </c>
      <c r="V89" s="38">
        <v>0.41199999999999998</v>
      </c>
      <c r="W89" s="38">
        <v>0.40400000000000003</v>
      </c>
      <c r="X89" s="38">
        <v>0.59199999999999997</v>
      </c>
      <c r="Y89" s="38">
        <v>0.53700000000000003</v>
      </c>
      <c r="Z89" s="38">
        <v>0.46400000000000002</v>
      </c>
      <c r="AA89" s="38">
        <v>0.48499999999999999</v>
      </c>
      <c r="AB89" s="38">
        <v>0.64</v>
      </c>
      <c r="AC89" s="38">
        <v>0.60599999999999998</v>
      </c>
      <c r="AD89" s="38">
        <v>0.65700000000000003</v>
      </c>
      <c r="AE89" s="38">
        <v>0.71699999999999997</v>
      </c>
      <c r="AF89" s="38">
        <v>0.69599999999999995</v>
      </c>
      <c r="AG89" s="38">
        <v>0.78</v>
      </c>
    </row>
    <row r="90" spans="1:33" ht="15" x14ac:dyDescent="0.25">
      <c r="A90" s="30" t="s">
        <v>128</v>
      </c>
      <c r="B90" s="82" t="s">
        <v>17</v>
      </c>
      <c r="C90" s="26" t="s">
        <v>129</v>
      </c>
      <c r="D90" s="38">
        <v>1.722</v>
      </c>
      <c r="E90" s="38">
        <v>1.744</v>
      </c>
      <c r="F90" s="38">
        <v>1.6579999999999999</v>
      </c>
      <c r="G90" s="38">
        <v>1.351</v>
      </c>
      <c r="H90" s="38">
        <v>1.1679999999999999</v>
      </c>
      <c r="I90" s="38">
        <v>1.0860000000000001</v>
      </c>
      <c r="J90" s="38">
        <v>1.093</v>
      </c>
      <c r="K90" s="38">
        <v>1.0149999999999999</v>
      </c>
      <c r="L90" s="38">
        <v>0.876</v>
      </c>
      <c r="M90" s="38">
        <v>0.70299999999999996</v>
      </c>
      <c r="N90" s="38">
        <v>0.58299999999999996</v>
      </c>
      <c r="O90" s="38">
        <v>0.53300000000000003</v>
      </c>
      <c r="P90" s="38">
        <v>0.40500000000000003</v>
      </c>
      <c r="Q90" s="38">
        <v>0.39500000000000002</v>
      </c>
      <c r="R90" s="38">
        <v>0.35799999999999998</v>
      </c>
      <c r="S90" s="38">
        <v>0.27300000000000002</v>
      </c>
      <c r="T90" s="38">
        <v>0.252</v>
      </c>
      <c r="U90" s="38">
        <v>0.20699999999999999</v>
      </c>
      <c r="V90" s="38">
        <v>0.17</v>
      </c>
      <c r="W90" s="38">
        <v>0.155</v>
      </c>
      <c r="X90" s="38">
        <v>0.17399999999999999</v>
      </c>
      <c r="Y90" s="38">
        <v>0.159</v>
      </c>
      <c r="Z90" s="38">
        <v>0.14099999999999999</v>
      </c>
      <c r="AA90" s="38">
        <v>0.13600000000000001</v>
      </c>
      <c r="AB90" s="38">
        <v>0.15</v>
      </c>
      <c r="AC90" s="38">
        <v>0.13700000000000001</v>
      </c>
      <c r="AD90" s="38">
        <v>0.14000000000000001</v>
      </c>
      <c r="AE90" s="38">
        <v>0.14199999999999999</v>
      </c>
      <c r="AF90" s="38">
        <v>0.13700000000000001</v>
      </c>
      <c r="AG90" s="38">
        <v>0.14799999999999999</v>
      </c>
    </row>
    <row r="91" spans="1:33" ht="15" x14ac:dyDescent="0.25">
      <c r="A91" s="30">
        <v>31</v>
      </c>
      <c r="B91" s="82" t="s">
        <v>17</v>
      </c>
      <c r="C91" s="26" t="s">
        <v>130</v>
      </c>
      <c r="D91" s="38">
        <v>11.798</v>
      </c>
      <c r="E91" s="38">
        <v>11.933</v>
      </c>
      <c r="F91" s="38">
        <v>11.023999999999999</v>
      </c>
      <c r="G91" s="38">
        <v>10.36</v>
      </c>
      <c r="H91" s="38">
        <v>9.6940000000000008</v>
      </c>
      <c r="I91" s="38">
        <v>8.7780000000000005</v>
      </c>
      <c r="J91" s="38">
        <v>8.4250000000000007</v>
      </c>
      <c r="K91" s="38">
        <v>7.2489999999999997</v>
      </c>
      <c r="L91" s="38">
        <v>6.1760000000000002</v>
      </c>
      <c r="M91" s="38">
        <v>6.4409999999999998</v>
      </c>
      <c r="N91" s="38">
        <v>4.6390000000000002</v>
      </c>
      <c r="O91" s="38">
        <v>4.3490000000000002</v>
      </c>
      <c r="P91" s="38">
        <v>3.3380000000000001</v>
      </c>
      <c r="Q91" s="38">
        <v>2.9209999999999998</v>
      </c>
      <c r="R91" s="38">
        <v>2.629</v>
      </c>
      <c r="S91" s="38">
        <v>2.4649999999999999</v>
      </c>
      <c r="T91" s="38">
        <v>2.137</v>
      </c>
      <c r="U91" s="38">
        <v>1.8080000000000001</v>
      </c>
      <c r="V91" s="38">
        <v>1.391</v>
      </c>
      <c r="W91" s="38">
        <v>1.133</v>
      </c>
      <c r="X91" s="38">
        <v>1.0980000000000001</v>
      </c>
      <c r="Y91" s="38">
        <v>0.95199999999999996</v>
      </c>
      <c r="Z91" s="38">
        <v>0.86699999999999999</v>
      </c>
      <c r="AA91" s="38">
        <v>0.80400000000000005</v>
      </c>
      <c r="AB91" s="38">
        <v>0.76900000000000002</v>
      </c>
      <c r="AC91" s="38">
        <v>0.75700000000000001</v>
      </c>
      <c r="AD91" s="38">
        <v>0.81100000000000005</v>
      </c>
      <c r="AE91" s="38">
        <v>0.81100000000000005</v>
      </c>
      <c r="AF91" s="38">
        <v>0.84499999999999997</v>
      </c>
      <c r="AG91" s="38">
        <v>0.82599999999999996</v>
      </c>
    </row>
    <row r="92" spans="1:33" ht="15" x14ac:dyDescent="0.25">
      <c r="A92" s="30">
        <v>32</v>
      </c>
      <c r="B92" s="82" t="s">
        <v>17</v>
      </c>
      <c r="C92" s="26" t="s">
        <v>131</v>
      </c>
      <c r="D92" s="38">
        <v>4.7869999999999999</v>
      </c>
      <c r="E92" s="38">
        <v>4.9969999999999999</v>
      </c>
      <c r="F92" s="38">
        <v>4.6109999999999998</v>
      </c>
      <c r="G92" s="38">
        <v>4.0339999999999998</v>
      </c>
      <c r="H92" s="38">
        <v>3.8479999999999999</v>
      </c>
      <c r="I92" s="38">
        <v>3.6579999999999999</v>
      </c>
      <c r="J92" s="38">
        <v>3.379</v>
      </c>
      <c r="K92" s="38">
        <v>2.8639999999999999</v>
      </c>
      <c r="L92" s="38">
        <v>2.923</v>
      </c>
      <c r="M92" s="38">
        <v>2.4079999999999999</v>
      </c>
      <c r="N92" s="38">
        <v>2.2509999999999999</v>
      </c>
      <c r="O92" s="38">
        <v>1.998</v>
      </c>
      <c r="P92" s="38">
        <v>1.524</v>
      </c>
      <c r="Q92" s="38">
        <v>1.5960000000000001</v>
      </c>
      <c r="R92" s="38">
        <v>1.377</v>
      </c>
      <c r="S92" s="38">
        <v>1.3129999999999999</v>
      </c>
      <c r="T92" s="38">
        <v>1.0960000000000001</v>
      </c>
      <c r="U92" s="38">
        <v>0.94199999999999995</v>
      </c>
      <c r="V92" s="38">
        <v>0.72499999999999998</v>
      </c>
      <c r="W92" s="38">
        <v>0.64800000000000002</v>
      </c>
      <c r="X92" s="38">
        <v>0.69799999999999995</v>
      </c>
      <c r="Y92" s="38">
        <v>0.61799999999999999</v>
      </c>
      <c r="Z92" s="38">
        <v>0.56999999999999995</v>
      </c>
      <c r="AA92" s="38">
        <v>0.53700000000000003</v>
      </c>
      <c r="AB92" s="38">
        <v>0.54500000000000004</v>
      </c>
      <c r="AC92" s="38">
        <v>0.55400000000000005</v>
      </c>
      <c r="AD92" s="38">
        <v>0.60599999999999998</v>
      </c>
      <c r="AE92" s="38">
        <v>0.63900000000000001</v>
      </c>
      <c r="AF92" s="38">
        <v>0.69299999999999995</v>
      </c>
      <c r="AG92" s="38">
        <v>0.68200000000000005</v>
      </c>
    </row>
    <row r="93" spans="1:33" ht="15" x14ac:dyDescent="0.25">
      <c r="A93" s="30">
        <v>33.15</v>
      </c>
      <c r="B93" s="82" t="s">
        <v>17</v>
      </c>
      <c r="C93" s="26" t="s">
        <v>132</v>
      </c>
      <c r="D93" s="38">
        <v>0.16500000000000001</v>
      </c>
      <c r="E93" s="38">
        <v>0.16500000000000001</v>
      </c>
      <c r="F93" s="38">
        <v>0.155</v>
      </c>
      <c r="G93" s="38">
        <v>0.14899999999999999</v>
      </c>
      <c r="H93" s="38">
        <v>0.14399999999999999</v>
      </c>
      <c r="I93" s="38">
        <v>0.13700000000000001</v>
      </c>
      <c r="J93" s="38">
        <v>0.129</v>
      </c>
      <c r="K93" s="38">
        <v>0.115</v>
      </c>
      <c r="L93" s="38">
        <v>0.108</v>
      </c>
      <c r="M93" s="38">
        <v>9.6000000000000002E-2</v>
      </c>
      <c r="N93" s="38">
        <v>8.4000000000000005E-2</v>
      </c>
      <c r="O93" s="38">
        <v>7.6999999999999999E-2</v>
      </c>
      <c r="P93" s="38">
        <v>6.7000000000000004E-2</v>
      </c>
      <c r="Q93" s="38">
        <v>5.8999999999999997E-2</v>
      </c>
      <c r="R93" s="38">
        <v>5.6000000000000001E-2</v>
      </c>
      <c r="S93" s="38">
        <v>5.0999999999999997E-2</v>
      </c>
      <c r="T93" s="38">
        <v>4.7E-2</v>
      </c>
      <c r="U93" s="38">
        <v>4.3999999999999997E-2</v>
      </c>
      <c r="V93" s="38">
        <v>0.04</v>
      </c>
      <c r="W93" s="38">
        <v>3.4000000000000002E-2</v>
      </c>
      <c r="X93" s="38">
        <v>3.2000000000000001E-2</v>
      </c>
      <c r="Y93" s="38">
        <v>2.8000000000000001E-2</v>
      </c>
      <c r="Z93" s="38">
        <v>2.8000000000000001E-2</v>
      </c>
      <c r="AA93" s="38">
        <v>2.3E-2</v>
      </c>
      <c r="AB93" s="38">
        <v>2.1999999999999999E-2</v>
      </c>
      <c r="AC93" s="38">
        <v>2.1999999999999999E-2</v>
      </c>
      <c r="AD93" s="38">
        <v>0.02</v>
      </c>
      <c r="AE93" s="38">
        <v>2.1000000000000001E-2</v>
      </c>
      <c r="AF93" s="38">
        <v>2.1000000000000001E-2</v>
      </c>
      <c r="AG93" s="38">
        <v>1.9E-2</v>
      </c>
    </row>
    <row r="94" spans="1:33" ht="15" x14ac:dyDescent="0.25">
      <c r="A94" s="30">
        <v>33.159999999999997</v>
      </c>
      <c r="B94" s="82" t="s">
        <v>17</v>
      </c>
      <c r="C94" s="26" t="s">
        <v>133</v>
      </c>
      <c r="D94" s="38">
        <v>0.219</v>
      </c>
      <c r="E94" s="38">
        <v>0.223</v>
      </c>
      <c r="F94" s="38">
        <v>0.21199999999999999</v>
      </c>
      <c r="G94" s="38">
        <v>0.20599999999999999</v>
      </c>
      <c r="H94" s="38">
        <v>0.20300000000000001</v>
      </c>
      <c r="I94" s="38">
        <v>0.19700000000000001</v>
      </c>
      <c r="J94" s="38">
        <v>0.187</v>
      </c>
      <c r="K94" s="38">
        <v>0.16300000000000001</v>
      </c>
      <c r="L94" s="38">
        <v>0.156</v>
      </c>
      <c r="M94" s="38">
        <v>0.14299999999999999</v>
      </c>
      <c r="N94" s="38">
        <v>0.13</v>
      </c>
      <c r="O94" s="38">
        <v>0.125</v>
      </c>
      <c r="P94" s="38">
        <v>0.109</v>
      </c>
      <c r="Q94" s="38">
        <v>9.9000000000000005E-2</v>
      </c>
      <c r="R94" s="38">
        <v>9.6000000000000002E-2</v>
      </c>
      <c r="S94" s="38">
        <v>9.0999999999999998E-2</v>
      </c>
      <c r="T94" s="38">
        <v>8.5999999999999993E-2</v>
      </c>
      <c r="U94" s="38">
        <v>0.08</v>
      </c>
      <c r="V94" s="38">
        <v>7.8E-2</v>
      </c>
      <c r="W94" s="38">
        <v>6.4000000000000001E-2</v>
      </c>
      <c r="X94" s="38">
        <v>6.3E-2</v>
      </c>
      <c r="Y94" s="38">
        <v>5.5E-2</v>
      </c>
      <c r="Z94" s="38">
        <v>5.3999999999999999E-2</v>
      </c>
      <c r="AA94" s="38">
        <v>4.3999999999999997E-2</v>
      </c>
      <c r="AB94" s="38">
        <v>3.9E-2</v>
      </c>
      <c r="AC94" s="38">
        <v>0.04</v>
      </c>
      <c r="AD94" s="38">
        <v>3.6999999999999998E-2</v>
      </c>
      <c r="AE94" s="38">
        <v>3.4000000000000002E-2</v>
      </c>
      <c r="AF94" s="38">
        <v>3.3000000000000002E-2</v>
      </c>
      <c r="AG94" s="38">
        <v>3.2000000000000001E-2</v>
      </c>
    </row>
    <row r="95" spans="1:33" ht="15" x14ac:dyDescent="0.25">
      <c r="A95" s="30" t="s">
        <v>134</v>
      </c>
      <c r="B95" s="82" t="s">
        <v>17</v>
      </c>
      <c r="C95" s="26" t="s">
        <v>135</v>
      </c>
      <c r="D95" s="38">
        <v>6.5949999999999998</v>
      </c>
      <c r="E95" s="38">
        <v>6.6159999999999997</v>
      </c>
      <c r="F95" s="38">
        <v>6.2089999999999996</v>
      </c>
      <c r="G95" s="38">
        <v>5.907</v>
      </c>
      <c r="H95" s="38">
        <v>5.6639999999999997</v>
      </c>
      <c r="I95" s="38">
        <v>5.3129999999999997</v>
      </c>
      <c r="J95" s="38">
        <v>4.944</v>
      </c>
      <c r="K95" s="38">
        <v>4.25</v>
      </c>
      <c r="L95" s="38">
        <v>3.9260000000000002</v>
      </c>
      <c r="M95" s="38">
        <v>3.3570000000000002</v>
      </c>
      <c r="N95" s="38">
        <v>2.802</v>
      </c>
      <c r="O95" s="38">
        <v>2.488</v>
      </c>
      <c r="P95" s="38">
        <v>2.0219999999999998</v>
      </c>
      <c r="Q95" s="38">
        <v>1.6819999999999999</v>
      </c>
      <c r="R95" s="38">
        <v>1.4770000000000001</v>
      </c>
      <c r="S95" s="38">
        <v>1.2529999999999999</v>
      </c>
      <c r="T95" s="38">
        <v>1.093</v>
      </c>
      <c r="U95" s="38">
        <v>0.94299999999999995</v>
      </c>
      <c r="V95" s="38">
        <v>0.8</v>
      </c>
      <c r="W95" s="38">
        <v>0.69099999999999995</v>
      </c>
      <c r="X95" s="38">
        <v>0.59599999999999997</v>
      </c>
      <c r="Y95" s="38">
        <v>0.51700000000000002</v>
      </c>
      <c r="Z95" s="38">
        <v>0.46300000000000002</v>
      </c>
      <c r="AA95" s="38">
        <v>0.39400000000000002</v>
      </c>
      <c r="AB95" s="38">
        <v>0.33700000000000002</v>
      </c>
      <c r="AC95" s="38">
        <v>0.29599999999999999</v>
      </c>
      <c r="AD95" s="38">
        <v>0.253</v>
      </c>
      <c r="AE95" s="38">
        <v>0.21199999999999999</v>
      </c>
      <c r="AF95" s="38">
        <v>0.191</v>
      </c>
      <c r="AG95" s="38">
        <v>0.17599999999999999</v>
      </c>
    </row>
    <row r="96" spans="1:33" ht="15" x14ac:dyDescent="0.25">
      <c r="A96" s="30" t="s">
        <v>136</v>
      </c>
      <c r="B96" s="82" t="s">
        <v>19</v>
      </c>
      <c r="C96" s="26" t="s">
        <v>137</v>
      </c>
      <c r="D96" s="38">
        <v>6.6239999999999997</v>
      </c>
      <c r="E96" s="38">
        <v>6.6820000000000004</v>
      </c>
      <c r="F96" s="38">
        <v>9.1859999999999999</v>
      </c>
      <c r="G96" s="38">
        <v>15.425000000000001</v>
      </c>
      <c r="H96" s="38">
        <v>17.074999999999999</v>
      </c>
      <c r="I96" s="38">
        <v>17.303000000000001</v>
      </c>
      <c r="J96" s="38">
        <v>18.388000000000002</v>
      </c>
      <c r="K96" s="38">
        <v>8.7629999999999999</v>
      </c>
      <c r="L96" s="38">
        <v>9.7420000000000009</v>
      </c>
      <c r="M96" s="38">
        <v>9.8369999999999997</v>
      </c>
      <c r="N96" s="38">
        <v>15.393000000000001</v>
      </c>
      <c r="O96" s="38">
        <v>12.34</v>
      </c>
      <c r="P96" s="38">
        <v>12.366</v>
      </c>
      <c r="Q96" s="38">
        <v>13.054</v>
      </c>
      <c r="R96" s="38">
        <v>14.236000000000001</v>
      </c>
      <c r="S96" s="38">
        <v>13.326000000000001</v>
      </c>
      <c r="T96" s="38">
        <v>14.571999999999999</v>
      </c>
      <c r="U96" s="38">
        <v>14.548</v>
      </c>
      <c r="V96" s="38">
        <v>13.779</v>
      </c>
      <c r="W96" s="38">
        <v>13.526999999999999</v>
      </c>
      <c r="X96" s="38">
        <v>14</v>
      </c>
      <c r="Y96" s="38">
        <v>13.121</v>
      </c>
      <c r="Z96" s="38">
        <v>12.377000000000001</v>
      </c>
      <c r="AA96" s="38">
        <v>10.388</v>
      </c>
      <c r="AB96" s="38">
        <v>10.472</v>
      </c>
      <c r="AC96" s="38">
        <v>10.438000000000001</v>
      </c>
      <c r="AD96" s="38">
        <v>9.73</v>
      </c>
      <c r="AE96" s="38">
        <v>10.569000000000001</v>
      </c>
      <c r="AF96" s="38">
        <v>10.01</v>
      </c>
      <c r="AG96" s="38">
        <v>11.167</v>
      </c>
    </row>
    <row r="97" spans="1:33" ht="15" x14ac:dyDescent="0.25">
      <c r="A97" s="30" t="s">
        <v>138</v>
      </c>
      <c r="B97" s="82" t="s">
        <v>19</v>
      </c>
      <c r="C97" s="26" t="s">
        <v>139</v>
      </c>
      <c r="D97" s="38">
        <v>109.10299999999999</v>
      </c>
      <c r="E97" s="38">
        <v>108.358</v>
      </c>
      <c r="F97" s="38">
        <v>101.721</v>
      </c>
      <c r="G97" s="38">
        <v>84.981999999999999</v>
      </c>
      <c r="H97" s="38">
        <v>89.588999999999999</v>
      </c>
      <c r="I97" s="38">
        <v>87.844999999999999</v>
      </c>
      <c r="J97" s="38">
        <v>83.75</v>
      </c>
      <c r="K97" s="38">
        <v>34.514000000000003</v>
      </c>
      <c r="L97" s="38">
        <v>51.127000000000002</v>
      </c>
      <c r="M97" s="38">
        <v>41.927999999999997</v>
      </c>
      <c r="N97" s="38">
        <v>46.832000000000001</v>
      </c>
      <c r="O97" s="38">
        <v>51.433</v>
      </c>
      <c r="P97" s="38">
        <v>48.426000000000002</v>
      </c>
      <c r="Q97" s="38">
        <v>51.475999999999999</v>
      </c>
      <c r="R97" s="38">
        <v>50.197000000000003</v>
      </c>
      <c r="S97" s="38">
        <v>52.055999999999997</v>
      </c>
      <c r="T97" s="38">
        <v>56.363</v>
      </c>
      <c r="U97" s="38">
        <v>55.481999999999999</v>
      </c>
      <c r="V97" s="38">
        <v>49.662999999999997</v>
      </c>
      <c r="W97" s="38">
        <v>41.777000000000001</v>
      </c>
      <c r="X97" s="38">
        <v>44.451000000000001</v>
      </c>
      <c r="Y97" s="38">
        <v>45.636000000000003</v>
      </c>
      <c r="Z97" s="38">
        <v>59.274000000000001</v>
      </c>
      <c r="AA97" s="38">
        <v>57.252000000000002</v>
      </c>
      <c r="AB97" s="38">
        <v>44.881</v>
      </c>
      <c r="AC97" s="38">
        <v>36.847000000000001</v>
      </c>
      <c r="AD97" s="38">
        <v>17.768999999999998</v>
      </c>
      <c r="AE97" s="38">
        <v>13.981999999999999</v>
      </c>
      <c r="AF97" s="38">
        <v>24.43</v>
      </c>
      <c r="AG97" s="38">
        <v>14.715999999999999</v>
      </c>
    </row>
    <row r="98" spans="1:33" ht="15" x14ac:dyDescent="0.25">
      <c r="A98" s="30" t="s">
        <v>140</v>
      </c>
      <c r="B98" s="82" t="s">
        <v>19</v>
      </c>
      <c r="C98" s="26" t="s">
        <v>141</v>
      </c>
      <c r="D98" s="38">
        <v>1.76</v>
      </c>
      <c r="E98" s="38">
        <v>1.766</v>
      </c>
      <c r="F98" s="38">
        <v>1.647</v>
      </c>
      <c r="G98" s="38">
        <v>1.5680000000000001</v>
      </c>
      <c r="H98" s="38">
        <v>1.492</v>
      </c>
      <c r="I98" s="38">
        <v>1.3779999999999999</v>
      </c>
      <c r="J98" s="38">
        <v>1.302</v>
      </c>
      <c r="K98" s="38">
        <v>1.1459999999999999</v>
      </c>
      <c r="L98" s="38">
        <v>1.0760000000000001</v>
      </c>
      <c r="M98" s="38">
        <v>0.91100000000000003</v>
      </c>
      <c r="N98" s="38">
        <v>0.746</v>
      </c>
      <c r="O98" s="38">
        <v>0.65200000000000002</v>
      </c>
      <c r="P98" s="38">
        <v>0.57799999999999996</v>
      </c>
      <c r="Q98" s="38">
        <v>0.45600000000000002</v>
      </c>
      <c r="R98" s="38">
        <v>0.42199999999999999</v>
      </c>
      <c r="S98" s="38">
        <v>0.35399999999999998</v>
      </c>
      <c r="T98" s="38">
        <v>0.33400000000000002</v>
      </c>
      <c r="U98" s="38">
        <v>0.317</v>
      </c>
      <c r="V98" s="38">
        <v>0.96399999999999997</v>
      </c>
      <c r="W98" s="38">
        <v>0.24</v>
      </c>
      <c r="X98" s="38">
        <v>0.224</v>
      </c>
      <c r="Y98" s="38">
        <v>0.187</v>
      </c>
      <c r="Z98" s="38">
        <v>0.193</v>
      </c>
      <c r="AA98" s="38">
        <v>0.17100000000000001</v>
      </c>
      <c r="AB98" s="38">
        <v>0.161</v>
      </c>
      <c r="AC98" s="38">
        <v>0.16300000000000001</v>
      </c>
      <c r="AD98" s="38">
        <v>0.13400000000000001</v>
      </c>
      <c r="AE98" s="38">
        <v>0.13300000000000001</v>
      </c>
      <c r="AF98" s="38">
        <v>0.152</v>
      </c>
      <c r="AG98" s="38">
        <v>0.155</v>
      </c>
    </row>
    <row r="99" spans="1:33" ht="15" x14ac:dyDescent="0.25">
      <c r="A99" s="30" t="s">
        <v>142</v>
      </c>
      <c r="B99" s="82" t="s">
        <v>19</v>
      </c>
      <c r="C99" s="26" t="s">
        <v>143</v>
      </c>
      <c r="D99" s="38">
        <v>5.4710000000000001</v>
      </c>
      <c r="E99" s="38">
        <v>4.01</v>
      </c>
      <c r="F99" s="38">
        <v>4.3499999999999996</v>
      </c>
      <c r="G99" s="38">
        <v>4.4480000000000004</v>
      </c>
      <c r="H99" s="38">
        <v>3.4369999999999998</v>
      </c>
      <c r="I99" s="38">
        <v>3.2</v>
      </c>
      <c r="J99" s="38">
        <v>2.734</v>
      </c>
      <c r="K99" s="38">
        <v>0.89900000000000002</v>
      </c>
      <c r="L99" s="38">
        <v>0.747</v>
      </c>
      <c r="M99" s="38">
        <v>0.94299999999999995</v>
      </c>
      <c r="N99" s="38">
        <v>0.86099999999999999</v>
      </c>
      <c r="O99" s="38">
        <v>1.02</v>
      </c>
      <c r="P99" s="38">
        <v>0.84</v>
      </c>
      <c r="Q99" s="38">
        <v>0.63</v>
      </c>
      <c r="R99" s="38">
        <v>0.55100000000000005</v>
      </c>
      <c r="S99" s="38">
        <v>0.78600000000000003</v>
      </c>
      <c r="T99" s="38">
        <v>1.377</v>
      </c>
      <c r="U99" s="38">
        <v>0.45</v>
      </c>
      <c r="V99" s="38">
        <v>1.974</v>
      </c>
      <c r="W99" s="38">
        <v>0.53300000000000003</v>
      </c>
      <c r="X99" s="38">
        <v>0.26900000000000002</v>
      </c>
      <c r="Y99" s="38">
        <v>0.16300000000000001</v>
      </c>
      <c r="Z99" s="38">
        <v>0.18099999999999999</v>
      </c>
      <c r="AA99" s="38">
        <v>0.152</v>
      </c>
      <c r="AB99" s="38">
        <v>0.16200000000000001</v>
      </c>
      <c r="AC99" s="38">
        <v>0.158</v>
      </c>
      <c r="AD99" s="38">
        <v>0.114</v>
      </c>
      <c r="AE99" s="38">
        <v>0.115</v>
      </c>
      <c r="AF99" s="38">
        <v>0.22900000000000001</v>
      </c>
      <c r="AG99" s="38">
        <v>0.20300000000000001</v>
      </c>
    </row>
    <row r="100" spans="1:33" ht="15" x14ac:dyDescent="0.25">
      <c r="A100" s="30" t="s">
        <v>144</v>
      </c>
      <c r="B100" s="82" t="s">
        <v>19</v>
      </c>
      <c r="C100" s="26" t="s">
        <v>145</v>
      </c>
      <c r="D100" s="38">
        <v>1.24</v>
      </c>
      <c r="E100" s="38">
        <v>1.361</v>
      </c>
      <c r="F100" s="38">
        <v>1.7230000000000001</v>
      </c>
      <c r="G100" s="38">
        <v>2.0550000000000002</v>
      </c>
      <c r="H100" s="38">
        <v>4.226</v>
      </c>
      <c r="I100" s="38">
        <v>4.181</v>
      </c>
      <c r="J100" s="38">
        <v>5.3070000000000004</v>
      </c>
      <c r="K100" s="38">
        <v>5.4980000000000002</v>
      </c>
      <c r="L100" s="38">
        <v>5.0380000000000003</v>
      </c>
      <c r="M100" s="38">
        <v>5.5339999999999998</v>
      </c>
      <c r="N100" s="38">
        <v>5.6260000000000003</v>
      </c>
      <c r="O100" s="38">
        <v>6.1909999999999998</v>
      </c>
      <c r="P100" s="38">
        <v>6.452</v>
      </c>
      <c r="Q100" s="38">
        <v>7.7220000000000004</v>
      </c>
      <c r="R100" s="38">
        <v>8.6690000000000005</v>
      </c>
      <c r="S100" s="38">
        <v>9.11</v>
      </c>
      <c r="T100" s="38">
        <v>9.17</v>
      </c>
      <c r="U100" s="38">
        <v>10.39</v>
      </c>
      <c r="V100" s="38">
        <v>12.212999999999999</v>
      </c>
      <c r="W100" s="38">
        <v>12.705</v>
      </c>
      <c r="X100" s="38">
        <v>13.095000000000001</v>
      </c>
      <c r="Y100" s="38">
        <v>13.308</v>
      </c>
      <c r="Z100" s="38">
        <v>13.265000000000001</v>
      </c>
      <c r="AA100" s="38">
        <v>13.289</v>
      </c>
      <c r="AB100" s="38">
        <v>12.872999999999999</v>
      </c>
      <c r="AC100" s="38">
        <v>13.003</v>
      </c>
      <c r="AD100" s="38">
        <v>12.83</v>
      </c>
      <c r="AE100" s="38">
        <v>12.817</v>
      </c>
      <c r="AF100" s="38">
        <v>11.486000000000001</v>
      </c>
      <c r="AG100" s="38">
        <v>11.253</v>
      </c>
    </row>
    <row r="101" spans="1:33" ht="15" x14ac:dyDescent="0.25">
      <c r="A101" s="30" t="s">
        <v>146</v>
      </c>
      <c r="B101" s="82" t="s">
        <v>19</v>
      </c>
      <c r="C101" s="26" t="s">
        <v>147</v>
      </c>
      <c r="D101" s="38">
        <v>2.5009999999999999</v>
      </c>
      <c r="E101" s="38">
        <v>2.6629999999999998</v>
      </c>
      <c r="F101" s="38">
        <v>2.6459999999999999</v>
      </c>
      <c r="G101" s="38">
        <v>2.7570000000000001</v>
      </c>
      <c r="H101" s="38">
        <v>3.4129999999999998</v>
      </c>
      <c r="I101" s="38">
        <v>3.2879999999999998</v>
      </c>
      <c r="J101" s="38">
        <v>3.109</v>
      </c>
      <c r="K101" s="38">
        <v>2.7679999999999998</v>
      </c>
      <c r="L101" s="38">
        <v>2.92</v>
      </c>
      <c r="M101" s="38">
        <v>3.0590000000000002</v>
      </c>
      <c r="N101" s="38">
        <v>2.871</v>
      </c>
      <c r="O101" s="38">
        <v>3.0819999999999999</v>
      </c>
      <c r="P101" s="38">
        <v>2.544</v>
      </c>
      <c r="Q101" s="38">
        <v>3.008</v>
      </c>
      <c r="R101" s="38">
        <v>2.6840000000000002</v>
      </c>
      <c r="S101" s="38">
        <v>2.7850000000000001</v>
      </c>
      <c r="T101" s="38">
        <v>2.508</v>
      </c>
      <c r="U101" s="38">
        <v>2.536</v>
      </c>
      <c r="V101" s="38">
        <v>2.6720000000000002</v>
      </c>
      <c r="W101" s="38">
        <v>2.496</v>
      </c>
      <c r="X101" s="38">
        <v>2.581</v>
      </c>
      <c r="Y101" s="38">
        <v>2.294</v>
      </c>
      <c r="Z101" s="38">
        <v>2.0350000000000001</v>
      </c>
      <c r="AA101" s="38">
        <v>1.806</v>
      </c>
      <c r="AB101" s="38">
        <v>1.764</v>
      </c>
      <c r="AC101" s="38">
        <v>2.5840000000000001</v>
      </c>
      <c r="AD101" s="38">
        <v>3.0249999999999999</v>
      </c>
      <c r="AE101" s="38">
        <v>3.17</v>
      </c>
      <c r="AF101" s="38">
        <v>3.085</v>
      </c>
      <c r="AG101" s="38">
        <v>2.8410000000000002</v>
      </c>
    </row>
    <row r="102" spans="1:33" ht="15" x14ac:dyDescent="0.25">
      <c r="A102" s="30">
        <v>36</v>
      </c>
      <c r="B102" s="82" t="s">
        <v>21</v>
      </c>
      <c r="C102" s="26" t="s">
        <v>148</v>
      </c>
      <c r="D102" s="38">
        <v>6.0960000000000001</v>
      </c>
      <c r="E102" s="38">
        <v>6.2110000000000003</v>
      </c>
      <c r="F102" s="38">
        <v>5.7640000000000002</v>
      </c>
      <c r="G102" s="38">
        <v>5.4420000000000002</v>
      </c>
      <c r="H102" s="38">
        <v>5.1479999999999997</v>
      </c>
      <c r="I102" s="38">
        <v>4.7130000000000001</v>
      </c>
      <c r="J102" s="38">
        <v>4.6470000000000002</v>
      </c>
      <c r="K102" s="38">
        <v>4.0279999999999996</v>
      </c>
      <c r="L102" s="38">
        <v>4.181</v>
      </c>
      <c r="M102" s="38">
        <v>3.5329999999999999</v>
      </c>
      <c r="N102" s="38">
        <v>3.2290000000000001</v>
      </c>
      <c r="O102" s="38">
        <v>3.113</v>
      </c>
      <c r="P102" s="38">
        <v>2.601</v>
      </c>
      <c r="Q102" s="38">
        <v>1.86</v>
      </c>
      <c r="R102" s="38">
        <v>1.9379999999999999</v>
      </c>
      <c r="S102" s="38">
        <v>1.8049999999999999</v>
      </c>
      <c r="T102" s="38">
        <v>1.681</v>
      </c>
      <c r="U102" s="38">
        <v>1.492</v>
      </c>
      <c r="V102" s="38">
        <v>1.242</v>
      </c>
      <c r="W102" s="38">
        <v>1.129</v>
      </c>
      <c r="X102" s="38">
        <v>1.1599999999999999</v>
      </c>
      <c r="Y102" s="38">
        <v>1.014</v>
      </c>
      <c r="Z102" s="38">
        <v>0.96799999999999997</v>
      </c>
      <c r="AA102" s="38">
        <v>0.91400000000000003</v>
      </c>
      <c r="AB102" s="38">
        <v>0.84499999999999997</v>
      </c>
      <c r="AC102" s="38">
        <v>0.82199999999999995</v>
      </c>
      <c r="AD102" s="38">
        <v>0.88700000000000001</v>
      </c>
      <c r="AE102" s="38">
        <v>0.86199999999999999</v>
      </c>
      <c r="AF102" s="38">
        <v>0.871</v>
      </c>
      <c r="AG102" s="38">
        <v>0.84099999999999997</v>
      </c>
    </row>
    <row r="103" spans="1:33" ht="15" x14ac:dyDescent="0.25">
      <c r="A103" s="30">
        <v>37</v>
      </c>
      <c r="B103" s="82" t="s">
        <v>21</v>
      </c>
      <c r="C103" s="26" t="s">
        <v>149</v>
      </c>
      <c r="D103" s="38">
        <v>4.8529999999999998</v>
      </c>
      <c r="E103" s="38">
        <v>4.774</v>
      </c>
      <c r="F103" s="38">
        <v>4.6219999999999999</v>
      </c>
      <c r="G103" s="38">
        <v>4.6390000000000002</v>
      </c>
      <c r="H103" s="38">
        <v>4.327</v>
      </c>
      <c r="I103" s="38">
        <v>4.2869999999999999</v>
      </c>
      <c r="J103" s="38">
        <v>4.1989999999999998</v>
      </c>
      <c r="K103" s="38">
        <v>3.7410000000000001</v>
      </c>
      <c r="L103" s="38">
        <v>5.2060000000000004</v>
      </c>
      <c r="M103" s="38">
        <v>4.9550000000000001</v>
      </c>
      <c r="N103" s="38">
        <v>4.6980000000000004</v>
      </c>
      <c r="O103" s="38">
        <v>4.5860000000000003</v>
      </c>
      <c r="P103" s="38">
        <v>4.4089999999999998</v>
      </c>
      <c r="Q103" s="38">
        <v>4.3150000000000004</v>
      </c>
      <c r="R103" s="38">
        <v>4.2610000000000001</v>
      </c>
      <c r="S103" s="38">
        <v>4.1950000000000003</v>
      </c>
      <c r="T103" s="38">
        <v>4.2069999999999999</v>
      </c>
      <c r="U103" s="38">
        <v>3.9860000000000002</v>
      </c>
      <c r="V103" s="38">
        <v>3.5289999999999999</v>
      </c>
      <c r="W103" s="38">
        <v>3.5459999999999998</v>
      </c>
      <c r="X103" s="38">
        <v>4.0220000000000002</v>
      </c>
      <c r="Y103" s="38">
        <v>3.867</v>
      </c>
      <c r="Z103" s="38">
        <v>3.6040000000000001</v>
      </c>
      <c r="AA103" s="38">
        <v>3.4049999999999998</v>
      </c>
      <c r="AB103" s="38">
        <v>2.9830000000000001</v>
      </c>
      <c r="AC103" s="38">
        <v>2.8879999999999999</v>
      </c>
      <c r="AD103" s="38">
        <v>2.556</v>
      </c>
      <c r="AE103" s="38">
        <v>2.3109999999999999</v>
      </c>
      <c r="AF103" s="38">
        <v>1.972</v>
      </c>
      <c r="AG103" s="38">
        <v>1.5860000000000001</v>
      </c>
    </row>
    <row r="104" spans="1:33" ht="15" x14ac:dyDescent="0.25">
      <c r="A104" s="30">
        <v>38</v>
      </c>
      <c r="B104" s="82" t="s">
        <v>21</v>
      </c>
      <c r="C104" s="26" t="s">
        <v>150</v>
      </c>
      <c r="D104" s="38">
        <v>12.65</v>
      </c>
      <c r="E104" s="38">
        <v>13.414</v>
      </c>
      <c r="F104" s="38">
        <v>13.236000000000001</v>
      </c>
      <c r="G104" s="38">
        <v>12.616</v>
      </c>
      <c r="H104" s="38">
        <v>11.973000000000001</v>
      </c>
      <c r="I104" s="38">
        <v>11.439</v>
      </c>
      <c r="J104" s="38">
        <v>11.18</v>
      </c>
      <c r="K104" s="38">
        <v>9.6820000000000004</v>
      </c>
      <c r="L104" s="38">
        <v>10.973000000000001</v>
      </c>
      <c r="M104" s="38">
        <v>9</v>
      </c>
      <c r="N104" s="38">
        <v>8.4740000000000002</v>
      </c>
      <c r="O104" s="38">
        <v>29.356999999999999</v>
      </c>
      <c r="P104" s="38">
        <v>7.9359999999999999</v>
      </c>
      <c r="Q104" s="38">
        <v>7.5119999999999996</v>
      </c>
      <c r="R104" s="38">
        <v>7.5129999999999999</v>
      </c>
      <c r="S104" s="38">
        <v>7.7249999999999996</v>
      </c>
      <c r="T104" s="38">
        <v>7.7359999999999998</v>
      </c>
      <c r="U104" s="38">
        <v>7.3369999999999997</v>
      </c>
      <c r="V104" s="38">
        <v>6.5839999999999996</v>
      </c>
      <c r="W104" s="38">
        <v>6.2060000000000004</v>
      </c>
      <c r="X104" s="38">
        <v>6.3310000000000004</v>
      </c>
      <c r="Y104" s="38">
        <v>6.2789999999999999</v>
      </c>
      <c r="Z104" s="38">
        <v>6.4749999999999996</v>
      </c>
      <c r="AA104" s="38">
        <v>6.4379999999999997</v>
      </c>
      <c r="AB104" s="38">
        <v>6.6059999999999999</v>
      </c>
      <c r="AC104" s="38">
        <v>7.1280000000000001</v>
      </c>
      <c r="AD104" s="38">
        <v>7.3220000000000001</v>
      </c>
      <c r="AE104" s="38">
        <v>7.6879999999999997</v>
      </c>
      <c r="AF104" s="38">
        <v>7.7679999999999998</v>
      </c>
      <c r="AG104" s="38">
        <v>7.7969999999999997</v>
      </c>
    </row>
    <row r="105" spans="1:33" ht="15" x14ac:dyDescent="0.25">
      <c r="A105" s="30">
        <v>39</v>
      </c>
      <c r="B105" s="82" t="s">
        <v>21</v>
      </c>
      <c r="C105" s="26" t="s">
        <v>151</v>
      </c>
      <c r="D105" s="38">
        <v>3.1E-2</v>
      </c>
      <c r="E105" s="38">
        <v>3.2000000000000001E-2</v>
      </c>
      <c r="F105" s="38">
        <v>3.3000000000000002E-2</v>
      </c>
      <c r="G105" s="38">
        <v>3.4000000000000002E-2</v>
      </c>
      <c r="H105" s="38">
        <v>3.5999999999999997E-2</v>
      </c>
      <c r="I105" s="38">
        <v>3.6999999999999998E-2</v>
      </c>
      <c r="J105" s="38">
        <v>3.6999999999999998E-2</v>
      </c>
      <c r="K105" s="38">
        <v>3.5000000000000003E-2</v>
      </c>
      <c r="L105" s="38">
        <v>3.5000000000000003E-2</v>
      </c>
      <c r="M105" s="38">
        <v>3.5000000000000003E-2</v>
      </c>
      <c r="N105" s="38">
        <v>3.5000000000000003E-2</v>
      </c>
      <c r="O105" s="38">
        <v>3.5999999999999997E-2</v>
      </c>
      <c r="P105" s="38">
        <v>3.4000000000000002E-2</v>
      </c>
      <c r="Q105" s="38">
        <v>3.3000000000000002E-2</v>
      </c>
      <c r="R105" s="38">
        <v>3.4000000000000002E-2</v>
      </c>
      <c r="S105" s="38">
        <v>3.3000000000000002E-2</v>
      </c>
      <c r="T105" s="38">
        <v>3.2000000000000001E-2</v>
      </c>
      <c r="U105" s="38">
        <v>3.1E-2</v>
      </c>
      <c r="V105" s="38">
        <v>2.9000000000000001E-2</v>
      </c>
      <c r="W105" s="38">
        <v>2.3E-2</v>
      </c>
      <c r="X105" s="38">
        <v>2.1999999999999999E-2</v>
      </c>
      <c r="Y105" s="38">
        <v>1.9E-2</v>
      </c>
      <c r="Z105" s="38">
        <v>1.9E-2</v>
      </c>
      <c r="AA105" s="38">
        <v>1.4E-2</v>
      </c>
      <c r="AB105" s="38">
        <v>1.4E-2</v>
      </c>
      <c r="AC105" s="38">
        <v>1.4999999999999999E-2</v>
      </c>
      <c r="AD105" s="38">
        <v>1.4E-2</v>
      </c>
      <c r="AE105" s="38">
        <v>1.4E-2</v>
      </c>
      <c r="AF105" s="38">
        <v>1.4E-2</v>
      </c>
      <c r="AG105" s="38">
        <v>1.2999999999999999E-2</v>
      </c>
    </row>
    <row r="106" spans="1:33" ht="15" x14ac:dyDescent="0.25">
      <c r="A106" s="30">
        <v>41</v>
      </c>
      <c r="B106" s="82" t="s">
        <v>23</v>
      </c>
      <c r="C106" s="26" t="s">
        <v>152</v>
      </c>
      <c r="D106" s="38">
        <v>85.515000000000001</v>
      </c>
      <c r="E106" s="38">
        <v>84.46</v>
      </c>
      <c r="F106" s="38">
        <v>81.507000000000005</v>
      </c>
      <c r="G106" s="38">
        <v>80.129000000000005</v>
      </c>
      <c r="H106" s="38">
        <v>79.918000000000006</v>
      </c>
      <c r="I106" s="38">
        <v>77.516999999999996</v>
      </c>
      <c r="J106" s="38">
        <v>75.697999999999993</v>
      </c>
      <c r="K106" s="38">
        <v>71.283000000000001</v>
      </c>
      <c r="L106" s="38">
        <v>69.195999999999998</v>
      </c>
      <c r="M106" s="38">
        <v>64.198999999999998</v>
      </c>
      <c r="N106" s="38">
        <v>59.234999999999999</v>
      </c>
      <c r="O106" s="38">
        <v>56.412999999999997</v>
      </c>
      <c r="P106" s="38">
        <v>52.844000000000001</v>
      </c>
      <c r="Q106" s="38">
        <v>50.125999999999998</v>
      </c>
      <c r="R106" s="38">
        <v>51.64</v>
      </c>
      <c r="S106" s="38">
        <v>48.459000000000003</v>
      </c>
      <c r="T106" s="38">
        <v>47.978999999999999</v>
      </c>
      <c r="U106" s="38">
        <v>47.924999999999997</v>
      </c>
      <c r="V106" s="38">
        <v>44.283000000000001</v>
      </c>
      <c r="W106" s="38">
        <v>37.387999999999998</v>
      </c>
      <c r="X106" s="38">
        <v>40.642000000000003</v>
      </c>
      <c r="Y106" s="38">
        <v>39.92</v>
      </c>
      <c r="Z106" s="38">
        <v>36.311</v>
      </c>
      <c r="AA106" s="38">
        <v>35.402999999999999</v>
      </c>
      <c r="AB106" s="38">
        <v>38.747</v>
      </c>
      <c r="AC106" s="38">
        <v>41.176000000000002</v>
      </c>
      <c r="AD106" s="38">
        <v>42.935000000000002</v>
      </c>
      <c r="AE106" s="38">
        <v>45.470999999999997</v>
      </c>
      <c r="AF106" s="38">
        <v>45.539000000000001</v>
      </c>
      <c r="AG106" s="38">
        <v>46.671999999999997</v>
      </c>
    </row>
    <row r="107" spans="1:33" ht="15" x14ac:dyDescent="0.25">
      <c r="A107" s="30">
        <v>42</v>
      </c>
      <c r="B107" s="82" t="s">
        <v>23</v>
      </c>
      <c r="C107" s="26" t="s">
        <v>153</v>
      </c>
      <c r="D107" s="38">
        <v>159.09200000000001</v>
      </c>
      <c r="E107" s="38">
        <v>154.72900000000001</v>
      </c>
      <c r="F107" s="38">
        <v>147.29</v>
      </c>
      <c r="G107" s="38">
        <v>142.91200000000001</v>
      </c>
      <c r="H107" s="38">
        <v>140.96100000000001</v>
      </c>
      <c r="I107" s="38">
        <v>135.31700000000001</v>
      </c>
      <c r="J107" s="38">
        <v>130.755</v>
      </c>
      <c r="K107" s="38">
        <v>122.64400000000001</v>
      </c>
      <c r="L107" s="38">
        <v>118.521</v>
      </c>
      <c r="M107" s="38">
        <v>110.31100000000001</v>
      </c>
      <c r="N107" s="38">
        <v>102.783</v>
      </c>
      <c r="O107" s="38">
        <v>98.706000000000003</v>
      </c>
      <c r="P107" s="38">
        <v>93.873000000000005</v>
      </c>
      <c r="Q107" s="38">
        <v>90.352000000000004</v>
      </c>
      <c r="R107" s="38">
        <v>95.031999999999996</v>
      </c>
      <c r="S107" s="38">
        <v>91.102999999999994</v>
      </c>
      <c r="T107" s="38">
        <v>92.204999999999998</v>
      </c>
      <c r="U107" s="38">
        <v>93.763999999999996</v>
      </c>
      <c r="V107" s="38">
        <v>88.521000000000001</v>
      </c>
      <c r="W107" s="38">
        <v>76.06</v>
      </c>
      <c r="X107" s="38">
        <v>81.887</v>
      </c>
      <c r="Y107" s="38">
        <v>80.162000000000006</v>
      </c>
      <c r="Z107" s="38">
        <v>75.180000000000007</v>
      </c>
      <c r="AA107" s="38">
        <v>71.929000000000002</v>
      </c>
      <c r="AB107" s="38">
        <v>79.007000000000005</v>
      </c>
      <c r="AC107" s="38">
        <v>85.064999999999998</v>
      </c>
      <c r="AD107" s="38">
        <v>88.03</v>
      </c>
      <c r="AE107" s="38">
        <v>93.067999999999998</v>
      </c>
      <c r="AF107" s="38">
        <v>93.697000000000003</v>
      </c>
      <c r="AG107" s="38">
        <v>95.412999999999997</v>
      </c>
    </row>
    <row r="108" spans="1:33" ht="15" x14ac:dyDescent="0.25">
      <c r="A108" s="30">
        <v>43</v>
      </c>
      <c r="B108" s="82" t="s">
        <v>23</v>
      </c>
      <c r="C108" s="26" t="s">
        <v>154</v>
      </c>
      <c r="D108" s="38">
        <v>168.58</v>
      </c>
      <c r="E108" s="38">
        <v>166.767</v>
      </c>
      <c r="F108" s="38">
        <v>161.62</v>
      </c>
      <c r="G108" s="38">
        <v>159.56800000000001</v>
      </c>
      <c r="H108" s="38">
        <v>159.93700000000001</v>
      </c>
      <c r="I108" s="38">
        <v>155.90899999999999</v>
      </c>
      <c r="J108" s="38">
        <v>152.917</v>
      </c>
      <c r="K108" s="38">
        <v>144.88</v>
      </c>
      <c r="L108" s="38">
        <v>141.57400000000001</v>
      </c>
      <c r="M108" s="38">
        <v>132.32599999999999</v>
      </c>
      <c r="N108" s="38">
        <v>123.041</v>
      </c>
      <c r="O108" s="38">
        <v>118.017</v>
      </c>
      <c r="P108" s="38">
        <v>111.206</v>
      </c>
      <c r="Q108" s="38">
        <v>106.241</v>
      </c>
      <c r="R108" s="38">
        <v>110.57</v>
      </c>
      <c r="S108" s="38">
        <v>104.76900000000001</v>
      </c>
      <c r="T108" s="38">
        <v>105.06</v>
      </c>
      <c r="U108" s="38">
        <v>106.15300000000001</v>
      </c>
      <c r="V108" s="38">
        <v>98.93</v>
      </c>
      <c r="W108" s="38">
        <v>85.912000000000006</v>
      </c>
      <c r="X108" s="38">
        <v>92.942999999999998</v>
      </c>
      <c r="Y108" s="38">
        <v>92.432000000000002</v>
      </c>
      <c r="Z108" s="38">
        <v>82.728999999999999</v>
      </c>
      <c r="AA108" s="38">
        <v>82.097999999999999</v>
      </c>
      <c r="AB108" s="38">
        <v>89.855000000000004</v>
      </c>
      <c r="AC108" s="38">
        <v>94.733999999999995</v>
      </c>
      <c r="AD108" s="38">
        <v>99.063999999999993</v>
      </c>
      <c r="AE108" s="38">
        <v>103.31399999999999</v>
      </c>
      <c r="AF108" s="38">
        <v>103.059</v>
      </c>
      <c r="AG108" s="38">
        <v>106.48399999999999</v>
      </c>
    </row>
    <row r="109" spans="1:33" ht="15" x14ac:dyDescent="0.25">
      <c r="A109" s="30">
        <v>45</v>
      </c>
      <c r="B109" s="82" t="s">
        <v>25</v>
      </c>
      <c r="C109" s="26" t="s">
        <v>155</v>
      </c>
      <c r="D109" s="38">
        <v>69.745999999999995</v>
      </c>
      <c r="E109" s="38">
        <v>70.409000000000006</v>
      </c>
      <c r="F109" s="38">
        <v>66.406000000000006</v>
      </c>
      <c r="G109" s="38">
        <v>63.372</v>
      </c>
      <c r="H109" s="38">
        <v>61.113999999999997</v>
      </c>
      <c r="I109" s="38">
        <v>57.628999999999998</v>
      </c>
      <c r="J109" s="38">
        <v>53.930999999999997</v>
      </c>
      <c r="K109" s="38">
        <v>46.438000000000002</v>
      </c>
      <c r="L109" s="38">
        <v>43.191000000000003</v>
      </c>
      <c r="M109" s="38">
        <v>36.994</v>
      </c>
      <c r="N109" s="38">
        <v>30.814</v>
      </c>
      <c r="O109" s="38">
        <v>27.713999999999999</v>
      </c>
      <c r="P109" s="38">
        <v>22.518999999999998</v>
      </c>
      <c r="Q109" s="38">
        <v>18.654</v>
      </c>
      <c r="R109" s="38">
        <v>16.434000000000001</v>
      </c>
      <c r="S109" s="38">
        <v>14.103999999999999</v>
      </c>
      <c r="T109" s="38">
        <v>12.236000000000001</v>
      </c>
      <c r="U109" s="38">
        <v>10.88</v>
      </c>
      <c r="V109" s="38">
        <v>9.1720000000000006</v>
      </c>
      <c r="W109" s="38">
        <v>7.1070000000000002</v>
      </c>
      <c r="X109" s="38">
        <v>6.27</v>
      </c>
      <c r="Y109" s="38">
        <v>5.2530000000000001</v>
      </c>
      <c r="Z109" s="38">
        <v>4.45</v>
      </c>
      <c r="AA109" s="38">
        <v>3.55</v>
      </c>
      <c r="AB109" s="38">
        <v>3.073</v>
      </c>
      <c r="AC109" s="38">
        <v>2.802</v>
      </c>
      <c r="AD109" s="38">
        <v>2.4279999999999999</v>
      </c>
      <c r="AE109" s="38">
        <v>2.0259999999999998</v>
      </c>
      <c r="AF109" s="38">
        <v>1.766</v>
      </c>
      <c r="AG109" s="38">
        <v>1.657</v>
      </c>
    </row>
    <row r="110" spans="1:33" ht="15" x14ac:dyDescent="0.25">
      <c r="A110" s="30">
        <v>46</v>
      </c>
      <c r="B110" s="82" t="s">
        <v>25</v>
      </c>
      <c r="C110" s="26" t="s">
        <v>156</v>
      </c>
      <c r="D110" s="38">
        <v>157.488</v>
      </c>
      <c r="E110" s="38">
        <v>158.43100000000001</v>
      </c>
      <c r="F110" s="38">
        <v>150.107</v>
      </c>
      <c r="G110" s="38">
        <v>142.80600000000001</v>
      </c>
      <c r="H110" s="38">
        <v>138.33000000000001</v>
      </c>
      <c r="I110" s="38">
        <v>131.47499999999999</v>
      </c>
      <c r="J110" s="38">
        <v>121.36799999999999</v>
      </c>
      <c r="K110" s="38">
        <v>102.72199999999999</v>
      </c>
      <c r="L110" s="38">
        <v>94.533000000000001</v>
      </c>
      <c r="M110" s="38">
        <v>81.59</v>
      </c>
      <c r="N110" s="38">
        <v>68.781999999999996</v>
      </c>
      <c r="O110" s="38">
        <v>62.36</v>
      </c>
      <c r="P110" s="38">
        <v>50.563000000000002</v>
      </c>
      <c r="Q110" s="38">
        <v>41.738</v>
      </c>
      <c r="R110" s="38">
        <v>37.198</v>
      </c>
      <c r="S110" s="38">
        <v>32.161000000000001</v>
      </c>
      <c r="T110" s="38">
        <v>28.047000000000001</v>
      </c>
      <c r="U110" s="38">
        <v>25.006</v>
      </c>
      <c r="V110" s="38">
        <v>21.61</v>
      </c>
      <c r="W110" s="38">
        <v>18.376999999999999</v>
      </c>
      <c r="X110" s="38">
        <v>17.323</v>
      </c>
      <c r="Y110" s="38">
        <v>15.122</v>
      </c>
      <c r="Z110" s="38">
        <v>13.609</v>
      </c>
      <c r="AA110" s="38">
        <v>11.268000000000001</v>
      </c>
      <c r="AB110" s="38">
        <v>10.019</v>
      </c>
      <c r="AC110" s="38">
        <v>9.2029999999999994</v>
      </c>
      <c r="AD110" s="38">
        <v>7.9489999999999998</v>
      </c>
      <c r="AE110" s="38">
        <v>6.859</v>
      </c>
      <c r="AF110" s="38">
        <v>6.1980000000000004</v>
      </c>
      <c r="AG110" s="38">
        <v>5.774</v>
      </c>
    </row>
    <row r="111" spans="1:33" ht="15" x14ac:dyDescent="0.25">
      <c r="A111" s="30">
        <v>47</v>
      </c>
      <c r="B111" s="82" t="s">
        <v>25</v>
      </c>
      <c r="C111" s="26" t="s">
        <v>157</v>
      </c>
      <c r="D111" s="38">
        <v>63.137999999999998</v>
      </c>
      <c r="E111" s="38">
        <v>63.783999999999999</v>
      </c>
      <c r="F111" s="38">
        <v>60.451999999999998</v>
      </c>
      <c r="G111" s="38">
        <v>58.03</v>
      </c>
      <c r="H111" s="38">
        <v>56.274999999999999</v>
      </c>
      <c r="I111" s="38">
        <v>53.593000000000004</v>
      </c>
      <c r="J111" s="38">
        <v>50.405000000000001</v>
      </c>
      <c r="K111" s="38">
        <v>43.851999999999997</v>
      </c>
      <c r="L111" s="38">
        <v>41.14</v>
      </c>
      <c r="M111" s="38">
        <v>35.965000000000003</v>
      </c>
      <c r="N111" s="38">
        <v>30.777999999999999</v>
      </c>
      <c r="O111" s="38">
        <v>28.297999999999998</v>
      </c>
      <c r="P111" s="38">
        <v>23.751999999999999</v>
      </c>
      <c r="Q111" s="38">
        <v>20.498000000000001</v>
      </c>
      <c r="R111" s="38">
        <v>18.655000000000001</v>
      </c>
      <c r="S111" s="38">
        <v>16.527000000000001</v>
      </c>
      <c r="T111" s="38">
        <v>14.907</v>
      </c>
      <c r="U111" s="38">
        <v>13.417</v>
      </c>
      <c r="V111" s="38">
        <v>11.698</v>
      </c>
      <c r="W111" s="38">
        <v>10.032999999999999</v>
      </c>
      <c r="X111" s="38">
        <v>8.8710000000000004</v>
      </c>
      <c r="Y111" s="38">
        <v>7.8079999999999998</v>
      </c>
      <c r="Z111" s="38">
        <v>6.9980000000000002</v>
      </c>
      <c r="AA111" s="38">
        <v>5.9459999999999997</v>
      </c>
      <c r="AB111" s="38">
        <v>5.1440000000000001</v>
      </c>
      <c r="AC111" s="38">
        <v>4.6619999999999999</v>
      </c>
      <c r="AD111" s="38">
        <v>4.0599999999999996</v>
      </c>
      <c r="AE111" s="38">
        <v>3.4390000000000001</v>
      </c>
      <c r="AF111" s="38">
        <v>3.09</v>
      </c>
      <c r="AG111" s="38">
        <v>2.9169999999999998</v>
      </c>
    </row>
    <row r="112" spans="1:33" ht="15" x14ac:dyDescent="0.25">
      <c r="A112" s="30" t="s">
        <v>158</v>
      </c>
      <c r="B112" s="82" t="s">
        <v>27</v>
      </c>
      <c r="C112" s="26" t="s">
        <v>159</v>
      </c>
      <c r="D112" s="38">
        <v>6.423</v>
      </c>
      <c r="E112" s="38">
        <v>6.54</v>
      </c>
      <c r="F112" s="38">
        <v>8.3420000000000005</v>
      </c>
      <c r="G112" s="38">
        <v>8.0939999999999994</v>
      </c>
      <c r="H112" s="38">
        <v>7.3010000000000002</v>
      </c>
      <c r="I112" s="38">
        <v>7.0410000000000004</v>
      </c>
      <c r="J112" s="38">
        <v>7.0949999999999998</v>
      </c>
      <c r="K112" s="38">
        <v>6.9619999999999997</v>
      </c>
      <c r="L112" s="38">
        <v>7.3109999999999999</v>
      </c>
      <c r="M112" s="38">
        <v>7.1749999999999998</v>
      </c>
      <c r="N112" s="38">
        <v>7.093</v>
      </c>
      <c r="O112" s="38">
        <v>6.194</v>
      </c>
      <c r="P112" s="38">
        <v>5.56</v>
      </c>
      <c r="Q112" s="38">
        <v>5.5460000000000003</v>
      </c>
      <c r="R112" s="38">
        <v>5.7489999999999997</v>
      </c>
      <c r="S112" s="38">
        <v>6.0810000000000004</v>
      </c>
      <c r="T112" s="38">
        <v>7.915</v>
      </c>
      <c r="U112" s="38">
        <v>7.6340000000000003</v>
      </c>
      <c r="V112" s="38">
        <v>7.5940000000000003</v>
      </c>
      <c r="W112" s="38">
        <v>6.5830000000000002</v>
      </c>
      <c r="X112" s="38">
        <v>6.6520000000000001</v>
      </c>
      <c r="Y112" s="38">
        <v>6.2640000000000002</v>
      </c>
      <c r="Z112" s="38">
        <v>6.3449999999999998</v>
      </c>
      <c r="AA112" s="38">
        <v>6</v>
      </c>
      <c r="AB112" s="38">
        <v>5.8079999999999998</v>
      </c>
      <c r="AC112" s="38">
        <v>5.6020000000000003</v>
      </c>
      <c r="AD112" s="38">
        <v>5.7779999999999996</v>
      </c>
      <c r="AE112" s="38">
        <v>5.702</v>
      </c>
      <c r="AF112" s="38">
        <v>5.8109999999999999</v>
      </c>
      <c r="AG112" s="38">
        <v>5.6449999999999996</v>
      </c>
    </row>
    <row r="113" spans="1:33" ht="15" x14ac:dyDescent="0.25">
      <c r="A113" s="30" t="s">
        <v>160</v>
      </c>
      <c r="B113" s="82" t="s">
        <v>27</v>
      </c>
      <c r="C113" s="26" t="s">
        <v>161</v>
      </c>
      <c r="D113" s="38">
        <v>32.506</v>
      </c>
      <c r="E113" s="38">
        <v>34.079000000000001</v>
      </c>
      <c r="F113" s="38">
        <v>32.692</v>
      </c>
      <c r="G113" s="38">
        <v>32.177</v>
      </c>
      <c r="H113" s="38">
        <v>31.036000000000001</v>
      </c>
      <c r="I113" s="38">
        <v>30.454000000000001</v>
      </c>
      <c r="J113" s="38">
        <v>28.643999999999998</v>
      </c>
      <c r="K113" s="38">
        <v>25.548999999999999</v>
      </c>
      <c r="L113" s="38">
        <v>23.439</v>
      </c>
      <c r="M113" s="38">
        <v>20.913</v>
      </c>
      <c r="N113" s="38">
        <v>18.05</v>
      </c>
      <c r="O113" s="38">
        <v>16.533999999999999</v>
      </c>
      <c r="P113" s="38">
        <v>14.725</v>
      </c>
      <c r="Q113" s="38">
        <v>13.612</v>
      </c>
      <c r="R113" s="38">
        <v>12.432</v>
      </c>
      <c r="S113" s="38">
        <v>11.539</v>
      </c>
      <c r="T113" s="38">
        <v>11.068</v>
      </c>
      <c r="U113" s="38">
        <v>10.456</v>
      </c>
      <c r="V113" s="38">
        <v>8.968</v>
      </c>
      <c r="W113" s="38">
        <v>8.5259999999999998</v>
      </c>
      <c r="X113" s="38">
        <v>8.6280000000000001</v>
      </c>
      <c r="Y113" s="38">
        <v>8.077</v>
      </c>
      <c r="Z113" s="38">
        <v>7.78</v>
      </c>
      <c r="AA113" s="38">
        <v>7.7240000000000002</v>
      </c>
      <c r="AB113" s="38">
        <v>7.1070000000000002</v>
      </c>
      <c r="AC113" s="38">
        <v>6.157</v>
      </c>
      <c r="AD113" s="38">
        <v>5.2590000000000003</v>
      </c>
      <c r="AE113" s="38">
        <v>4.43</v>
      </c>
      <c r="AF113" s="38">
        <v>3.7749999999999999</v>
      </c>
      <c r="AG113" s="38">
        <v>3.2570000000000001</v>
      </c>
    </row>
    <row r="114" spans="1:33" ht="15" x14ac:dyDescent="0.25">
      <c r="A114" s="30" t="s">
        <v>162</v>
      </c>
      <c r="B114" s="82" t="s">
        <v>27</v>
      </c>
      <c r="C114" s="26" t="s">
        <v>163</v>
      </c>
      <c r="D114" s="38">
        <v>0.377</v>
      </c>
      <c r="E114" s="38">
        <v>0.36099999999999999</v>
      </c>
      <c r="F114" s="38">
        <v>0.36599999999999999</v>
      </c>
      <c r="G114" s="38">
        <v>0.373</v>
      </c>
      <c r="H114" s="38">
        <v>0.39300000000000002</v>
      </c>
      <c r="I114" s="38">
        <v>0.40500000000000003</v>
      </c>
      <c r="J114" s="38">
        <v>0.41799999999999998</v>
      </c>
      <c r="K114" s="38">
        <v>0.40300000000000002</v>
      </c>
      <c r="L114" s="38">
        <v>0.40400000000000003</v>
      </c>
      <c r="M114" s="38">
        <v>0.39700000000000002</v>
      </c>
      <c r="N114" s="38">
        <v>0.35699999999999998</v>
      </c>
      <c r="O114" s="38">
        <v>0.35299999999999998</v>
      </c>
      <c r="P114" s="38">
        <v>0.29599999999999999</v>
      </c>
      <c r="Q114" s="38">
        <v>0.114</v>
      </c>
      <c r="R114" s="38">
        <v>0.105</v>
      </c>
      <c r="S114" s="38">
        <v>8.8999999999999996E-2</v>
      </c>
      <c r="T114" s="38">
        <v>8.3000000000000004E-2</v>
      </c>
      <c r="U114" s="38">
        <v>7.9000000000000001E-2</v>
      </c>
      <c r="V114" s="38">
        <v>7.0000000000000007E-2</v>
      </c>
      <c r="W114" s="38">
        <v>5.1999999999999998E-2</v>
      </c>
      <c r="X114" s="38">
        <v>4.9000000000000002E-2</v>
      </c>
      <c r="Y114" s="38">
        <v>0.04</v>
      </c>
      <c r="Z114" s="38">
        <v>4.2999999999999997E-2</v>
      </c>
      <c r="AA114" s="38">
        <v>3.2000000000000001E-2</v>
      </c>
      <c r="AB114" s="38">
        <v>3.1E-2</v>
      </c>
      <c r="AC114" s="38">
        <v>3.3000000000000002E-2</v>
      </c>
      <c r="AD114" s="38">
        <v>3.1E-2</v>
      </c>
      <c r="AE114" s="38">
        <v>3.2000000000000001E-2</v>
      </c>
      <c r="AF114" s="38">
        <v>3.1E-2</v>
      </c>
      <c r="AG114" s="38">
        <v>2.8000000000000001E-2</v>
      </c>
    </row>
    <row r="115" spans="1:33" ht="15" x14ac:dyDescent="0.25">
      <c r="A115" s="30">
        <v>49.32</v>
      </c>
      <c r="B115" s="82" t="s">
        <v>27</v>
      </c>
      <c r="C115" s="26" t="s">
        <v>164</v>
      </c>
      <c r="D115" s="38">
        <v>39.57</v>
      </c>
      <c r="E115" s="38">
        <v>44.847999999999999</v>
      </c>
      <c r="F115" s="38">
        <v>47.06</v>
      </c>
      <c r="G115" s="38">
        <v>46.744999999999997</v>
      </c>
      <c r="H115" s="38">
        <v>46.411999999999999</v>
      </c>
      <c r="I115" s="38">
        <v>45.826999999999998</v>
      </c>
      <c r="J115" s="38">
        <v>47.033999999999999</v>
      </c>
      <c r="K115" s="38">
        <v>43.012999999999998</v>
      </c>
      <c r="L115" s="38">
        <v>41.061</v>
      </c>
      <c r="M115" s="38">
        <v>37.488</v>
      </c>
      <c r="N115" s="38">
        <v>32.802</v>
      </c>
      <c r="O115" s="38">
        <v>35.043999999999997</v>
      </c>
      <c r="P115" s="38">
        <v>32.749000000000002</v>
      </c>
      <c r="Q115" s="38">
        <v>31.157</v>
      </c>
      <c r="R115" s="38">
        <v>29.218</v>
      </c>
      <c r="S115" s="38">
        <v>27.556000000000001</v>
      </c>
      <c r="T115" s="38">
        <v>26.103000000000002</v>
      </c>
      <c r="U115" s="38">
        <v>24.271000000000001</v>
      </c>
      <c r="V115" s="38">
        <v>24.484000000000002</v>
      </c>
      <c r="W115" s="38">
        <v>20.161000000000001</v>
      </c>
      <c r="X115" s="38">
        <v>18.716000000000001</v>
      </c>
      <c r="Y115" s="38">
        <v>16.023</v>
      </c>
      <c r="Z115" s="38">
        <v>14.738</v>
      </c>
      <c r="AA115" s="38">
        <v>13.047000000000001</v>
      </c>
      <c r="AB115" s="38">
        <v>11.651999999999999</v>
      </c>
      <c r="AC115" s="38">
        <v>11.175000000000001</v>
      </c>
      <c r="AD115" s="38">
        <v>10.622999999999999</v>
      </c>
      <c r="AE115" s="38">
        <v>10.361000000000001</v>
      </c>
      <c r="AF115" s="38">
        <v>10.055</v>
      </c>
      <c r="AG115" s="38">
        <v>10.055</v>
      </c>
    </row>
    <row r="116" spans="1:33" ht="15" x14ac:dyDescent="0.25">
      <c r="A116" s="30">
        <v>49.4</v>
      </c>
      <c r="B116" s="82" t="s">
        <v>27</v>
      </c>
      <c r="C116" s="26" t="s">
        <v>165</v>
      </c>
      <c r="D116" s="38">
        <v>101.154</v>
      </c>
      <c r="E116" s="38">
        <v>101.215</v>
      </c>
      <c r="F116" s="38">
        <v>95.570999999999998</v>
      </c>
      <c r="G116" s="38">
        <v>92.796000000000006</v>
      </c>
      <c r="H116" s="38">
        <v>89.558999999999997</v>
      </c>
      <c r="I116" s="38">
        <v>84.823999999999998</v>
      </c>
      <c r="J116" s="38">
        <v>80.983000000000004</v>
      </c>
      <c r="K116" s="38">
        <v>73.760999999999996</v>
      </c>
      <c r="L116" s="38">
        <v>69.938999999999993</v>
      </c>
      <c r="M116" s="38">
        <v>62.484999999999999</v>
      </c>
      <c r="N116" s="38">
        <v>55.417000000000002</v>
      </c>
      <c r="O116" s="38">
        <v>50.801000000000002</v>
      </c>
      <c r="P116" s="38">
        <v>45.478000000000002</v>
      </c>
      <c r="Q116" s="38">
        <v>41.576999999999998</v>
      </c>
      <c r="R116" s="38">
        <v>39.563000000000002</v>
      </c>
      <c r="S116" s="38">
        <v>36.414000000000001</v>
      </c>
      <c r="T116" s="38">
        <v>34.454000000000001</v>
      </c>
      <c r="U116" s="38">
        <v>31.559000000000001</v>
      </c>
      <c r="V116" s="38">
        <v>26.792999999999999</v>
      </c>
      <c r="W116" s="38">
        <v>21.844000000000001</v>
      </c>
      <c r="X116" s="38">
        <v>21.166</v>
      </c>
      <c r="Y116" s="38">
        <v>19.861999999999998</v>
      </c>
      <c r="Z116" s="38">
        <v>18.611000000000001</v>
      </c>
      <c r="AA116" s="38">
        <v>16.768000000000001</v>
      </c>
      <c r="AB116" s="38">
        <v>14.161</v>
      </c>
      <c r="AC116" s="38">
        <v>11.635999999999999</v>
      </c>
      <c r="AD116" s="38">
        <v>9.3539999999999992</v>
      </c>
      <c r="AE116" s="38">
        <v>7.4809999999999999</v>
      </c>
      <c r="AF116" s="38">
        <v>6.6379999999999999</v>
      </c>
      <c r="AG116" s="38">
        <v>5.8689999999999998</v>
      </c>
    </row>
    <row r="117" spans="1:33" ht="15" x14ac:dyDescent="0.25">
      <c r="A117" s="30">
        <v>49.5</v>
      </c>
      <c r="B117" s="82" t="s">
        <v>27</v>
      </c>
      <c r="C117" s="26" t="s">
        <v>166</v>
      </c>
      <c r="D117" s="38">
        <v>0.19500000000000001</v>
      </c>
      <c r="E117" s="38">
        <v>0.19800000000000001</v>
      </c>
      <c r="F117" s="38">
        <v>0.19</v>
      </c>
      <c r="G117" s="38">
        <v>0.183</v>
      </c>
      <c r="H117" s="38">
        <v>0.18099999999999999</v>
      </c>
      <c r="I117" s="38">
        <v>0.17599999999999999</v>
      </c>
      <c r="J117" s="38">
        <v>0.16200000000000001</v>
      </c>
      <c r="K117" s="38">
        <v>0.13600000000000001</v>
      </c>
      <c r="L117" s="38">
        <v>0.126</v>
      </c>
      <c r="M117" s="38">
        <v>0.111</v>
      </c>
      <c r="N117" s="38">
        <v>9.6000000000000002E-2</v>
      </c>
      <c r="O117" s="38">
        <v>0.09</v>
      </c>
      <c r="P117" s="38">
        <v>7.2999999999999995E-2</v>
      </c>
      <c r="Q117" s="38">
        <v>0.06</v>
      </c>
      <c r="R117" s="38">
        <v>5.3999999999999999E-2</v>
      </c>
      <c r="S117" s="38">
        <v>4.7E-2</v>
      </c>
      <c r="T117" s="38">
        <v>0.04</v>
      </c>
      <c r="U117" s="38">
        <v>3.5000000000000003E-2</v>
      </c>
      <c r="V117" s="38">
        <v>2.9000000000000001E-2</v>
      </c>
      <c r="W117" s="38">
        <v>2.1999999999999999E-2</v>
      </c>
      <c r="X117" s="38">
        <v>0.02</v>
      </c>
      <c r="Y117" s="38">
        <v>1.7999999999999999E-2</v>
      </c>
      <c r="Z117" s="38">
        <v>1.6E-2</v>
      </c>
      <c r="AA117" s="38">
        <v>1.2999999999999999E-2</v>
      </c>
      <c r="AB117" s="38">
        <v>1.0999999999999999E-2</v>
      </c>
      <c r="AC117" s="38">
        <v>0.01</v>
      </c>
      <c r="AD117" s="38">
        <v>8.9999999999999993E-3</v>
      </c>
      <c r="AE117" s="38">
        <v>7.0000000000000001E-3</v>
      </c>
      <c r="AF117" s="38">
        <v>6.0000000000000001E-3</v>
      </c>
      <c r="AG117" s="38">
        <v>6.0000000000000001E-3</v>
      </c>
    </row>
    <row r="118" spans="1:33" ht="15" x14ac:dyDescent="0.25">
      <c r="A118" s="30">
        <v>50</v>
      </c>
      <c r="B118" s="82" t="s">
        <v>27</v>
      </c>
      <c r="C118" s="26" t="s">
        <v>167</v>
      </c>
      <c r="D118" s="38">
        <v>18.631</v>
      </c>
      <c r="E118" s="38">
        <v>20.256</v>
      </c>
      <c r="F118" s="38">
        <v>19.652000000000001</v>
      </c>
      <c r="G118" s="38">
        <v>18.72</v>
      </c>
      <c r="H118" s="38">
        <v>18.992999999999999</v>
      </c>
      <c r="I118" s="38">
        <v>19.681000000000001</v>
      </c>
      <c r="J118" s="38">
        <v>22.558</v>
      </c>
      <c r="K118" s="38">
        <v>21.614999999999998</v>
      </c>
      <c r="L118" s="38">
        <v>21.503</v>
      </c>
      <c r="M118" s="38">
        <v>19.434000000000001</v>
      </c>
      <c r="N118" s="38">
        <v>18.632999999999999</v>
      </c>
      <c r="O118" s="38">
        <v>22.77</v>
      </c>
      <c r="P118" s="38">
        <v>24.762</v>
      </c>
      <c r="Q118" s="38">
        <v>25.45</v>
      </c>
      <c r="R118" s="38">
        <v>28.132000000000001</v>
      </c>
      <c r="S118" s="38">
        <v>27.657</v>
      </c>
      <c r="T118" s="38">
        <v>19.538</v>
      </c>
      <c r="U118" s="38">
        <v>19.524999999999999</v>
      </c>
      <c r="V118" s="38">
        <v>19.395</v>
      </c>
      <c r="W118" s="38">
        <v>16.795000000000002</v>
      </c>
      <c r="X118" s="38">
        <v>17.559000000000001</v>
      </c>
      <c r="Y118" s="38">
        <v>18.738</v>
      </c>
      <c r="Z118" s="38">
        <v>15.308999999999999</v>
      </c>
      <c r="AA118" s="38">
        <v>12.91</v>
      </c>
      <c r="AB118" s="38">
        <v>15.523</v>
      </c>
      <c r="AC118" s="38">
        <v>16.321000000000002</v>
      </c>
      <c r="AD118" s="38">
        <v>16.870999999999999</v>
      </c>
      <c r="AE118" s="38">
        <v>10.930999999999999</v>
      </c>
      <c r="AF118" s="38">
        <v>14.577999999999999</v>
      </c>
      <c r="AG118" s="38">
        <v>10.752000000000001</v>
      </c>
    </row>
    <row r="119" spans="1:33" ht="15" x14ac:dyDescent="0.25">
      <c r="A119" s="30">
        <v>51</v>
      </c>
      <c r="B119" s="82" t="s">
        <v>27</v>
      </c>
      <c r="C119" s="26" t="s">
        <v>168</v>
      </c>
      <c r="D119" s="38">
        <v>32.222000000000001</v>
      </c>
      <c r="E119" s="38">
        <v>31.492999999999999</v>
      </c>
      <c r="F119" s="38">
        <v>31.96</v>
      </c>
      <c r="G119" s="38">
        <v>30.744</v>
      </c>
      <c r="H119" s="38">
        <v>32.811</v>
      </c>
      <c r="I119" s="38">
        <v>33.878</v>
      </c>
      <c r="J119" s="38">
        <v>35.761000000000003</v>
      </c>
      <c r="K119" s="38">
        <v>37.109000000000002</v>
      </c>
      <c r="L119" s="38">
        <v>35.862000000000002</v>
      </c>
      <c r="M119" s="38">
        <v>40.866</v>
      </c>
      <c r="N119" s="38">
        <v>45.29</v>
      </c>
      <c r="O119" s="38">
        <v>47.773000000000003</v>
      </c>
      <c r="P119" s="38">
        <v>41.216999999999999</v>
      </c>
      <c r="Q119" s="38">
        <v>38.881</v>
      </c>
      <c r="R119" s="38">
        <v>41.171999999999997</v>
      </c>
      <c r="S119" s="38">
        <v>41.493000000000002</v>
      </c>
      <c r="T119" s="38">
        <v>37.347000000000001</v>
      </c>
      <c r="U119" s="38">
        <v>30.140999999999998</v>
      </c>
      <c r="V119" s="38">
        <v>27.170999999999999</v>
      </c>
      <c r="W119" s="38">
        <v>21.643999999999998</v>
      </c>
      <c r="X119" s="38">
        <v>21.436</v>
      </c>
      <c r="Y119" s="38">
        <v>21.324000000000002</v>
      </c>
      <c r="Z119" s="38">
        <v>18.870999999999999</v>
      </c>
      <c r="AA119" s="38">
        <v>18.184000000000001</v>
      </c>
      <c r="AB119" s="38">
        <v>19.568000000000001</v>
      </c>
      <c r="AC119" s="38">
        <v>16.494</v>
      </c>
      <c r="AD119" s="38">
        <v>17.003</v>
      </c>
      <c r="AE119" s="38">
        <v>17.399999999999999</v>
      </c>
      <c r="AF119" s="38">
        <v>16.963000000000001</v>
      </c>
      <c r="AG119" s="38">
        <v>14.991</v>
      </c>
    </row>
    <row r="120" spans="1:33" ht="15" x14ac:dyDescent="0.25">
      <c r="A120" s="30">
        <v>52</v>
      </c>
      <c r="B120" s="82" t="s">
        <v>27</v>
      </c>
      <c r="C120" s="26" t="s">
        <v>169</v>
      </c>
      <c r="D120" s="38">
        <v>13.106999999999999</v>
      </c>
      <c r="E120" s="38">
        <v>13.257999999999999</v>
      </c>
      <c r="F120" s="38">
        <v>12.891999999999999</v>
      </c>
      <c r="G120" s="38">
        <v>12.557</v>
      </c>
      <c r="H120" s="38">
        <v>12.451000000000001</v>
      </c>
      <c r="I120" s="38">
        <v>12.246</v>
      </c>
      <c r="J120" s="38">
        <v>11.54</v>
      </c>
      <c r="K120" s="38">
        <v>10.025</v>
      </c>
      <c r="L120" s="38">
        <v>9.4670000000000005</v>
      </c>
      <c r="M120" s="38">
        <v>8.7080000000000002</v>
      </c>
      <c r="N120" s="38">
        <v>7.88</v>
      </c>
      <c r="O120" s="38">
        <v>7.5789999999999997</v>
      </c>
      <c r="P120" s="38">
        <v>6.6449999999999996</v>
      </c>
      <c r="Q120" s="38">
        <v>5.8159999999999998</v>
      </c>
      <c r="R120" s="38">
        <v>5.601</v>
      </c>
      <c r="S120" s="38">
        <v>5.3029999999999999</v>
      </c>
      <c r="T120" s="38">
        <v>5.0540000000000003</v>
      </c>
      <c r="U120" s="38">
        <v>4.7889999999999997</v>
      </c>
      <c r="V120" s="38">
        <v>4.3659999999999997</v>
      </c>
      <c r="W120" s="38">
        <v>3.6469999999999998</v>
      </c>
      <c r="X120" s="38">
        <v>3.4220000000000002</v>
      </c>
      <c r="Y120" s="38">
        <v>3.234</v>
      </c>
      <c r="Z120" s="38">
        <v>3.165</v>
      </c>
      <c r="AA120" s="38">
        <v>2.9569999999999999</v>
      </c>
      <c r="AB120" s="38">
        <v>3.0249999999999999</v>
      </c>
      <c r="AC120" s="38">
        <v>3.2090000000000001</v>
      </c>
      <c r="AD120" s="38">
        <v>3.2879999999999998</v>
      </c>
      <c r="AE120" s="38">
        <v>3.371</v>
      </c>
      <c r="AF120" s="38">
        <v>3.44</v>
      </c>
      <c r="AG120" s="38">
        <v>3.4769999999999999</v>
      </c>
    </row>
    <row r="121" spans="1:33" ht="15" x14ac:dyDescent="0.25">
      <c r="A121" s="30">
        <v>53</v>
      </c>
      <c r="B121" s="82" t="s">
        <v>27</v>
      </c>
      <c r="C121" s="26" t="s">
        <v>170</v>
      </c>
      <c r="D121" s="38">
        <v>44.381999999999998</v>
      </c>
      <c r="E121" s="38">
        <v>44.701000000000001</v>
      </c>
      <c r="F121" s="38">
        <v>41.835999999999999</v>
      </c>
      <c r="G121" s="38">
        <v>39.819000000000003</v>
      </c>
      <c r="H121" s="38">
        <v>37.981999999999999</v>
      </c>
      <c r="I121" s="38">
        <v>35.25</v>
      </c>
      <c r="J121" s="38">
        <v>33.1</v>
      </c>
      <c r="K121" s="38">
        <v>28.757000000000001</v>
      </c>
      <c r="L121" s="38">
        <v>26.678999999999998</v>
      </c>
      <c r="M121" s="38">
        <v>22.381</v>
      </c>
      <c r="N121" s="38">
        <v>18.181999999999999</v>
      </c>
      <c r="O121" s="38">
        <v>15.755000000000001</v>
      </c>
      <c r="P121" s="38">
        <v>12.618</v>
      </c>
      <c r="Q121" s="38">
        <v>10.31</v>
      </c>
      <c r="R121" s="38">
        <v>8.7390000000000008</v>
      </c>
      <c r="S121" s="38">
        <v>7.3319999999999999</v>
      </c>
      <c r="T121" s="38">
        <v>6.2560000000000002</v>
      </c>
      <c r="U121" s="38">
        <v>5.3810000000000002</v>
      </c>
      <c r="V121" s="38">
        <v>4.8319999999999999</v>
      </c>
      <c r="W121" s="38">
        <v>3.9</v>
      </c>
      <c r="X121" s="38">
        <v>3.7829999999999999</v>
      </c>
      <c r="Y121" s="38">
        <v>3.2959999999999998</v>
      </c>
      <c r="Z121" s="38">
        <v>2.919</v>
      </c>
      <c r="AA121" s="38">
        <v>2.524</v>
      </c>
      <c r="AB121" s="38">
        <v>2.1640000000000001</v>
      </c>
      <c r="AC121" s="38">
        <v>1.871</v>
      </c>
      <c r="AD121" s="38">
        <v>1.5780000000000001</v>
      </c>
      <c r="AE121" s="38">
        <v>1.3120000000000001</v>
      </c>
      <c r="AF121" s="38">
        <v>1.159</v>
      </c>
      <c r="AG121" s="38">
        <v>1.036</v>
      </c>
    </row>
    <row r="122" spans="1:33" ht="15" x14ac:dyDescent="0.25">
      <c r="A122" s="30">
        <v>55</v>
      </c>
      <c r="B122" s="82" t="s">
        <v>29</v>
      </c>
      <c r="C122" s="26" t="s">
        <v>171</v>
      </c>
      <c r="D122" s="38">
        <v>3.0840000000000001</v>
      </c>
      <c r="E122" s="38">
        <v>3.1269999999999998</v>
      </c>
      <c r="F122" s="38">
        <v>2.996</v>
      </c>
      <c r="G122" s="38">
        <v>2.9239999999999999</v>
      </c>
      <c r="H122" s="38">
        <v>2.8759999999999999</v>
      </c>
      <c r="I122" s="38">
        <v>2.88</v>
      </c>
      <c r="J122" s="38">
        <v>2.72</v>
      </c>
      <c r="K122" s="38">
        <v>2.331</v>
      </c>
      <c r="L122" s="38">
        <v>2.2210000000000001</v>
      </c>
      <c r="M122" s="38">
        <v>2.1259999999999999</v>
      </c>
      <c r="N122" s="38">
        <v>1.929</v>
      </c>
      <c r="O122" s="38">
        <v>1.887</v>
      </c>
      <c r="P122" s="38">
        <v>1.621</v>
      </c>
      <c r="Q122" s="38">
        <v>1.524</v>
      </c>
      <c r="R122" s="38">
        <v>1.4259999999999999</v>
      </c>
      <c r="S122" s="38">
        <v>1.304</v>
      </c>
      <c r="T122" s="38">
        <v>1.1850000000000001</v>
      </c>
      <c r="U122" s="38">
        <v>1.081</v>
      </c>
      <c r="V122" s="38">
        <v>1.014</v>
      </c>
      <c r="W122" s="38">
        <v>0.73599999999999999</v>
      </c>
      <c r="X122" s="38">
        <v>0.71499999999999997</v>
      </c>
      <c r="Y122" s="38">
        <v>0.61</v>
      </c>
      <c r="Z122" s="38">
        <v>0.63700000000000001</v>
      </c>
      <c r="AA122" s="38">
        <v>0.59899999999999998</v>
      </c>
      <c r="AB122" s="38">
        <v>0.52800000000000002</v>
      </c>
      <c r="AC122" s="38">
        <v>0.56599999999999995</v>
      </c>
      <c r="AD122" s="38">
        <v>0.56200000000000006</v>
      </c>
      <c r="AE122" s="38">
        <v>0.55600000000000005</v>
      </c>
      <c r="AF122" s="38">
        <v>0.56200000000000006</v>
      </c>
      <c r="AG122" s="38">
        <v>0.55300000000000005</v>
      </c>
    </row>
    <row r="123" spans="1:33" ht="15" x14ac:dyDescent="0.25">
      <c r="A123" s="30">
        <v>56</v>
      </c>
      <c r="B123" s="82" t="s">
        <v>29</v>
      </c>
      <c r="C123" s="26" t="s">
        <v>172</v>
      </c>
      <c r="D123" s="38">
        <v>15.753</v>
      </c>
      <c r="E123" s="38">
        <v>16.081</v>
      </c>
      <c r="F123" s="38">
        <v>15.452</v>
      </c>
      <c r="G123" s="38">
        <v>14.952</v>
      </c>
      <c r="H123" s="38">
        <v>14.747999999999999</v>
      </c>
      <c r="I123" s="38">
        <v>14.484999999999999</v>
      </c>
      <c r="J123" s="38">
        <v>13.555999999999999</v>
      </c>
      <c r="K123" s="38">
        <v>11.477</v>
      </c>
      <c r="L123" s="38">
        <v>10.76</v>
      </c>
      <c r="M123" s="38">
        <v>9.7750000000000004</v>
      </c>
      <c r="N123" s="38">
        <v>8.625</v>
      </c>
      <c r="O123" s="38">
        <v>8.282</v>
      </c>
      <c r="P123" s="38">
        <v>6.8250000000000002</v>
      </c>
      <c r="Q123" s="38">
        <v>5.992</v>
      </c>
      <c r="R123" s="38">
        <v>5.44</v>
      </c>
      <c r="S123" s="38">
        <v>4.9290000000000003</v>
      </c>
      <c r="T123" s="38">
        <v>4.3179999999999996</v>
      </c>
      <c r="U123" s="38">
        <v>3.9289999999999998</v>
      </c>
      <c r="V123" s="38">
        <v>3.673</v>
      </c>
      <c r="W123" s="38">
        <v>2.8170000000000002</v>
      </c>
      <c r="X123" s="38">
        <v>2.6739999999999999</v>
      </c>
      <c r="Y123" s="38">
        <v>2.2959999999999998</v>
      </c>
      <c r="Z123" s="38">
        <v>2.2370000000000001</v>
      </c>
      <c r="AA123" s="38">
        <v>2.0270000000000001</v>
      </c>
      <c r="AB123" s="38">
        <v>1.7969999999999999</v>
      </c>
      <c r="AC123" s="38">
        <v>1.869</v>
      </c>
      <c r="AD123" s="38">
        <v>1.8240000000000001</v>
      </c>
      <c r="AE123" s="38">
        <v>1.7430000000000001</v>
      </c>
      <c r="AF123" s="38">
        <v>1.7150000000000001</v>
      </c>
      <c r="AG123" s="38">
        <v>1.6930000000000001</v>
      </c>
    </row>
    <row r="124" spans="1:33" ht="15" x14ac:dyDescent="0.25">
      <c r="A124" s="30">
        <v>58</v>
      </c>
      <c r="B124" s="82" t="s">
        <v>31</v>
      </c>
      <c r="C124" s="26" t="s">
        <v>173</v>
      </c>
      <c r="D124" s="38">
        <v>1.7450000000000001</v>
      </c>
      <c r="E124" s="38">
        <v>1.76</v>
      </c>
      <c r="F124" s="38">
        <v>1.6339999999999999</v>
      </c>
      <c r="G124" s="38">
        <v>1.5529999999999999</v>
      </c>
      <c r="H124" s="38">
        <v>1.472</v>
      </c>
      <c r="I124" s="38">
        <v>1.361</v>
      </c>
      <c r="J124" s="38">
        <v>1.28</v>
      </c>
      <c r="K124" s="38">
        <v>1.1040000000000001</v>
      </c>
      <c r="L124" s="38">
        <v>1.0249999999999999</v>
      </c>
      <c r="M124" s="38">
        <v>0.86399999999999999</v>
      </c>
      <c r="N124" s="38">
        <v>0.70499999999999996</v>
      </c>
      <c r="O124" s="38">
        <v>0.61199999999999999</v>
      </c>
      <c r="P124" s="38">
        <v>0.48199999999999998</v>
      </c>
      <c r="Q124" s="38">
        <v>0.39800000000000002</v>
      </c>
      <c r="R124" s="38">
        <v>0.33600000000000002</v>
      </c>
      <c r="S124" s="38">
        <v>0.27600000000000002</v>
      </c>
      <c r="T124" s="38">
        <v>0.23499999999999999</v>
      </c>
      <c r="U124" s="38">
        <v>0.19800000000000001</v>
      </c>
      <c r="V124" s="38">
        <v>0.17199999999999999</v>
      </c>
      <c r="W124" s="38">
        <v>0.127</v>
      </c>
      <c r="X124" s="38">
        <v>0.111</v>
      </c>
      <c r="Y124" s="38">
        <v>8.8999999999999996E-2</v>
      </c>
      <c r="Z124" s="38">
        <v>7.5999999999999998E-2</v>
      </c>
      <c r="AA124" s="38">
        <v>6.3E-2</v>
      </c>
      <c r="AB124" s="38">
        <v>5.1999999999999998E-2</v>
      </c>
      <c r="AC124" s="38">
        <v>4.8000000000000001E-2</v>
      </c>
      <c r="AD124" s="38">
        <v>4.2999999999999997E-2</v>
      </c>
      <c r="AE124" s="38">
        <v>3.6999999999999998E-2</v>
      </c>
      <c r="AF124" s="38">
        <v>3.4000000000000002E-2</v>
      </c>
      <c r="AG124" s="38">
        <v>3.3000000000000002E-2</v>
      </c>
    </row>
    <row r="125" spans="1:33" ht="15" x14ac:dyDescent="0.25">
      <c r="A125" s="30">
        <v>59</v>
      </c>
      <c r="B125" s="82" t="s">
        <v>31</v>
      </c>
      <c r="C125" s="26" t="s">
        <v>174</v>
      </c>
      <c r="D125" s="38">
        <v>1.069</v>
      </c>
      <c r="E125" s="38">
        <v>1.115</v>
      </c>
      <c r="F125" s="38">
        <v>1.101</v>
      </c>
      <c r="G125" s="38">
        <v>1.091</v>
      </c>
      <c r="H125" s="38">
        <v>1.113</v>
      </c>
      <c r="I125" s="38">
        <v>1.127</v>
      </c>
      <c r="J125" s="38">
        <v>1.081</v>
      </c>
      <c r="K125" s="38">
        <v>0.93899999999999995</v>
      </c>
      <c r="L125" s="38">
        <v>0.90900000000000003</v>
      </c>
      <c r="M125" s="38">
        <v>0.85699999999999998</v>
      </c>
      <c r="N125" s="38">
        <v>0.79300000000000004</v>
      </c>
      <c r="O125" s="38">
        <v>0.79900000000000004</v>
      </c>
      <c r="P125" s="38">
        <v>0.69099999999999995</v>
      </c>
      <c r="Q125" s="38">
        <v>0.61399999999999999</v>
      </c>
      <c r="R125" s="38">
        <v>0.59599999999999997</v>
      </c>
      <c r="S125" s="38">
        <v>0.55900000000000005</v>
      </c>
      <c r="T125" s="38">
        <v>0.497</v>
      </c>
      <c r="U125" s="38">
        <v>0.46</v>
      </c>
      <c r="V125" s="38">
        <v>0.41599999999999998</v>
      </c>
      <c r="W125" s="38">
        <v>0.32100000000000001</v>
      </c>
      <c r="X125" s="38">
        <v>0.29799999999999999</v>
      </c>
      <c r="Y125" s="38">
        <v>0.252</v>
      </c>
      <c r="Z125" s="38">
        <v>0.219</v>
      </c>
      <c r="AA125" s="38">
        <v>0.17399999999999999</v>
      </c>
      <c r="AB125" s="38">
        <v>0.151</v>
      </c>
      <c r="AC125" s="38">
        <v>0.14799999999999999</v>
      </c>
      <c r="AD125" s="38">
        <v>0.13500000000000001</v>
      </c>
      <c r="AE125" s="38">
        <v>0.115</v>
      </c>
      <c r="AF125" s="38">
        <v>0.10299999999999999</v>
      </c>
      <c r="AG125" s="38">
        <v>0.10299999999999999</v>
      </c>
    </row>
    <row r="126" spans="1:33" ht="15" x14ac:dyDescent="0.25">
      <c r="A126" s="30">
        <v>60</v>
      </c>
      <c r="B126" s="82" t="s">
        <v>31</v>
      </c>
      <c r="C126" s="26" t="s">
        <v>175</v>
      </c>
      <c r="D126" s="38">
        <v>0.254</v>
      </c>
      <c r="E126" s="38">
        <v>0.26400000000000001</v>
      </c>
      <c r="F126" s="38">
        <v>0.25900000000000001</v>
      </c>
      <c r="G126" s="38">
        <v>0.255</v>
      </c>
      <c r="H126" s="38">
        <v>0.25800000000000001</v>
      </c>
      <c r="I126" s="38">
        <v>0.25900000000000001</v>
      </c>
      <c r="J126" s="38">
        <v>0.24399999999999999</v>
      </c>
      <c r="K126" s="38">
        <v>0.20799999999999999</v>
      </c>
      <c r="L126" s="38">
        <v>0.19700000000000001</v>
      </c>
      <c r="M126" s="38">
        <v>0.18</v>
      </c>
      <c r="N126" s="38">
        <v>0.16</v>
      </c>
      <c r="O126" s="38">
        <v>0.154</v>
      </c>
      <c r="P126" s="38">
        <v>0.127</v>
      </c>
      <c r="Q126" s="38">
        <v>0.106</v>
      </c>
      <c r="R126" s="38">
        <v>9.6000000000000002E-2</v>
      </c>
      <c r="S126" s="38">
        <v>8.4000000000000005E-2</v>
      </c>
      <c r="T126" s="38">
        <v>6.9000000000000006E-2</v>
      </c>
      <c r="U126" s="38">
        <v>5.8999999999999997E-2</v>
      </c>
      <c r="V126" s="38">
        <v>0.05</v>
      </c>
      <c r="W126" s="38">
        <v>3.5999999999999997E-2</v>
      </c>
      <c r="X126" s="38">
        <v>3.2000000000000001E-2</v>
      </c>
      <c r="Y126" s="38">
        <v>2.5999999999999999E-2</v>
      </c>
      <c r="Z126" s="38">
        <v>2.3E-2</v>
      </c>
      <c r="AA126" s="38">
        <v>1.7999999999999999E-2</v>
      </c>
      <c r="AB126" s="38">
        <v>1.4999999999999999E-2</v>
      </c>
      <c r="AC126" s="38">
        <v>1.6E-2</v>
      </c>
      <c r="AD126" s="38">
        <v>1.4E-2</v>
      </c>
      <c r="AE126" s="38">
        <v>1.2999999999999999E-2</v>
      </c>
      <c r="AF126" s="38">
        <v>1.2999999999999999E-2</v>
      </c>
      <c r="AG126" s="38">
        <v>1.2E-2</v>
      </c>
    </row>
    <row r="127" spans="1:33" ht="15" x14ac:dyDescent="0.25">
      <c r="A127" s="30">
        <v>61</v>
      </c>
      <c r="B127" s="82" t="s">
        <v>31</v>
      </c>
      <c r="C127" s="26" t="s">
        <v>176</v>
      </c>
      <c r="D127" s="38">
        <v>20.731999999999999</v>
      </c>
      <c r="E127" s="38">
        <v>20.919</v>
      </c>
      <c r="F127" s="38">
        <v>19.959</v>
      </c>
      <c r="G127" s="38">
        <v>18.998000000000001</v>
      </c>
      <c r="H127" s="38">
        <v>18.558</v>
      </c>
      <c r="I127" s="38">
        <v>17.835999999999999</v>
      </c>
      <c r="J127" s="38">
        <v>16.263000000000002</v>
      </c>
      <c r="K127" s="38">
        <v>13.438000000000001</v>
      </c>
      <c r="L127" s="38">
        <v>12.211</v>
      </c>
      <c r="M127" s="38">
        <v>10.531000000000001</v>
      </c>
      <c r="N127" s="38">
        <v>8.8219999999999992</v>
      </c>
      <c r="O127" s="38">
        <v>7.9989999999999997</v>
      </c>
      <c r="P127" s="38">
        <v>6.2519999999999998</v>
      </c>
      <c r="Q127" s="38">
        <v>4.9020000000000001</v>
      </c>
      <c r="R127" s="38">
        <v>4.1980000000000004</v>
      </c>
      <c r="S127" s="38">
        <v>3.4750000000000001</v>
      </c>
      <c r="T127" s="38">
        <v>2.766</v>
      </c>
      <c r="U127" s="38">
        <v>2.2930000000000001</v>
      </c>
      <c r="V127" s="38">
        <v>1.8480000000000001</v>
      </c>
      <c r="W127" s="38">
        <v>1.341</v>
      </c>
      <c r="X127" s="38">
        <v>1.163</v>
      </c>
      <c r="Y127" s="38">
        <v>0.94199999999999995</v>
      </c>
      <c r="Z127" s="38">
        <v>0.76600000000000001</v>
      </c>
      <c r="AA127" s="38">
        <v>0.58599999999999997</v>
      </c>
      <c r="AB127" s="38">
        <v>0.498</v>
      </c>
      <c r="AC127" s="38">
        <v>0.45200000000000001</v>
      </c>
      <c r="AD127" s="38">
        <v>0.38700000000000001</v>
      </c>
      <c r="AE127" s="38">
        <v>0.312</v>
      </c>
      <c r="AF127" s="38">
        <v>0.26600000000000001</v>
      </c>
      <c r="AG127" s="38">
        <v>0.25800000000000001</v>
      </c>
    </row>
    <row r="128" spans="1:33" ht="15" x14ac:dyDescent="0.25">
      <c r="A128" s="30">
        <v>62</v>
      </c>
      <c r="B128" s="82" t="s">
        <v>31</v>
      </c>
      <c r="C128" s="26" t="s">
        <v>177</v>
      </c>
      <c r="D128" s="38">
        <v>9.6029999999999998</v>
      </c>
      <c r="E128" s="38">
        <v>9.9629999999999992</v>
      </c>
      <c r="F128" s="38">
        <v>9.7710000000000008</v>
      </c>
      <c r="G128" s="38">
        <v>9.5879999999999992</v>
      </c>
      <c r="H128" s="38">
        <v>9.657</v>
      </c>
      <c r="I128" s="38">
        <v>9.5839999999999996</v>
      </c>
      <c r="J128" s="38">
        <v>9.0619999999999994</v>
      </c>
      <c r="K128" s="38">
        <v>7.7720000000000002</v>
      </c>
      <c r="L128" s="38">
        <v>7.3419999999999996</v>
      </c>
      <c r="M128" s="38">
        <v>6.5949999999999998</v>
      </c>
      <c r="N128" s="38">
        <v>5.7759999999999998</v>
      </c>
      <c r="O128" s="38">
        <v>5.5110000000000001</v>
      </c>
      <c r="P128" s="38">
        <v>4.516</v>
      </c>
      <c r="Q128" s="38">
        <v>3.7120000000000002</v>
      </c>
      <c r="R128" s="38">
        <v>3.3319999999999999</v>
      </c>
      <c r="S128" s="38">
        <v>2.859</v>
      </c>
      <c r="T128" s="38">
        <v>2.3439999999999999</v>
      </c>
      <c r="U128" s="38">
        <v>1.9790000000000001</v>
      </c>
      <c r="V128" s="38">
        <v>1.5940000000000001</v>
      </c>
      <c r="W128" s="38">
        <v>1.1499999999999999</v>
      </c>
      <c r="X128" s="38">
        <v>0.98399999999999999</v>
      </c>
      <c r="Y128" s="38">
        <v>0.78800000000000003</v>
      </c>
      <c r="Z128" s="38">
        <v>0.63400000000000001</v>
      </c>
      <c r="AA128" s="38">
        <v>0.48099999999999998</v>
      </c>
      <c r="AB128" s="38">
        <v>0.40600000000000003</v>
      </c>
      <c r="AC128" s="38">
        <v>0.379</v>
      </c>
      <c r="AD128" s="38">
        <v>0.33400000000000002</v>
      </c>
      <c r="AE128" s="38">
        <v>0.27800000000000002</v>
      </c>
      <c r="AF128" s="38">
        <v>0.24399999999999999</v>
      </c>
      <c r="AG128" s="38">
        <v>0.23899999999999999</v>
      </c>
    </row>
    <row r="129" spans="1:33" ht="15" x14ac:dyDescent="0.25">
      <c r="A129" s="30">
        <v>63</v>
      </c>
      <c r="B129" s="82" t="s">
        <v>31</v>
      </c>
      <c r="C129" s="26" t="s">
        <v>178</v>
      </c>
      <c r="D129" s="38">
        <v>0.52500000000000002</v>
      </c>
      <c r="E129" s="38">
        <v>0.53500000000000003</v>
      </c>
      <c r="F129" s="38">
        <v>0.51800000000000002</v>
      </c>
      <c r="G129" s="38">
        <v>0.5</v>
      </c>
      <c r="H129" s="38">
        <v>0.495</v>
      </c>
      <c r="I129" s="38">
        <v>0.48399999999999999</v>
      </c>
      <c r="J129" s="38">
        <v>0.44800000000000001</v>
      </c>
      <c r="K129" s="38">
        <v>0.372</v>
      </c>
      <c r="L129" s="38">
        <v>0.34399999999999997</v>
      </c>
      <c r="M129" s="38">
        <v>0.30599999999999999</v>
      </c>
      <c r="N129" s="38">
        <v>0.26600000000000001</v>
      </c>
      <c r="O129" s="38">
        <v>0.251</v>
      </c>
      <c r="P129" s="38">
        <v>0.20100000000000001</v>
      </c>
      <c r="Q129" s="38">
        <v>0.16400000000000001</v>
      </c>
      <c r="R129" s="38">
        <v>0.14699999999999999</v>
      </c>
      <c r="S129" s="38">
        <v>0.127</v>
      </c>
      <c r="T129" s="38">
        <v>0.106</v>
      </c>
      <c r="U129" s="38">
        <v>9.0999999999999998E-2</v>
      </c>
      <c r="V129" s="38">
        <v>7.9000000000000001E-2</v>
      </c>
      <c r="W129" s="38">
        <v>5.8000000000000003E-2</v>
      </c>
      <c r="X129" s="38">
        <v>5.2999999999999999E-2</v>
      </c>
      <c r="Y129" s="38">
        <v>4.3999999999999997E-2</v>
      </c>
      <c r="Z129" s="38">
        <v>3.7999999999999999E-2</v>
      </c>
      <c r="AA129" s="38">
        <v>3.2000000000000001E-2</v>
      </c>
      <c r="AB129" s="38">
        <v>2.7E-2</v>
      </c>
      <c r="AC129" s="38">
        <v>2.7E-2</v>
      </c>
      <c r="AD129" s="38">
        <v>2.5000000000000001E-2</v>
      </c>
      <c r="AE129" s="38">
        <v>2.1999999999999999E-2</v>
      </c>
      <c r="AF129" s="38">
        <v>2.1000000000000001E-2</v>
      </c>
      <c r="AG129" s="38">
        <v>2.1000000000000001E-2</v>
      </c>
    </row>
    <row r="130" spans="1:33" ht="15" x14ac:dyDescent="0.25">
      <c r="A130" s="30">
        <v>64</v>
      </c>
      <c r="B130" s="82" t="s">
        <v>33</v>
      </c>
      <c r="C130" s="26" t="s">
        <v>179</v>
      </c>
      <c r="D130" s="38">
        <v>1.073</v>
      </c>
      <c r="E130" s="38">
        <v>1.0900000000000001</v>
      </c>
      <c r="F130" s="38">
        <v>1.0449999999999999</v>
      </c>
      <c r="G130" s="38">
        <v>1.0069999999999999</v>
      </c>
      <c r="H130" s="38">
        <v>0.98399999999999999</v>
      </c>
      <c r="I130" s="38">
        <v>0.95799999999999996</v>
      </c>
      <c r="J130" s="38">
        <v>0.879</v>
      </c>
      <c r="K130" s="38">
        <v>0.72099999999999997</v>
      </c>
      <c r="L130" s="38">
        <v>0.65600000000000003</v>
      </c>
      <c r="M130" s="38">
        <v>0.58599999999999997</v>
      </c>
      <c r="N130" s="38">
        <v>0.505</v>
      </c>
      <c r="O130" s="38">
        <v>0.47899999999999998</v>
      </c>
      <c r="P130" s="38">
        <v>0.375</v>
      </c>
      <c r="Q130" s="38">
        <v>0.307</v>
      </c>
      <c r="R130" s="38">
        <v>0.27100000000000002</v>
      </c>
      <c r="S130" s="38">
        <v>0.23599999999999999</v>
      </c>
      <c r="T130" s="38">
        <v>0.19400000000000001</v>
      </c>
      <c r="U130" s="38">
        <v>0.16700000000000001</v>
      </c>
      <c r="V130" s="38">
        <v>0.14499999999999999</v>
      </c>
      <c r="W130" s="38">
        <v>0.106</v>
      </c>
      <c r="X130" s="38">
        <v>9.4E-2</v>
      </c>
      <c r="Y130" s="38">
        <v>7.8E-2</v>
      </c>
      <c r="Z130" s="38">
        <v>6.7000000000000004E-2</v>
      </c>
      <c r="AA130" s="38">
        <v>5.6000000000000001E-2</v>
      </c>
      <c r="AB130" s="38">
        <v>4.9000000000000002E-2</v>
      </c>
      <c r="AC130" s="38">
        <v>4.8000000000000001E-2</v>
      </c>
      <c r="AD130" s="38">
        <v>4.2999999999999997E-2</v>
      </c>
      <c r="AE130" s="38">
        <v>3.7999999999999999E-2</v>
      </c>
      <c r="AF130" s="38">
        <v>3.5000000000000003E-2</v>
      </c>
      <c r="AG130" s="38">
        <v>3.5000000000000003E-2</v>
      </c>
    </row>
    <row r="131" spans="1:33" ht="15" x14ac:dyDescent="0.25">
      <c r="A131" s="30" t="s">
        <v>180</v>
      </c>
      <c r="B131" s="82" t="s">
        <v>33</v>
      </c>
      <c r="C131" s="26" t="s">
        <v>181</v>
      </c>
      <c r="D131" s="38">
        <v>0.46200000000000002</v>
      </c>
      <c r="E131" s="38">
        <v>0.47199999999999998</v>
      </c>
      <c r="F131" s="38">
        <v>0.45600000000000002</v>
      </c>
      <c r="G131" s="38">
        <v>0.44</v>
      </c>
      <c r="H131" s="38">
        <v>0.436</v>
      </c>
      <c r="I131" s="38">
        <v>0.42799999999999999</v>
      </c>
      <c r="J131" s="38">
        <v>0.39500000000000002</v>
      </c>
      <c r="K131" s="38">
        <v>0.32900000000000001</v>
      </c>
      <c r="L131" s="38">
        <v>0.30399999999999999</v>
      </c>
      <c r="M131" s="38">
        <v>0.27100000000000002</v>
      </c>
      <c r="N131" s="38">
        <v>0.23499999999999999</v>
      </c>
      <c r="O131" s="38">
        <v>0.221</v>
      </c>
      <c r="P131" s="38">
        <v>0.17699999999999999</v>
      </c>
      <c r="Q131" s="38">
        <v>0.14499999999999999</v>
      </c>
      <c r="R131" s="38">
        <v>0.129</v>
      </c>
      <c r="S131" s="38">
        <v>0.111</v>
      </c>
      <c r="T131" s="38">
        <v>9.0999999999999998E-2</v>
      </c>
      <c r="U131" s="38">
        <v>7.8E-2</v>
      </c>
      <c r="V131" s="38">
        <v>6.7000000000000004E-2</v>
      </c>
      <c r="W131" s="38">
        <v>4.9000000000000002E-2</v>
      </c>
      <c r="X131" s="38">
        <v>4.3999999999999997E-2</v>
      </c>
      <c r="Y131" s="38">
        <v>3.5999999999999997E-2</v>
      </c>
      <c r="Z131" s="38">
        <v>3.1E-2</v>
      </c>
      <c r="AA131" s="38">
        <v>2.5000000000000001E-2</v>
      </c>
      <c r="AB131" s="38">
        <v>2.1999999999999999E-2</v>
      </c>
      <c r="AC131" s="38">
        <v>2.1999999999999999E-2</v>
      </c>
      <c r="AD131" s="38">
        <v>0.02</v>
      </c>
      <c r="AE131" s="38">
        <v>1.7999999999999999E-2</v>
      </c>
      <c r="AF131" s="38">
        <v>1.7000000000000001E-2</v>
      </c>
      <c r="AG131" s="38">
        <v>1.7000000000000001E-2</v>
      </c>
    </row>
    <row r="132" spans="1:33" ht="15" x14ac:dyDescent="0.25">
      <c r="A132" s="30">
        <v>65.3</v>
      </c>
      <c r="B132" s="82" t="s">
        <v>33</v>
      </c>
      <c r="C132" s="26" t="s">
        <v>182</v>
      </c>
      <c r="D132" s="38">
        <v>6.0000000000000001E-3</v>
      </c>
      <c r="E132" s="38">
        <v>6.0000000000000001E-3</v>
      </c>
      <c r="F132" s="38">
        <v>6.0000000000000001E-3</v>
      </c>
      <c r="G132" s="38">
        <v>6.0000000000000001E-3</v>
      </c>
      <c r="H132" s="38">
        <v>6.0000000000000001E-3</v>
      </c>
      <c r="I132" s="38">
        <v>6.0000000000000001E-3</v>
      </c>
      <c r="J132" s="38">
        <v>6.0000000000000001E-3</v>
      </c>
      <c r="K132" s="38">
        <v>5.0000000000000001E-3</v>
      </c>
      <c r="L132" s="38">
        <v>5.0000000000000001E-3</v>
      </c>
      <c r="M132" s="38">
        <v>4.0000000000000001E-3</v>
      </c>
      <c r="N132" s="38">
        <v>4.0000000000000001E-3</v>
      </c>
      <c r="O132" s="38">
        <v>3.0000000000000001E-3</v>
      </c>
      <c r="P132" s="38">
        <v>3.0000000000000001E-3</v>
      </c>
      <c r="Q132" s="38">
        <v>2E-3</v>
      </c>
      <c r="R132" s="38">
        <v>2E-3</v>
      </c>
      <c r="S132" s="38">
        <v>2E-3</v>
      </c>
      <c r="T132" s="38">
        <v>2E-3</v>
      </c>
      <c r="U132" s="38">
        <v>1E-3</v>
      </c>
      <c r="V132" s="38">
        <v>1E-3</v>
      </c>
      <c r="W132" s="38">
        <v>1E-3</v>
      </c>
      <c r="X132" s="38">
        <v>1E-3</v>
      </c>
      <c r="Y132" s="38">
        <v>1E-3</v>
      </c>
      <c r="Z132" s="38">
        <v>1E-3</v>
      </c>
      <c r="AA132" s="38">
        <v>1E-3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</row>
    <row r="133" spans="1:33" ht="15" x14ac:dyDescent="0.25">
      <c r="A133" s="30">
        <v>66</v>
      </c>
      <c r="B133" s="82" t="s">
        <v>33</v>
      </c>
      <c r="C133" s="26" t="s">
        <v>183</v>
      </c>
      <c r="D133" s="38">
        <v>3.5619999999999998</v>
      </c>
      <c r="E133" s="38">
        <v>3.6309999999999998</v>
      </c>
      <c r="F133" s="38">
        <v>3.5070000000000001</v>
      </c>
      <c r="G133" s="38">
        <v>3.3730000000000002</v>
      </c>
      <c r="H133" s="38">
        <v>3.3450000000000002</v>
      </c>
      <c r="I133" s="38">
        <v>3.2759999999999998</v>
      </c>
      <c r="J133" s="38">
        <v>3.0129999999999999</v>
      </c>
      <c r="K133" s="38">
        <v>2.5</v>
      </c>
      <c r="L133" s="38">
        <v>2.302</v>
      </c>
      <c r="M133" s="38">
        <v>2.0419999999999998</v>
      </c>
      <c r="N133" s="38">
        <v>1.7649999999999999</v>
      </c>
      <c r="O133" s="38">
        <v>1.6579999999999999</v>
      </c>
      <c r="P133" s="38">
        <v>1.325</v>
      </c>
      <c r="Q133" s="38">
        <v>1.0720000000000001</v>
      </c>
      <c r="R133" s="38">
        <v>0.95299999999999996</v>
      </c>
      <c r="S133" s="38">
        <v>0.81100000000000005</v>
      </c>
      <c r="T133" s="38">
        <v>0.65900000000000003</v>
      </c>
      <c r="U133" s="38">
        <v>0.56599999999999995</v>
      </c>
      <c r="V133" s="38">
        <v>0.47099999999999997</v>
      </c>
      <c r="W133" s="38">
        <v>0.34399999999999997</v>
      </c>
      <c r="X133" s="38">
        <v>0.309</v>
      </c>
      <c r="Y133" s="38">
        <v>0.253</v>
      </c>
      <c r="Z133" s="38">
        <v>0.21299999999999999</v>
      </c>
      <c r="AA133" s="38">
        <v>0.16900000000000001</v>
      </c>
      <c r="AB133" s="38">
        <v>0.14099999999999999</v>
      </c>
      <c r="AC133" s="38">
        <v>0.13700000000000001</v>
      </c>
      <c r="AD133" s="38">
        <v>0.126</v>
      </c>
      <c r="AE133" s="38">
        <v>0.108</v>
      </c>
      <c r="AF133" s="38">
        <v>9.7000000000000003E-2</v>
      </c>
      <c r="AG133" s="38">
        <v>9.8000000000000004E-2</v>
      </c>
    </row>
    <row r="134" spans="1:33" ht="15" x14ac:dyDescent="0.25">
      <c r="A134" s="30" t="s">
        <v>184</v>
      </c>
      <c r="B134" s="82" t="s">
        <v>35</v>
      </c>
      <c r="C134" s="26" t="s">
        <v>185</v>
      </c>
      <c r="D134" s="38">
        <v>6.7160000000000002</v>
      </c>
      <c r="E134" s="38">
        <v>6.7779999999999996</v>
      </c>
      <c r="F134" s="38">
        <v>6.4059999999999997</v>
      </c>
      <c r="G134" s="38">
        <v>6.0970000000000004</v>
      </c>
      <c r="H134" s="38">
        <v>5.9080000000000004</v>
      </c>
      <c r="I134" s="38">
        <v>5.6319999999999997</v>
      </c>
      <c r="J134" s="38">
        <v>5.2</v>
      </c>
      <c r="K134" s="38">
        <v>4.367</v>
      </c>
      <c r="L134" s="38">
        <v>4.0410000000000004</v>
      </c>
      <c r="M134" s="38">
        <v>3.5209999999999999</v>
      </c>
      <c r="N134" s="38">
        <v>2.9929999999999999</v>
      </c>
      <c r="O134" s="38">
        <v>2.7429999999999999</v>
      </c>
      <c r="P134" s="38">
        <v>2.21</v>
      </c>
      <c r="Q134" s="38">
        <v>1.861</v>
      </c>
      <c r="R134" s="38">
        <v>1.6759999999999999</v>
      </c>
      <c r="S134" s="38">
        <v>1.482</v>
      </c>
      <c r="T134" s="38">
        <v>1.3009999999999999</v>
      </c>
      <c r="U134" s="38">
        <v>1.1639999999999999</v>
      </c>
      <c r="V134" s="38">
        <v>1.0880000000000001</v>
      </c>
      <c r="W134" s="38">
        <v>0.85499999999999998</v>
      </c>
      <c r="X134" s="38">
        <v>0.81100000000000005</v>
      </c>
      <c r="Y134" s="38">
        <v>0.69299999999999995</v>
      </c>
      <c r="Z134" s="38">
        <v>0.65</v>
      </c>
      <c r="AA134" s="38">
        <v>0.57499999999999996</v>
      </c>
      <c r="AB134" s="38">
        <v>0.496</v>
      </c>
      <c r="AC134" s="38">
        <v>0.496</v>
      </c>
      <c r="AD134" s="38">
        <v>0.47099999999999997</v>
      </c>
      <c r="AE134" s="38">
        <v>0.42699999999999999</v>
      </c>
      <c r="AF134" s="38">
        <v>0.40699999999999997</v>
      </c>
      <c r="AG134" s="38">
        <v>0.40200000000000002</v>
      </c>
    </row>
    <row r="135" spans="1:33" ht="15" x14ac:dyDescent="0.25">
      <c r="A135" s="30">
        <v>68.3</v>
      </c>
      <c r="B135" s="82" t="s">
        <v>35</v>
      </c>
      <c r="C135" s="26" t="s">
        <v>186</v>
      </c>
      <c r="D135" s="38">
        <v>8.0830000000000002</v>
      </c>
      <c r="E135" s="38">
        <v>8.1579999999999995</v>
      </c>
      <c r="F135" s="38">
        <v>7.7789999999999999</v>
      </c>
      <c r="G135" s="38">
        <v>7.4109999999999996</v>
      </c>
      <c r="H135" s="38">
        <v>7.24</v>
      </c>
      <c r="I135" s="38">
        <v>6.9610000000000003</v>
      </c>
      <c r="J135" s="38">
        <v>6.3680000000000003</v>
      </c>
      <c r="K135" s="38">
        <v>5.2809999999999997</v>
      </c>
      <c r="L135" s="38">
        <v>4.819</v>
      </c>
      <c r="M135" s="38">
        <v>4.1790000000000003</v>
      </c>
      <c r="N135" s="38">
        <v>3.5310000000000001</v>
      </c>
      <c r="O135" s="38">
        <v>3.2389999999999999</v>
      </c>
      <c r="P135" s="38">
        <v>2.5619999999999998</v>
      </c>
      <c r="Q135" s="38">
        <v>2.0459999999999998</v>
      </c>
      <c r="R135" s="38">
        <v>1.796</v>
      </c>
      <c r="S135" s="38">
        <v>1.5269999999999999</v>
      </c>
      <c r="T135" s="38">
        <v>1.256</v>
      </c>
      <c r="U135" s="38">
        <v>1.0740000000000001</v>
      </c>
      <c r="V135" s="38">
        <v>0.89800000000000002</v>
      </c>
      <c r="W135" s="38">
        <v>0.66600000000000004</v>
      </c>
      <c r="X135" s="38">
        <v>0.59</v>
      </c>
      <c r="Y135" s="38">
        <v>0.48599999999999999</v>
      </c>
      <c r="Z135" s="38">
        <v>0.41799999999999998</v>
      </c>
      <c r="AA135" s="38">
        <v>0.33500000000000002</v>
      </c>
      <c r="AB135" s="38">
        <v>0.29199999999999998</v>
      </c>
      <c r="AC135" s="38">
        <v>0.28699999999999998</v>
      </c>
      <c r="AD135" s="38">
        <v>0.26400000000000001</v>
      </c>
      <c r="AE135" s="38">
        <v>0.23300000000000001</v>
      </c>
      <c r="AF135" s="38">
        <v>0.216</v>
      </c>
      <c r="AG135" s="38">
        <v>0.215</v>
      </c>
    </row>
    <row r="136" spans="1:33" ht="15" x14ac:dyDescent="0.25">
      <c r="A136" s="30">
        <v>69.099999999999994</v>
      </c>
      <c r="B136" s="82" t="s">
        <v>37</v>
      </c>
      <c r="C136" s="26" t="s">
        <v>187</v>
      </c>
      <c r="D136" s="38">
        <v>7.6369999999999996</v>
      </c>
      <c r="E136" s="38">
        <v>7.73</v>
      </c>
      <c r="F136" s="38">
        <v>7.4139999999999997</v>
      </c>
      <c r="G136" s="38">
        <v>7.0730000000000004</v>
      </c>
      <c r="H136" s="38">
        <v>6.9470000000000001</v>
      </c>
      <c r="I136" s="38">
        <v>6.7290000000000001</v>
      </c>
      <c r="J136" s="38">
        <v>6.1040000000000001</v>
      </c>
      <c r="K136" s="38">
        <v>4.984</v>
      </c>
      <c r="L136" s="38">
        <v>4.5019999999999998</v>
      </c>
      <c r="M136" s="38">
        <v>3.903</v>
      </c>
      <c r="N136" s="38">
        <v>3.2829999999999999</v>
      </c>
      <c r="O136" s="38">
        <v>2.99</v>
      </c>
      <c r="P136" s="38">
        <v>2.2949999999999999</v>
      </c>
      <c r="Q136" s="38">
        <v>1.762</v>
      </c>
      <c r="R136" s="38">
        <v>1.4830000000000001</v>
      </c>
      <c r="S136" s="38">
        <v>1.196</v>
      </c>
      <c r="T136" s="38">
        <v>0.90800000000000003</v>
      </c>
      <c r="U136" s="38">
        <v>0.72099999999999997</v>
      </c>
      <c r="V136" s="38">
        <v>0.55800000000000005</v>
      </c>
      <c r="W136" s="38">
        <v>0.378</v>
      </c>
      <c r="X136" s="38">
        <v>0.311</v>
      </c>
      <c r="Y136" s="38">
        <v>0.24</v>
      </c>
      <c r="Z136" s="38">
        <v>0.19500000000000001</v>
      </c>
      <c r="AA136" s="38">
        <v>0.152</v>
      </c>
      <c r="AB136" s="38">
        <v>0.128</v>
      </c>
      <c r="AC136" s="38">
        <v>0.123</v>
      </c>
      <c r="AD136" s="38">
        <v>0.112</v>
      </c>
      <c r="AE136" s="38">
        <v>9.7000000000000003E-2</v>
      </c>
      <c r="AF136" s="38">
        <v>0.09</v>
      </c>
      <c r="AG136" s="38">
        <v>8.8999999999999996E-2</v>
      </c>
    </row>
    <row r="137" spans="1:33" ht="15" x14ac:dyDescent="0.25">
      <c r="A137" s="30">
        <v>69.2</v>
      </c>
      <c r="B137" s="82" t="s">
        <v>37</v>
      </c>
      <c r="C137" s="26" t="s">
        <v>188</v>
      </c>
      <c r="D137" s="38">
        <v>6.6289999999999996</v>
      </c>
      <c r="E137" s="38">
        <v>6.7190000000000003</v>
      </c>
      <c r="F137" s="38">
        <v>6.452</v>
      </c>
      <c r="G137" s="38">
        <v>6.1660000000000004</v>
      </c>
      <c r="H137" s="38">
        <v>6.0659999999999998</v>
      </c>
      <c r="I137" s="38">
        <v>5.8890000000000002</v>
      </c>
      <c r="J137" s="38">
        <v>5.3609999999999998</v>
      </c>
      <c r="K137" s="38">
        <v>4.391</v>
      </c>
      <c r="L137" s="38">
        <v>3.9860000000000002</v>
      </c>
      <c r="M137" s="38">
        <v>3.4740000000000002</v>
      </c>
      <c r="N137" s="38">
        <v>2.9390000000000001</v>
      </c>
      <c r="O137" s="38">
        <v>2.6930000000000001</v>
      </c>
      <c r="P137" s="38">
        <v>2.0840000000000001</v>
      </c>
      <c r="Q137" s="38">
        <v>1.619</v>
      </c>
      <c r="R137" s="38">
        <v>1.3779999999999999</v>
      </c>
      <c r="S137" s="38">
        <v>1.123</v>
      </c>
      <c r="T137" s="38">
        <v>0.86099999999999999</v>
      </c>
      <c r="U137" s="38">
        <v>0.68799999999999994</v>
      </c>
      <c r="V137" s="38">
        <v>0.53600000000000003</v>
      </c>
      <c r="W137" s="38">
        <v>0.36499999999999999</v>
      </c>
      <c r="X137" s="38">
        <v>0.29899999999999999</v>
      </c>
      <c r="Y137" s="38">
        <v>0.23100000000000001</v>
      </c>
      <c r="Z137" s="38">
        <v>0.184</v>
      </c>
      <c r="AA137" s="38">
        <v>0.14099999999999999</v>
      </c>
      <c r="AB137" s="38">
        <v>0.11799999999999999</v>
      </c>
      <c r="AC137" s="38">
        <v>0.113</v>
      </c>
      <c r="AD137" s="38">
        <v>0.10100000000000001</v>
      </c>
      <c r="AE137" s="38">
        <v>8.5999999999999993E-2</v>
      </c>
      <c r="AF137" s="38">
        <v>7.6999999999999999E-2</v>
      </c>
      <c r="AG137" s="38">
        <v>7.5999999999999998E-2</v>
      </c>
    </row>
    <row r="138" spans="1:33" ht="15" x14ac:dyDescent="0.25">
      <c r="A138" s="30">
        <v>70</v>
      </c>
      <c r="B138" s="82" t="s">
        <v>37</v>
      </c>
      <c r="C138" s="26" t="s">
        <v>189</v>
      </c>
      <c r="D138" s="38">
        <v>13.746</v>
      </c>
      <c r="E138" s="38">
        <v>14.074</v>
      </c>
      <c r="F138" s="38">
        <v>13.654999999999999</v>
      </c>
      <c r="G138" s="38">
        <v>13.201000000000001</v>
      </c>
      <c r="H138" s="38">
        <v>13.157</v>
      </c>
      <c r="I138" s="38">
        <v>12.954000000000001</v>
      </c>
      <c r="J138" s="38">
        <v>11.978</v>
      </c>
      <c r="K138" s="38">
        <v>9.99</v>
      </c>
      <c r="L138" s="38">
        <v>9.2569999999999997</v>
      </c>
      <c r="M138" s="38">
        <v>8.2569999999999997</v>
      </c>
      <c r="N138" s="38">
        <v>7.1859999999999999</v>
      </c>
      <c r="O138" s="38">
        <v>6.8079999999999998</v>
      </c>
      <c r="P138" s="38">
        <v>5.4850000000000003</v>
      </c>
      <c r="Q138" s="38">
        <v>4.4619999999999997</v>
      </c>
      <c r="R138" s="38">
        <v>4.0019999999999998</v>
      </c>
      <c r="S138" s="38">
        <v>3.4580000000000002</v>
      </c>
      <c r="T138" s="38">
        <v>2.835</v>
      </c>
      <c r="U138" s="38">
        <v>2.4329999999999998</v>
      </c>
      <c r="V138" s="38">
        <v>2.052</v>
      </c>
      <c r="W138" s="38">
        <v>1.502</v>
      </c>
      <c r="X138" s="38">
        <v>1.33</v>
      </c>
      <c r="Y138" s="38">
        <v>1.091</v>
      </c>
      <c r="Z138" s="38">
        <v>0.92900000000000005</v>
      </c>
      <c r="AA138" s="38">
        <v>0.74099999999999999</v>
      </c>
      <c r="AB138" s="38">
        <v>0.64200000000000002</v>
      </c>
      <c r="AC138" s="38">
        <v>0.627</v>
      </c>
      <c r="AD138" s="38">
        <v>0.57499999999999996</v>
      </c>
      <c r="AE138" s="38">
        <v>0.49299999999999999</v>
      </c>
      <c r="AF138" s="38">
        <v>0.44700000000000001</v>
      </c>
      <c r="AG138" s="38">
        <v>0.44900000000000001</v>
      </c>
    </row>
    <row r="139" spans="1:33" ht="15" x14ac:dyDescent="0.25">
      <c r="A139" s="30">
        <v>71</v>
      </c>
      <c r="B139" s="82" t="s">
        <v>37</v>
      </c>
      <c r="C139" s="26" t="s">
        <v>190</v>
      </c>
      <c r="D139" s="38">
        <v>15.141</v>
      </c>
      <c r="E139" s="38">
        <v>15.404999999999999</v>
      </c>
      <c r="F139" s="38">
        <v>14.882999999999999</v>
      </c>
      <c r="G139" s="38">
        <v>14.31</v>
      </c>
      <c r="H139" s="38">
        <v>14.183</v>
      </c>
      <c r="I139" s="38">
        <v>13.875</v>
      </c>
      <c r="J139" s="38">
        <v>12.749000000000001</v>
      </c>
      <c r="K139" s="38">
        <v>10.585000000000001</v>
      </c>
      <c r="L139" s="38">
        <v>9.7309999999999999</v>
      </c>
      <c r="M139" s="38">
        <v>8.6170000000000009</v>
      </c>
      <c r="N139" s="38">
        <v>7.4459999999999997</v>
      </c>
      <c r="O139" s="38">
        <v>6.9909999999999997</v>
      </c>
      <c r="P139" s="38">
        <v>5.6070000000000002</v>
      </c>
      <c r="Q139" s="38">
        <v>4.5309999999999997</v>
      </c>
      <c r="R139" s="38">
        <v>4.0540000000000003</v>
      </c>
      <c r="S139" s="38">
        <v>3.4820000000000002</v>
      </c>
      <c r="T139" s="38">
        <v>2.8759999999999999</v>
      </c>
      <c r="U139" s="38">
        <v>2.48</v>
      </c>
      <c r="V139" s="38">
        <v>2.0710000000000002</v>
      </c>
      <c r="W139" s="38">
        <v>1.5009999999999999</v>
      </c>
      <c r="X139" s="38">
        <v>1.325</v>
      </c>
      <c r="Y139" s="38">
        <v>1.077</v>
      </c>
      <c r="Z139" s="38">
        <v>0.95399999999999996</v>
      </c>
      <c r="AA139" s="38">
        <v>0.72199999999999998</v>
      </c>
      <c r="AB139" s="38">
        <v>0.65600000000000003</v>
      </c>
      <c r="AC139" s="38">
        <v>0.65900000000000003</v>
      </c>
      <c r="AD139" s="38">
        <v>0.59599999999999997</v>
      </c>
      <c r="AE139" s="38">
        <v>0.54700000000000004</v>
      </c>
      <c r="AF139" s="38">
        <v>0.51100000000000001</v>
      </c>
      <c r="AG139" s="38">
        <v>0.49099999999999999</v>
      </c>
    </row>
    <row r="140" spans="1:33" ht="15" x14ac:dyDescent="0.25">
      <c r="A140" s="30">
        <v>72</v>
      </c>
      <c r="B140" s="82" t="s">
        <v>37</v>
      </c>
      <c r="C140" s="26" t="s">
        <v>191</v>
      </c>
      <c r="D140" s="38">
        <v>3.4239999999999999</v>
      </c>
      <c r="E140" s="38">
        <v>3.4809999999999999</v>
      </c>
      <c r="F140" s="38">
        <v>3.3069999999999999</v>
      </c>
      <c r="G140" s="38">
        <v>3.1789999999999998</v>
      </c>
      <c r="H140" s="38">
        <v>3.089</v>
      </c>
      <c r="I140" s="38">
        <v>2.9769999999999999</v>
      </c>
      <c r="J140" s="38">
        <v>2.7109999999999999</v>
      </c>
      <c r="K140" s="38">
        <v>2.3359999999999999</v>
      </c>
      <c r="L140" s="38">
        <v>2.16</v>
      </c>
      <c r="M140" s="38">
        <v>1.8560000000000001</v>
      </c>
      <c r="N140" s="38">
        <v>1.5329999999999999</v>
      </c>
      <c r="O140" s="38">
        <v>1.3740000000000001</v>
      </c>
      <c r="P140" s="38">
        <v>1.157</v>
      </c>
      <c r="Q140" s="38">
        <v>1.0369999999999999</v>
      </c>
      <c r="R140" s="38">
        <v>0.94199999999999995</v>
      </c>
      <c r="S140" s="38">
        <v>0.78900000000000003</v>
      </c>
      <c r="T140" s="38">
        <v>0.60399999999999998</v>
      </c>
      <c r="U140" s="38">
        <v>0.47599999999999998</v>
      </c>
      <c r="V140" s="38">
        <v>0.40200000000000002</v>
      </c>
      <c r="W140" s="38">
        <v>0.311</v>
      </c>
      <c r="X140" s="38">
        <v>0.28299999999999997</v>
      </c>
      <c r="Y140" s="38">
        <v>0.251</v>
      </c>
      <c r="Z140" s="38">
        <v>0.23899999999999999</v>
      </c>
      <c r="AA140" s="38">
        <v>0.189</v>
      </c>
      <c r="AB140" s="38">
        <v>0.16400000000000001</v>
      </c>
      <c r="AC140" s="38">
        <v>0.16500000000000001</v>
      </c>
      <c r="AD140" s="38">
        <v>0.16</v>
      </c>
      <c r="AE140" s="38">
        <v>0.153</v>
      </c>
      <c r="AF140" s="38">
        <v>0.14899999999999999</v>
      </c>
      <c r="AG140" s="38">
        <v>0.14799999999999999</v>
      </c>
    </row>
    <row r="141" spans="1:33" ht="15" x14ac:dyDescent="0.25">
      <c r="A141" s="30">
        <v>73</v>
      </c>
      <c r="B141" s="82" t="s">
        <v>37</v>
      </c>
      <c r="C141" s="26" t="s">
        <v>192</v>
      </c>
      <c r="D141" s="38">
        <v>4.68</v>
      </c>
      <c r="E141" s="38">
        <v>4.8</v>
      </c>
      <c r="F141" s="38">
        <v>4.6710000000000003</v>
      </c>
      <c r="G141" s="38">
        <v>4.5209999999999999</v>
      </c>
      <c r="H141" s="38">
        <v>4.5129999999999999</v>
      </c>
      <c r="I141" s="38">
        <v>4.4459999999999997</v>
      </c>
      <c r="J141" s="38">
        <v>4.1059999999999999</v>
      </c>
      <c r="K141" s="38">
        <v>3.42</v>
      </c>
      <c r="L141" s="38">
        <v>3.1560000000000001</v>
      </c>
      <c r="M141" s="38">
        <v>2.8010000000000002</v>
      </c>
      <c r="N141" s="38">
        <v>2.4220000000000002</v>
      </c>
      <c r="O141" s="38">
        <v>2.2829999999999999</v>
      </c>
      <c r="P141" s="38">
        <v>1.823</v>
      </c>
      <c r="Q141" s="38">
        <v>1.456</v>
      </c>
      <c r="R141" s="38">
        <v>1.286</v>
      </c>
      <c r="S141" s="38">
        <v>1.091</v>
      </c>
      <c r="T141" s="38">
        <v>0.878</v>
      </c>
      <c r="U141" s="38">
        <v>0.74099999999999999</v>
      </c>
      <c r="V141" s="38">
        <v>0.59899999999999998</v>
      </c>
      <c r="W141" s="38">
        <v>0.432</v>
      </c>
      <c r="X141" s="38">
        <v>0.375</v>
      </c>
      <c r="Y141" s="38">
        <v>0.30499999999999999</v>
      </c>
      <c r="Z141" s="38">
        <v>0.247</v>
      </c>
      <c r="AA141" s="38">
        <v>0.184</v>
      </c>
      <c r="AB141" s="38">
        <v>0.159</v>
      </c>
      <c r="AC141" s="38">
        <v>0.153</v>
      </c>
      <c r="AD141" s="38">
        <v>0.13600000000000001</v>
      </c>
      <c r="AE141" s="38">
        <v>0.111</v>
      </c>
      <c r="AF141" s="38">
        <v>9.6000000000000002E-2</v>
      </c>
      <c r="AG141" s="38">
        <v>9.8000000000000004E-2</v>
      </c>
    </row>
    <row r="142" spans="1:33" ht="15" x14ac:dyDescent="0.25">
      <c r="A142" s="30">
        <v>74</v>
      </c>
      <c r="B142" s="82" t="s">
        <v>37</v>
      </c>
      <c r="C142" s="26" t="s">
        <v>193</v>
      </c>
      <c r="D142" s="38">
        <v>4.2729999999999997</v>
      </c>
      <c r="E142" s="38">
        <v>4.3860000000000001</v>
      </c>
      <c r="F142" s="38">
        <v>4.2709999999999999</v>
      </c>
      <c r="G142" s="38">
        <v>4.1420000000000003</v>
      </c>
      <c r="H142" s="38">
        <v>4.1459999999999999</v>
      </c>
      <c r="I142" s="38">
        <v>4.0999999999999996</v>
      </c>
      <c r="J142" s="38">
        <v>3.8069999999999999</v>
      </c>
      <c r="K142" s="38">
        <v>3.1920000000000002</v>
      </c>
      <c r="L142" s="38">
        <v>2.97</v>
      </c>
      <c r="M142" s="38">
        <v>2.6659999999999999</v>
      </c>
      <c r="N142" s="38">
        <v>2.3370000000000002</v>
      </c>
      <c r="O142" s="38">
        <v>2.2360000000000002</v>
      </c>
      <c r="P142" s="38">
        <v>1.8180000000000001</v>
      </c>
      <c r="Q142" s="38">
        <v>1.492</v>
      </c>
      <c r="R142" s="38">
        <v>1.353</v>
      </c>
      <c r="S142" s="38">
        <v>1.1830000000000001</v>
      </c>
      <c r="T142" s="38">
        <v>0.98399999999999999</v>
      </c>
      <c r="U142" s="38">
        <v>0.85299999999999998</v>
      </c>
      <c r="V142" s="38">
        <v>0.72</v>
      </c>
      <c r="W142" s="38">
        <v>0.52600000000000002</v>
      </c>
      <c r="X142" s="38">
        <v>0.46600000000000003</v>
      </c>
      <c r="Y142" s="38">
        <v>0.38200000000000001</v>
      </c>
      <c r="Z142" s="38">
        <v>0.314</v>
      </c>
      <c r="AA142" s="38">
        <v>0.23899999999999999</v>
      </c>
      <c r="AB142" s="38">
        <v>0.20399999999999999</v>
      </c>
      <c r="AC142" s="38">
        <v>0.19400000000000001</v>
      </c>
      <c r="AD142" s="38">
        <v>0.17199999999999999</v>
      </c>
      <c r="AE142" s="38">
        <v>0.14000000000000001</v>
      </c>
      <c r="AF142" s="38">
        <v>0.121</v>
      </c>
      <c r="AG142" s="38">
        <v>0.121</v>
      </c>
    </row>
    <row r="143" spans="1:33" ht="15" x14ac:dyDescent="0.25">
      <c r="A143" s="30">
        <v>75</v>
      </c>
      <c r="B143" s="82" t="s">
        <v>37</v>
      </c>
      <c r="C143" s="26" t="s">
        <v>194</v>
      </c>
      <c r="D143" s="38">
        <v>2.1030000000000002</v>
      </c>
      <c r="E143" s="38">
        <v>2.1269999999999998</v>
      </c>
      <c r="F143" s="38">
        <v>2.02</v>
      </c>
      <c r="G143" s="38">
        <v>1.929</v>
      </c>
      <c r="H143" s="38">
        <v>1.8740000000000001</v>
      </c>
      <c r="I143" s="38">
        <v>1.7869999999999999</v>
      </c>
      <c r="J143" s="38">
        <v>1.655</v>
      </c>
      <c r="K143" s="38">
        <v>1.4019999999999999</v>
      </c>
      <c r="L143" s="38">
        <v>1.2949999999999999</v>
      </c>
      <c r="M143" s="38">
        <v>1.113</v>
      </c>
      <c r="N143" s="38">
        <v>0.92800000000000005</v>
      </c>
      <c r="O143" s="38">
        <v>0.83299999999999996</v>
      </c>
      <c r="P143" s="38">
        <v>0.66300000000000003</v>
      </c>
      <c r="Q143" s="38">
        <v>0.53800000000000003</v>
      </c>
      <c r="R143" s="38">
        <v>0.46400000000000002</v>
      </c>
      <c r="S143" s="38">
        <v>0.38900000000000001</v>
      </c>
      <c r="T143" s="38">
        <v>0.32600000000000001</v>
      </c>
      <c r="U143" s="38">
        <v>0.28000000000000003</v>
      </c>
      <c r="V143" s="38">
        <v>0.23300000000000001</v>
      </c>
      <c r="W143" s="38">
        <v>0.17799999999999999</v>
      </c>
      <c r="X143" s="38">
        <v>0.158</v>
      </c>
      <c r="Y143" s="38">
        <v>0.13200000000000001</v>
      </c>
      <c r="Z143" s="38">
        <v>0.112</v>
      </c>
      <c r="AA143" s="38">
        <v>9.2999999999999999E-2</v>
      </c>
      <c r="AB143" s="38">
        <v>8.1000000000000003E-2</v>
      </c>
      <c r="AC143" s="38">
        <v>7.3999999999999996E-2</v>
      </c>
      <c r="AD143" s="38">
        <v>6.5000000000000002E-2</v>
      </c>
      <c r="AE143" s="38">
        <v>5.7000000000000002E-2</v>
      </c>
      <c r="AF143" s="38">
        <v>5.0999999999999997E-2</v>
      </c>
      <c r="AG143" s="38">
        <v>4.7E-2</v>
      </c>
    </row>
    <row r="144" spans="1:33" ht="15" x14ac:dyDescent="0.25">
      <c r="A144" s="30">
        <v>77</v>
      </c>
      <c r="B144" s="82" t="s">
        <v>39</v>
      </c>
      <c r="C144" s="26" t="s">
        <v>195</v>
      </c>
      <c r="D144" s="38">
        <v>38.820999999999998</v>
      </c>
      <c r="E144" s="38">
        <v>39.151000000000003</v>
      </c>
      <c r="F144" s="38">
        <v>36.761000000000003</v>
      </c>
      <c r="G144" s="38">
        <v>35.067999999999998</v>
      </c>
      <c r="H144" s="38">
        <v>33.588999999999999</v>
      </c>
      <c r="I144" s="38">
        <v>31.318999999999999</v>
      </c>
      <c r="J144" s="38">
        <v>29.48</v>
      </c>
      <c r="K144" s="38">
        <v>25.683</v>
      </c>
      <c r="L144" s="38">
        <v>23.911000000000001</v>
      </c>
      <c r="M144" s="38">
        <v>20.212</v>
      </c>
      <c r="N144" s="38">
        <v>16.591999999999999</v>
      </c>
      <c r="O144" s="38">
        <v>14.553000000000001</v>
      </c>
      <c r="P144" s="38">
        <v>11.781000000000001</v>
      </c>
      <c r="Q144" s="38">
        <v>9.7140000000000004</v>
      </c>
      <c r="R144" s="38">
        <v>8.3780000000000001</v>
      </c>
      <c r="S144" s="38">
        <v>7.1210000000000004</v>
      </c>
      <c r="T144" s="38">
        <v>6.3109999999999999</v>
      </c>
      <c r="U144" s="38">
        <v>5.49</v>
      </c>
      <c r="V144" s="38">
        <v>4.5990000000000002</v>
      </c>
      <c r="W144" s="38">
        <v>3.5739999999999998</v>
      </c>
      <c r="X144" s="38">
        <v>3.1779999999999999</v>
      </c>
      <c r="Y144" s="38">
        <v>2.6890000000000001</v>
      </c>
      <c r="Z144" s="38">
        <v>2.3690000000000002</v>
      </c>
      <c r="AA144" s="38">
        <v>1.9550000000000001</v>
      </c>
      <c r="AB144" s="38">
        <v>1.7130000000000001</v>
      </c>
      <c r="AC144" s="38">
        <v>1.5549999999999999</v>
      </c>
      <c r="AD144" s="38">
        <v>1.3440000000000001</v>
      </c>
      <c r="AE144" s="38">
        <v>1.169</v>
      </c>
      <c r="AF144" s="38">
        <v>1.0509999999999999</v>
      </c>
      <c r="AG144" s="38">
        <v>0.95399999999999996</v>
      </c>
    </row>
    <row r="145" spans="1:33" ht="15" x14ac:dyDescent="0.25">
      <c r="A145" s="30">
        <v>78</v>
      </c>
      <c r="B145" s="82" t="s">
        <v>39</v>
      </c>
      <c r="C145" s="26" t="s">
        <v>196</v>
      </c>
      <c r="D145" s="38">
        <v>10.577</v>
      </c>
      <c r="E145" s="38">
        <v>10.624000000000001</v>
      </c>
      <c r="F145" s="38">
        <v>10.055</v>
      </c>
      <c r="G145" s="38">
        <v>9.5220000000000002</v>
      </c>
      <c r="H145" s="38">
        <v>9.2149999999999999</v>
      </c>
      <c r="I145" s="38">
        <v>8.7560000000000002</v>
      </c>
      <c r="J145" s="38">
        <v>7.96</v>
      </c>
      <c r="K145" s="38">
        <v>6.56</v>
      </c>
      <c r="L145" s="38">
        <v>5.9080000000000004</v>
      </c>
      <c r="M145" s="38">
        <v>5.0119999999999996</v>
      </c>
      <c r="N145" s="38">
        <v>4.117</v>
      </c>
      <c r="O145" s="38">
        <v>3.6469999999999998</v>
      </c>
      <c r="P145" s="38">
        <v>2.7759999999999998</v>
      </c>
      <c r="Q145" s="38">
        <v>2.1219999999999999</v>
      </c>
      <c r="R145" s="38">
        <v>1.754</v>
      </c>
      <c r="S145" s="38">
        <v>1.393</v>
      </c>
      <c r="T145" s="38">
        <v>1.075</v>
      </c>
      <c r="U145" s="38">
        <v>0.85399999999999998</v>
      </c>
      <c r="V145" s="38">
        <v>0.66300000000000003</v>
      </c>
      <c r="W145" s="38">
        <v>0.45900000000000002</v>
      </c>
      <c r="X145" s="38">
        <v>0.39500000000000002</v>
      </c>
      <c r="Y145" s="38">
        <v>0.313</v>
      </c>
      <c r="Z145" s="38">
        <v>0.255</v>
      </c>
      <c r="AA145" s="38">
        <v>0.20300000000000001</v>
      </c>
      <c r="AB145" s="38">
        <v>0.16500000000000001</v>
      </c>
      <c r="AC145" s="38">
        <v>0.156</v>
      </c>
      <c r="AD145" s="38">
        <v>0.14000000000000001</v>
      </c>
      <c r="AE145" s="38">
        <v>0.122</v>
      </c>
      <c r="AF145" s="38">
        <v>0.111</v>
      </c>
      <c r="AG145" s="38">
        <v>0.107</v>
      </c>
    </row>
    <row r="146" spans="1:33" ht="15" x14ac:dyDescent="0.25">
      <c r="A146" s="30">
        <v>79</v>
      </c>
      <c r="B146" s="82" t="s">
        <v>39</v>
      </c>
      <c r="C146" s="26" t="s">
        <v>197</v>
      </c>
      <c r="D146" s="38">
        <v>4.415</v>
      </c>
      <c r="E146" s="38">
        <v>4.4219999999999997</v>
      </c>
      <c r="F146" s="38">
        <v>4.1550000000000002</v>
      </c>
      <c r="G146" s="38">
        <v>3.9329999999999998</v>
      </c>
      <c r="H146" s="38">
        <v>3.7850000000000001</v>
      </c>
      <c r="I146" s="38">
        <v>3.5739999999999998</v>
      </c>
      <c r="J146" s="38">
        <v>3.2989999999999999</v>
      </c>
      <c r="K146" s="38">
        <v>2.7890000000000001</v>
      </c>
      <c r="L146" s="38">
        <v>2.5710000000000002</v>
      </c>
      <c r="M146" s="38">
        <v>2.2149999999999999</v>
      </c>
      <c r="N146" s="38">
        <v>1.8660000000000001</v>
      </c>
      <c r="O146" s="38">
        <v>1.708</v>
      </c>
      <c r="P146" s="38">
        <v>1.393</v>
      </c>
      <c r="Q146" s="38">
        <v>1.163</v>
      </c>
      <c r="R146" s="38">
        <v>1.0569999999999999</v>
      </c>
      <c r="S146" s="38">
        <v>0.93899999999999995</v>
      </c>
      <c r="T146" s="38">
        <v>0.82699999999999996</v>
      </c>
      <c r="U146" s="38">
        <v>0.751</v>
      </c>
      <c r="V146" s="38">
        <v>0.65300000000000002</v>
      </c>
      <c r="W146" s="38">
        <v>0.51</v>
      </c>
      <c r="X146" s="38">
        <v>0.46400000000000002</v>
      </c>
      <c r="Y146" s="38">
        <v>0.39400000000000002</v>
      </c>
      <c r="Z146" s="38">
        <v>0.33300000000000002</v>
      </c>
      <c r="AA146" s="38">
        <v>0.25900000000000001</v>
      </c>
      <c r="AB146" s="38">
        <v>0.22900000000000001</v>
      </c>
      <c r="AC146" s="38">
        <v>0.217</v>
      </c>
      <c r="AD146" s="38">
        <v>0.193</v>
      </c>
      <c r="AE146" s="38">
        <v>0.16</v>
      </c>
      <c r="AF146" s="38">
        <v>0.14000000000000001</v>
      </c>
      <c r="AG146" s="38">
        <v>0.14000000000000001</v>
      </c>
    </row>
    <row r="147" spans="1:33" ht="15" x14ac:dyDescent="0.25">
      <c r="A147" s="30">
        <v>80</v>
      </c>
      <c r="B147" s="82" t="s">
        <v>39</v>
      </c>
      <c r="C147" s="26" t="s">
        <v>198</v>
      </c>
      <c r="D147" s="38">
        <v>6.516</v>
      </c>
      <c r="E147" s="38">
        <v>6.6669999999999998</v>
      </c>
      <c r="F147" s="38">
        <v>6.36</v>
      </c>
      <c r="G147" s="38">
        <v>6.149</v>
      </c>
      <c r="H147" s="38">
        <v>5.992</v>
      </c>
      <c r="I147" s="38">
        <v>5.7</v>
      </c>
      <c r="J147" s="38">
        <v>5.4059999999999997</v>
      </c>
      <c r="K147" s="38">
        <v>4.7119999999999997</v>
      </c>
      <c r="L147" s="38">
        <v>4.423</v>
      </c>
      <c r="M147" s="38">
        <v>3.7989999999999999</v>
      </c>
      <c r="N147" s="38">
        <v>3.1669999999999998</v>
      </c>
      <c r="O147" s="38">
        <v>2.8410000000000002</v>
      </c>
      <c r="P147" s="38">
        <v>2.2930000000000001</v>
      </c>
      <c r="Q147" s="38">
        <v>1.8740000000000001</v>
      </c>
      <c r="R147" s="38">
        <v>1.613</v>
      </c>
      <c r="S147" s="38">
        <v>1.331</v>
      </c>
      <c r="T147" s="38">
        <v>1.119</v>
      </c>
      <c r="U147" s="38">
        <v>0.93500000000000005</v>
      </c>
      <c r="V147" s="38">
        <v>0.76500000000000001</v>
      </c>
      <c r="W147" s="38">
        <v>0.56000000000000005</v>
      </c>
      <c r="X147" s="38">
        <v>0.48</v>
      </c>
      <c r="Y147" s="38">
        <v>0.38700000000000001</v>
      </c>
      <c r="Z147" s="38">
        <v>0.316</v>
      </c>
      <c r="AA147" s="38">
        <v>0.249</v>
      </c>
      <c r="AB147" s="38">
        <v>0.21</v>
      </c>
      <c r="AC147" s="38">
        <v>0.188</v>
      </c>
      <c r="AD147" s="38">
        <v>0.16200000000000001</v>
      </c>
      <c r="AE147" s="38">
        <v>0.13400000000000001</v>
      </c>
      <c r="AF147" s="38">
        <v>0.11700000000000001</v>
      </c>
      <c r="AG147" s="38">
        <v>0.11</v>
      </c>
    </row>
    <row r="148" spans="1:33" ht="15" x14ac:dyDescent="0.25">
      <c r="A148" s="30">
        <v>81</v>
      </c>
      <c r="B148" s="82" t="s">
        <v>39</v>
      </c>
      <c r="C148" s="26" t="s">
        <v>199</v>
      </c>
      <c r="D148" s="38">
        <v>36.015000000000001</v>
      </c>
      <c r="E148" s="38">
        <v>36.402000000000001</v>
      </c>
      <c r="F148" s="38">
        <v>35.674999999999997</v>
      </c>
      <c r="G148" s="38">
        <v>35.228000000000002</v>
      </c>
      <c r="H148" s="38">
        <v>34.936</v>
      </c>
      <c r="I148" s="38">
        <v>34.372999999999998</v>
      </c>
      <c r="J148" s="38">
        <v>33.03</v>
      </c>
      <c r="K148" s="38">
        <v>30.719000000000001</v>
      </c>
      <c r="L148" s="38">
        <v>29.378</v>
      </c>
      <c r="M148" s="38">
        <v>27.395</v>
      </c>
      <c r="N148" s="38">
        <v>25.54</v>
      </c>
      <c r="O148" s="38">
        <v>24.628</v>
      </c>
      <c r="P148" s="38">
        <v>23.324000000000002</v>
      </c>
      <c r="Q148" s="38">
        <v>22.256</v>
      </c>
      <c r="R148" s="38">
        <v>21.507000000000001</v>
      </c>
      <c r="S148" s="38">
        <v>20.983000000000001</v>
      </c>
      <c r="T148" s="38">
        <v>20.722000000000001</v>
      </c>
      <c r="U148" s="38">
        <v>20.626000000000001</v>
      </c>
      <c r="V148" s="38">
        <v>20.596</v>
      </c>
      <c r="W148" s="38">
        <v>20.280999999999999</v>
      </c>
      <c r="X148" s="38">
        <v>20.353000000000002</v>
      </c>
      <c r="Y148" s="38">
        <v>20.305</v>
      </c>
      <c r="Z148" s="38">
        <v>20.266999999999999</v>
      </c>
      <c r="AA148" s="38">
        <v>19.841999999999999</v>
      </c>
      <c r="AB148" s="38">
        <v>19.489000000000001</v>
      </c>
      <c r="AC148" s="38">
        <v>19.350000000000001</v>
      </c>
      <c r="AD148" s="38">
        <v>18.986999999999998</v>
      </c>
      <c r="AE148" s="38">
        <v>18.779</v>
      </c>
      <c r="AF148" s="38">
        <v>18.931000000000001</v>
      </c>
      <c r="AG148" s="38">
        <v>19.07</v>
      </c>
    </row>
    <row r="149" spans="1:33" ht="15" x14ac:dyDescent="0.25">
      <c r="A149" s="30">
        <v>82</v>
      </c>
      <c r="B149" s="82" t="s">
        <v>39</v>
      </c>
      <c r="C149" s="26" t="s">
        <v>200</v>
      </c>
      <c r="D149" s="38">
        <v>13.54</v>
      </c>
      <c r="E149" s="38">
        <v>13.786</v>
      </c>
      <c r="F149" s="38">
        <v>13.098000000000001</v>
      </c>
      <c r="G149" s="38">
        <v>12.6</v>
      </c>
      <c r="H149" s="38">
        <v>12.247999999999999</v>
      </c>
      <c r="I149" s="38">
        <v>11.64</v>
      </c>
      <c r="J149" s="38">
        <v>10.986000000000001</v>
      </c>
      <c r="K149" s="38">
        <v>9.5299999999999994</v>
      </c>
      <c r="L149" s="38">
        <v>8.9369999999999994</v>
      </c>
      <c r="M149" s="38">
        <v>7.7149999999999999</v>
      </c>
      <c r="N149" s="38">
        <v>6.4850000000000003</v>
      </c>
      <c r="O149" s="38">
        <v>5.89</v>
      </c>
      <c r="P149" s="38">
        <v>4.8129999999999997</v>
      </c>
      <c r="Q149" s="38">
        <v>4.0129999999999999</v>
      </c>
      <c r="R149" s="38">
        <v>3.5609999999999999</v>
      </c>
      <c r="S149" s="38">
        <v>3.0630000000000002</v>
      </c>
      <c r="T149" s="38">
        <v>2.6749999999999998</v>
      </c>
      <c r="U149" s="38">
        <v>2.3580000000000001</v>
      </c>
      <c r="V149" s="38">
        <v>2.0590000000000002</v>
      </c>
      <c r="W149" s="38">
        <v>1.5880000000000001</v>
      </c>
      <c r="X149" s="38">
        <v>1.4530000000000001</v>
      </c>
      <c r="Y149" s="38">
        <v>1.23</v>
      </c>
      <c r="Z149" s="38">
        <v>1.0640000000000001</v>
      </c>
      <c r="AA149" s="38">
        <v>0.88100000000000001</v>
      </c>
      <c r="AB149" s="38">
        <v>0.76100000000000001</v>
      </c>
      <c r="AC149" s="38">
        <v>0.71499999999999997</v>
      </c>
      <c r="AD149" s="38">
        <v>0.64300000000000002</v>
      </c>
      <c r="AE149" s="38">
        <v>0.55300000000000005</v>
      </c>
      <c r="AF149" s="38">
        <v>0.5</v>
      </c>
      <c r="AG149" s="38">
        <v>0.48399999999999999</v>
      </c>
    </row>
    <row r="150" spans="1:33" ht="15" x14ac:dyDescent="0.25">
      <c r="A150" s="30" t="s">
        <v>201</v>
      </c>
      <c r="B150" s="82" t="s">
        <v>41</v>
      </c>
      <c r="C150" s="26" t="s">
        <v>202</v>
      </c>
      <c r="D150" s="38">
        <v>101.453</v>
      </c>
      <c r="E150" s="38">
        <v>103.55500000000001</v>
      </c>
      <c r="F150" s="38">
        <v>104.443</v>
      </c>
      <c r="G150" s="38">
        <v>104.706</v>
      </c>
      <c r="H150" s="38">
        <v>72.314999999999998</v>
      </c>
      <c r="I150" s="38">
        <v>55.985999999999997</v>
      </c>
      <c r="J150" s="38">
        <v>55.463999999999999</v>
      </c>
      <c r="K150" s="38">
        <v>42.286999999999999</v>
      </c>
      <c r="L150" s="38">
        <v>41.500999999999998</v>
      </c>
      <c r="M150" s="38">
        <v>38.959000000000003</v>
      </c>
      <c r="N150" s="38">
        <v>35.156999999999996</v>
      </c>
      <c r="O150" s="38">
        <v>34.520000000000003</v>
      </c>
      <c r="P150" s="38">
        <v>28.085000000000001</v>
      </c>
      <c r="Q150" s="38">
        <v>25.559000000000001</v>
      </c>
      <c r="R150" s="38">
        <v>24.803000000000001</v>
      </c>
      <c r="S150" s="38">
        <v>21.088999999999999</v>
      </c>
      <c r="T150" s="38">
        <v>18.466999999999999</v>
      </c>
      <c r="U150" s="38">
        <v>14.72</v>
      </c>
      <c r="V150" s="38">
        <v>13.04</v>
      </c>
      <c r="W150" s="38">
        <v>11.163</v>
      </c>
      <c r="X150" s="38">
        <v>10.335000000000001</v>
      </c>
      <c r="Y150" s="38">
        <v>8.9710000000000001</v>
      </c>
      <c r="Z150" s="38">
        <v>8</v>
      </c>
      <c r="AA150" s="38">
        <v>6.7130000000000001</v>
      </c>
      <c r="AB150" s="38">
        <v>6.6680000000000001</v>
      </c>
      <c r="AC150" s="38">
        <v>5.4880000000000004</v>
      </c>
      <c r="AD150" s="38">
        <v>5.4749999999999996</v>
      </c>
      <c r="AE150" s="38">
        <v>5.27</v>
      </c>
      <c r="AF150" s="38">
        <v>5.0430000000000001</v>
      </c>
      <c r="AG150" s="38">
        <v>4.4260000000000002</v>
      </c>
    </row>
    <row r="151" spans="1:33" ht="15" x14ac:dyDescent="0.25">
      <c r="A151" s="30">
        <v>84.22</v>
      </c>
      <c r="B151" s="82" t="s">
        <v>41</v>
      </c>
      <c r="C151" s="26" t="s">
        <v>203</v>
      </c>
      <c r="D151" s="38">
        <v>22.123000000000001</v>
      </c>
      <c r="E151" s="38">
        <v>19.678000000000001</v>
      </c>
      <c r="F151" s="38">
        <v>18.844000000000001</v>
      </c>
      <c r="G151" s="38">
        <v>18.724</v>
      </c>
      <c r="H151" s="38">
        <v>16.184999999999999</v>
      </c>
      <c r="I151" s="38">
        <v>14.907</v>
      </c>
      <c r="J151" s="38">
        <v>13.99</v>
      </c>
      <c r="K151" s="38">
        <v>12.706</v>
      </c>
      <c r="L151" s="38">
        <v>10.954000000000001</v>
      </c>
      <c r="M151" s="38">
        <v>9.9559999999999995</v>
      </c>
      <c r="N151" s="38">
        <v>9.42</v>
      </c>
      <c r="O151" s="38">
        <v>8.3469999999999995</v>
      </c>
      <c r="P151" s="38">
        <v>8.3379999999999992</v>
      </c>
      <c r="Q151" s="38">
        <v>8.2409999999999997</v>
      </c>
      <c r="R151" s="38">
        <v>7.5309999999999997</v>
      </c>
      <c r="S151" s="38">
        <v>6.819</v>
      </c>
      <c r="T151" s="38">
        <v>8.2899999999999991</v>
      </c>
      <c r="U151" s="38">
        <v>8.8800000000000008</v>
      </c>
      <c r="V151" s="38">
        <v>7.5970000000000004</v>
      </c>
      <c r="W151" s="38">
        <v>6.7949999999999999</v>
      </c>
      <c r="X151" s="38">
        <v>6.5330000000000004</v>
      </c>
      <c r="Y151" s="38">
        <v>6.1840000000000002</v>
      </c>
      <c r="Z151" s="38">
        <v>5.657</v>
      </c>
      <c r="AA151" s="38">
        <v>5.101</v>
      </c>
      <c r="AB151" s="38">
        <v>4.5339999999999998</v>
      </c>
      <c r="AC151" s="38">
        <v>3.7370000000000001</v>
      </c>
      <c r="AD151" s="38">
        <v>3.4430000000000001</v>
      </c>
      <c r="AE151" s="38">
        <v>3.4940000000000002</v>
      </c>
      <c r="AF151" s="38">
        <v>3.5310000000000001</v>
      </c>
      <c r="AG151" s="38">
        <v>3.6970000000000001</v>
      </c>
    </row>
    <row r="152" spans="1:33" ht="15" x14ac:dyDescent="0.25">
      <c r="A152" s="30">
        <v>85</v>
      </c>
      <c r="B152" s="82" t="s">
        <v>43</v>
      </c>
      <c r="C152" s="26" t="s">
        <v>204</v>
      </c>
      <c r="D152" s="38">
        <v>26.14</v>
      </c>
      <c r="E152" s="38">
        <v>25.393000000000001</v>
      </c>
      <c r="F152" s="38">
        <v>23.526</v>
      </c>
      <c r="G152" s="38">
        <v>20.864000000000001</v>
      </c>
      <c r="H152" s="38">
        <v>17.22</v>
      </c>
      <c r="I152" s="38">
        <v>14.382999999999999</v>
      </c>
      <c r="J152" s="38">
        <v>15.234999999999999</v>
      </c>
      <c r="K152" s="38">
        <v>15.507</v>
      </c>
      <c r="L152" s="38">
        <v>10.161</v>
      </c>
      <c r="M152" s="38">
        <v>9.6549999999999994</v>
      </c>
      <c r="N152" s="38">
        <v>7.2670000000000003</v>
      </c>
      <c r="O152" s="38">
        <v>7.4160000000000004</v>
      </c>
      <c r="P152" s="38">
        <v>5.7530000000000001</v>
      </c>
      <c r="Q152" s="38">
        <v>4.6619999999999999</v>
      </c>
      <c r="R152" s="38">
        <v>4.5579999999999998</v>
      </c>
      <c r="S152" s="38">
        <v>4.33</v>
      </c>
      <c r="T152" s="38">
        <v>4.298</v>
      </c>
      <c r="U152" s="38">
        <v>3.8959999999999999</v>
      </c>
      <c r="V152" s="38">
        <v>3.262</v>
      </c>
      <c r="W152" s="38">
        <v>3.0059999999999998</v>
      </c>
      <c r="X152" s="38">
        <v>2.992</v>
      </c>
      <c r="Y152" s="38">
        <v>2.6</v>
      </c>
      <c r="Z152" s="38">
        <v>2.64</v>
      </c>
      <c r="AA152" s="38">
        <v>2.9009999999999998</v>
      </c>
      <c r="AB152" s="38">
        <v>2.6160000000000001</v>
      </c>
      <c r="AC152" s="38">
        <v>1.929</v>
      </c>
      <c r="AD152" s="38">
        <v>1.85</v>
      </c>
      <c r="AE152" s="38">
        <v>1.849</v>
      </c>
      <c r="AF152" s="38">
        <v>1.89</v>
      </c>
      <c r="AG152" s="38">
        <v>1.6479999999999999</v>
      </c>
    </row>
    <row r="153" spans="1:33" ht="15" x14ac:dyDescent="0.25">
      <c r="A153" s="30">
        <v>86</v>
      </c>
      <c r="B153" s="82" t="s">
        <v>45</v>
      </c>
      <c r="C153" s="26" t="s">
        <v>205</v>
      </c>
      <c r="D153" s="38">
        <v>17.530999999999999</v>
      </c>
      <c r="E153" s="38">
        <v>17.268000000000001</v>
      </c>
      <c r="F153" s="38">
        <v>16.571999999999999</v>
      </c>
      <c r="G153" s="38">
        <v>15.22</v>
      </c>
      <c r="H153" s="38">
        <v>14.185</v>
      </c>
      <c r="I153" s="38">
        <v>12.797000000000001</v>
      </c>
      <c r="J153" s="38">
        <v>13.145</v>
      </c>
      <c r="K153" s="38">
        <v>12.583</v>
      </c>
      <c r="L153" s="38">
        <v>12.95</v>
      </c>
      <c r="M153" s="38">
        <v>13.573</v>
      </c>
      <c r="N153" s="38">
        <v>12.74</v>
      </c>
      <c r="O153" s="38">
        <v>12.981</v>
      </c>
      <c r="P153" s="38">
        <v>10.298999999999999</v>
      </c>
      <c r="Q153" s="38">
        <v>9.7520000000000007</v>
      </c>
      <c r="R153" s="38">
        <v>9.6150000000000002</v>
      </c>
      <c r="S153" s="38">
        <v>10.882</v>
      </c>
      <c r="T153" s="38">
        <v>9.2119999999999997</v>
      </c>
      <c r="U153" s="38">
        <v>7.665</v>
      </c>
      <c r="V153" s="38">
        <v>7.7050000000000001</v>
      </c>
      <c r="W153" s="38">
        <v>6.7789999999999999</v>
      </c>
      <c r="X153" s="38">
        <v>7.1470000000000002</v>
      </c>
      <c r="Y153" s="38">
        <v>6.7210000000000001</v>
      </c>
      <c r="Z153" s="38">
        <v>6.165</v>
      </c>
      <c r="AA153" s="38">
        <v>6.0090000000000003</v>
      </c>
      <c r="AB153" s="38">
        <v>6.069</v>
      </c>
      <c r="AC153" s="38">
        <v>3.1539999999999999</v>
      </c>
      <c r="AD153" s="38">
        <v>3.3959999999999999</v>
      </c>
      <c r="AE153" s="38">
        <v>3.19</v>
      </c>
      <c r="AF153" s="38">
        <v>3.1509999999999998</v>
      </c>
      <c r="AG153" s="38">
        <v>2.6920000000000002</v>
      </c>
    </row>
    <row r="154" spans="1:33" ht="15" x14ac:dyDescent="0.25">
      <c r="A154" s="30">
        <v>87</v>
      </c>
      <c r="B154" s="82" t="s">
        <v>45</v>
      </c>
      <c r="C154" s="26" t="s">
        <v>206</v>
      </c>
      <c r="D154" s="38">
        <v>4.6219999999999999</v>
      </c>
      <c r="E154" s="38">
        <v>4.6840000000000002</v>
      </c>
      <c r="F154" s="38">
        <v>4.641</v>
      </c>
      <c r="G154" s="38">
        <v>4.4630000000000001</v>
      </c>
      <c r="H154" s="38">
        <v>4.391</v>
      </c>
      <c r="I154" s="38">
        <v>4.2320000000000002</v>
      </c>
      <c r="J154" s="38">
        <v>4.0419999999999998</v>
      </c>
      <c r="K154" s="38">
        <v>3.5019999999999998</v>
      </c>
      <c r="L154" s="38">
        <v>3.24</v>
      </c>
      <c r="M154" s="38">
        <v>2.8969999999999998</v>
      </c>
      <c r="N154" s="38">
        <v>2.4060000000000001</v>
      </c>
      <c r="O154" s="38">
        <v>2.3149999999999999</v>
      </c>
      <c r="P154" s="38">
        <v>1.84</v>
      </c>
      <c r="Q154" s="38">
        <v>1.5409999999999999</v>
      </c>
      <c r="R154" s="38">
        <v>1.365</v>
      </c>
      <c r="S154" s="38">
        <v>1.302</v>
      </c>
      <c r="T154" s="38">
        <v>1.1499999999999999</v>
      </c>
      <c r="U154" s="38">
        <v>1.032</v>
      </c>
      <c r="V154" s="38">
        <v>0.92100000000000004</v>
      </c>
      <c r="W154" s="38">
        <v>0.746</v>
      </c>
      <c r="X154" s="38">
        <v>0.63100000000000001</v>
      </c>
      <c r="Y154" s="38">
        <v>0.56100000000000005</v>
      </c>
      <c r="Z154" s="38">
        <v>0.53800000000000003</v>
      </c>
      <c r="AA154" s="38">
        <v>0.502</v>
      </c>
      <c r="AB154" s="38">
        <v>0.439</v>
      </c>
      <c r="AC154" s="38">
        <v>0.47599999999999998</v>
      </c>
      <c r="AD154" s="38">
        <v>0.46700000000000003</v>
      </c>
      <c r="AE154" s="38">
        <v>0.46400000000000002</v>
      </c>
      <c r="AF154" s="38">
        <v>0.504</v>
      </c>
      <c r="AG154" s="38">
        <v>0.46</v>
      </c>
    </row>
    <row r="155" spans="1:33" ht="15" x14ac:dyDescent="0.25">
      <c r="A155" s="30">
        <v>88</v>
      </c>
      <c r="B155" s="82" t="s">
        <v>45</v>
      </c>
      <c r="C155" s="26" t="s">
        <v>207</v>
      </c>
      <c r="D155" s="38">
        <v>6.0519999999999996</v>
      </c>
      <c r="E155" s="38">
        <v>6.2050000000000001</v>
      </c>
      <c r="F155" s="38">
        <v>6.0229999999999997</v>
      </c>
      <c r="G155" s="38">
        <v>5.76</v>
      </c>
      <c r="H155" s="38">
        <v>5.7009999999999996</v>
      </c>
      <c r="I155" s="38">
        <v>5.5659999999999998</v>
      </c>
      <c r="J155" s="38">
        <v>5.2380000000000004</v>
      </c>
      <c r="K155" s="38">
        <v>4.5780000000000003</v>
      </c>
      <c r="L155" s="38">
        <v>4.2350000000000003</v>
      </c>
      <c r="M155" s="38">
        <v>3.714</v>
      </c>
      <c r="N155" s="38">
        <v>3.1520000000000001</v>
      </c>
      <c r="O155" s="38">
        <v>2.9689999999999999</v>
      </c>
      <c r="P155" s="38">
        <v>2.3250000000000002</v>
      </c>
      <c r="Q155" s="38">
        <v>1.839</v>
      </c>
      <c r="R155" s="38">
        <v>1.633</v>
      </c>
      <c r="S155" s="38">
        <v>1.47</v>
      </c>
      <c r="T155" s="38">
        <v>1.208</v>
      </c>
      <c r="U155" s="38">
        <v>1.014</v>
      </c>
      <c r="V155" s="38">
        <v>0.82799999999999996</v>
      </c>
      <c r="W155" s="38">
        <v>0.64300000000000002</v>
      </c>
      <c r="X155" s="38">
        <v>0.56299999999999994</v>
      </c>
      <c r="Y155" s="38">
        <v>0.45800000000000002</v>
      </c>
      <c r="Z155" s="38">
        <v>0.47399999999999998</v>
      </c>
      <c r="AA155" s="38">
        <v>0.45</v>
      </c>
      <c r="AB155" s="38">
        <v>0.375</v>
      </c>
      <c r="AC155" s="38">
        <v>0.41599999999999998</v>
      </c>
      <c r="AD155" s="38">
        <v>0.42099999999999999</v>
      </c>
      <c r="AE155" s="38">
        <v>0.41899999999999998</v>
      </c>
      <c r="AF155" s="38">
        <v>0.47099999999999997</v>
      </c>
      <c r="AG155" s="38">
        <v>0.42699999999999999</v>
      </c>
    </row>
    <row r="156" spans="1:33" ht="15" x14ac:dyDescent="0.25">
      <c r="A156" s="30">
        <v>90</v>
      </c>
      <c r="B156" s="82" t="s">
        <v>47</v>
      </c>
      <c r="C156" s="26" t="s">
        <v>208</v>
      </c>
      <c r="D156" s="38">
        <v>3.3769999999999998</v>
      </c>
      <c r="E156" s="38">
        <v>3.339</v>
      </c>
      <c r="F156" s="38">
        <v>2.9929999999999999</v>
      </c>
      <c r="G156" s="38">
        <v>3.024</v>
      </c>
      <c r="H156" s="38">
        <v>3.089</v>
      </c>
      <c r="I156" s="38">
        <v>2.9609999999999999</v>
      </c>
      <c r="J156" s="38">
        <v>2.65</v>
      </c>
      <c r="K156" s="38">
        <v>2.1850000000000001</v>
      </c>
      <c r="L156" s="38">
        <v>2.1709999999999998</v>
      </c>
      <c r="M156" s="38">
        <v>1.637</v>
      </c>
      <c r="N156" s="38">
        <v>1.3120000000000001</v>
      </c>
      <c r="O156" s="38">
        <v>1.288</v>
      </c>
      <c r="P156" s="38">
        <v>1.004</v>
      </c>
      <c r="Q156" s="38">
        <v>0.85699999999999998</v>
      </c>
      <c r="R156" s="38">
        <v>0.77200000000000002</v>
      </c>
      <c r="S156" s="38">
        <v>0.70499999999999996</v>
      </c>
      <c r="T156" s="38">
        <v>0.57899999999999996</v>
      </c>
      <c r="U156" s="38">
        <v>0.496</v>
      </c>
      <c r="V156" s="38">
        <v>0.47699999999999998</v>
      </c>
      <c r="W156" s="38">
        <v>0.52900000000000003</v>
      </c>
      <c r="X156" s="38">
        <v>0.32800000000000001</v>
      </c>
      <c r="Y156" s="38">
        <v>0.30299999999999999</v>
      </c>
      <c r="Z156" s="38">
        <v>0.25700000000000001</v>
      </c>
      <c r="AA156" s="38">
        <v>0.217</v>
      </c>
      <c r="AB156" s="38">
        <v>0.19800000000000001</v>
      </c>
      <c r="AC156" s="38">
        <v>0.188</v>
      </c>
      <c r="AD156" s="38">
        <v>0.17199999999999999</v>
      </c>
      <c r="AE156" s="38">
        <v>0.152</v>
      </c>
      <c r="AF156" s="38">
        <v>0.14299999999999999</v>
      </c>
      <c r="AG156" s="38">
        <v>0.14599999999999999</v>
      </c>
    </row>
    <row r="157" spans="1:33" ht="15" x14ac:dyDescent="0.25">
      <c r="A157" s="30">
        <v>91</v>
      </c>
      <c r="B157" s="82" t="s">
        <v>47</v>
      </c>
      <c r="C157" s="26" t="s">
        <v>209</v>
      </c>
      <c r="D157" s="38">
        <v>2.4630000000000001</v>
      </c>
      <c r="E157" s="38">
        <v>2.3130000000000002</v>
      </c>
      <c r="F157" s="38">
        <v>1.7509999999999999</v>
      </c>
      <c r="G157" s="38">
        <v>1.802</v>
      </c>
      <c r="H157" s="38">
        <v>1.69</v>
      </c>
      <c r="I157" s="38">
        <v>1.444</v>
      </c>
      <c r="J157" s="38">
        <v>1.224</v>
      </c>
      <c r="K157" s="38">
        <v>0.96099999999999997</v>
      </c>
      <c r="L157" s="38">
        <v>0.92100000000000004</v>
      </c>
      <c r="M157" s="38">
        <v>0.56699999999999995</v>
      </c>
      <c r="N157" s="38">
        <v>0.41499999999999998</v>
      </c>
      <c r="O157" s="38">
        <v>0.379</v>
      </c>
      <c r="P157" s="38">
        <v>0.28599999999999998</v>
      </c>
      <c r="Q157" s="38">
        <v>0.247</v>
      </c>
      <c r="R157" s="38">
        <v>0.219</v>
      </c>
      <c r="S157" s="38">
        <v>0.217</v>
      </c>
      <c r="T157" s="38">
        <v>0.191</v>
      </c>
      <c r="U157" s="38">
        <v>0.155</v>
      </c>
      <c r="V157" s="38">
        <v>0.151</v>
      </c>
      <c r="W157" s="38">
        <v>0.27100000000000002</v>
      </c>
      <c r="X157" s="38">
        <v>0.1</v>
      </c>
      <c r="Y157" s="38">
        <v>0.108</v>
      </c>
      <c r="Z157" s="38">
        <v>9.0999999999999998E-2</v>
      </c>
      <c r="AA157" s="38">
        <v>8.2000000000000003E-2</v>
      </c>
      <c r="AB157" s="38">
        <v>7.2999999999999995E-2</v>
      </c>
      <c r="AC157" s="38">
        <v>7.2999999999999995E-2</v>
      </c>
      <c r="AD157" s="38">
        <v>7.1999999999999995E-2</v>
      </c>
      <c r="AE157" s="38">
        <v>6.7000000000000004E-2</v>
      </c>
      <c r="AF157" s="38">
        <v>6.8000000000000005E-2</v>
      </c>
      <c r="AG157" s="38">
        <v>6.8000000000000005E-2</v>
      </c>
    </row>
    <row r="158" spans="1:33" ht="15" x14ac:dyDescent="0.25">
      <c r="A158" s="30">
        <v>92</v>
      </c>
      <c r="B158" s="82" t="s">
        <v>47</v>
      </c>
      <c r="C158" s="26" t="s">
        <v>210</v>
      </c>
      <c r="D158" s="38">
        <v>4.4210000000000003</v>
      </c>
      <c r="E158" s="38">
        <v>4.33</v>
      </c>
      <c r="F158" s="38">
        <v>3.7170000000000001</v>
      </c>
      <c r="G158" s="38">
        <v>3.6880000000000002</v>
      </c>
      <c r="H158" s="38">
        <v>3.508</v>
      </c>
      <c r="I158" s="38">
        <v>3.1989999999999998</v>
      </c>
      <c r="J158" s="38">
        <v>2.843</v>
      </c>
      <c r="K158" s="38">
        <v>2.3039999999999998</v>
      </c>
      <c r="L158" s="38">
        <v>2.177</v>
      </c>
      <c r="M158" s="38">
        <v>1.7030000000000001</v>
      </c>
      <c r="N158" s="38">
        <v>1.4</v>
      </c>
      <c r="O158" s="38">
        <v>1.2909999999999999</v>
      </c>
      <c r="P158" s="38">
        <v>0.98599999999999999</v>
      </c>
      <c r="Q158" s="38">
        <v>0.79300000000000004</v>
      </c>
      <c r="R158" s="38">
        <v>0.68</v>
      </c>
      <c r="S158" s="38">
        <v>0.58599999999999997</v>
      </c>
      <c r="T158" s="38">
        <v>0.46400000000000002</v>
      </c>
      <c r="U158" s="38">
        <v>0.373</v>
      </c>
      <c r="V158" s="38">
        <v>0.318</v>
      </c>
      <c r="W158" s="38">
        <v>0.35299999999999998</v>
      </c>
      <c r="X158" s="38">
        <v>0.193</v>
      </c>
      <c r="Y158" s="38">
        <v>0.18</v>
      </c>
      <c r="Z158" s="38">
        <v>0.15</v>
      </c>
      <c r="AA158" s="38">
        <v>0.13100000000000001</v>
      </c>
      <c r="AB158" s="38">
        <v>0.11</v>
      </c>
      <c r="AC158" s="38">
        <v>0.105</v>
      </c>
      <c r="AD158" s="38">
        <v>9.6000000000000002E-2</v>
      </c>
      <c r="AE158" s="38">
        <v>8.7999999999999995E-2</v>
      </c>
      <c r="AF158" s="38">
        <v>8.5000000000000006E-2</v>
      </c>
      <c r="AG158" s="38">
        <v>8.1000000000000003E-2</v>
      </c>
    </row>
    <row r="159" spans="1:33" ht="15" x14ac:dyDescent="0.25">
      <c r="A159" s="30">
        <v>93</v>
      </c>
      <c r="B159" s="82" t="s">
        <v>47</v>
      </c>
      <c r="C159" s="26" t="s">
        <v>211</v>
      </c>
      <c r="D159" s="38">
        <v>13.863</v>
      </c>
      <c r="E159" s="38">
        <v>13.638999999999999</v>
      </c>
      <c r="F159" s="38">
        <v>12.010999999999999</v>
      </c>
      <c r="G159" s="38">
        <v>12.069000000000001</v>
      </c>
      <c r="H159" s="38">
        <v>11.791</v>
      </c>
      <c r="I159" s="38">
        <v>11.079000000000001</v>
      </c>
      <c r="J159" s="38">
        <v>10.265000000000001</v>
      </c>
      <c r="K159" s="38">
        <v>8.7729999999999997</v>
      </c>
      <c r="L159" s="38">
        <v>8.5229999999999997</v>
      </c>
      <c r="M159" s="38">
        <v>7.0279999999999996</v>
      </c>
      <c r="N159" s="38">
        <v>6.1349999999999998</v>
      </c>
      <c r="O159" s="38">
        <v>5.8650000000000002</v>
      </c>
      <c r="P159" s="38">
        <v>5.0910000000000002</v>
      </c>
      <c r="Q159" s="38">
        <v>4.6349999999999998</v>
      </c>
      <c r="R159" s="38">
        <v>4.3550000000000004</v>
      </c>
      <c r="S159" s="38">
        <v>4.1660000000000004</v>
      </c>
      <c r="T159" s="38">
        <v>3.8759999999999999</v>
      </c>
      <c r="U159" s="38">
        <v>3.605</v>
      </c>
      <c r="V159" s="38">
        <v>3.4980000000000002</v>
      </c>
      <c r="W159" s="38">
        <v>3.76</v>
      </c>
      <c r="X159" s="38">
        <v>2.93</v>
      </c>
      <c r="Y159" s="38">
        <v>2.86</v>
      </c>
      <c r="Z159" s="38">
        <v>2.82</v>
      </c>
      <c r="AA159" s="38">
        <v>2.75</v>
      </c>
      <c r="AB159" s="38">
        <v>2.6920000000000002</v>
      </c>
      <c r="AC159" s="38">
        <v>2.7360000000000002</v>
      </c>
      <c r="AD159" s="38">
        <v>2.726</v>
      </c>
      <c r="AE159" s="38">
        <v>2.72</v>
      </c>
      <c r="AF159" s="38">
        <v>2.7210000000000001</v>
      </c>
      <c r="AG159" s="38">
        <v>2.7210000000000001</v>
      </c>
    </row>
    <row r="160" spans="1:33" ht="15" x14ac:dyDescent="0.25">
      <c r="A160" s="30">
        <v>94</v>
      </c>
      <c r="B160" s="82" t="s">
        <v>49</v>
      </c>
      <c r="C160" s="26" t="s">
        <v>212</v>
      </c>
      <c r="D160" s="38">
        <v>4.5869999999999997</v>
      </c>
      <c r="E160" s="38">
        <v>4.6669999999999998</v>
      </c>
      <c r="F160" s="38">
        <v>4.5090000000000003</v>
      </c>
      <c r="G160" s="38">
        <v>4.343</v>
      </c>
      <c r="H160" s="38">
        <v>4.2590000000000003</v>
      </c>
      <c r="I160" s="38">
        <v>4.1619999999999999</v>
      </c>
      <c r="J160" s="38">
        <v>3.8330000000000002</v>
      </c>
      <c r="K160" s="38">
        <v>3.15</v>
      </c>
      <c r="L160" s="38">
        <v>2.8690000000000002</v>
      </c>
      <c r="M160" s="38">
        <v>2.5139999999999998</v>
      </c>
      <c r="N160" s="38">
        <v>2.169</v>
      </c>
      <c r="O160" s="38">
        <v>1.9910000000000001</v>
      </c>
      <c r="P160" s="38">
        <v>1.534</v>
      </c>
      <c r="Q160" s="38">
        <v>1.23</v>
      </c>
      <c r="R160" s="38">
        <v>1.0249999999999999</v>
      </c>
      <c r="S160" s="38">
        <v>0.879</v>
      </c>
      <c r="T160" s="38">
        <v>0.63600000000000001</v>
      </c>
      <c r="U160" s="38">
        <v>0.502</v>
      </c>
      <c r="V160" s="38">
        <v>0.40899999999999997</v>
      </c>
      <c r="W160" s="38">
        <v>0.27400000000000002</v>
      </c>
      <c r="X160" s="38">
        <v>0.24099999999999999</v>
      </c>
      <c r="Y160" s="38">
        <v>0.192</v>
      </c>
      <c r="Z160" s="38">
        <v>0.182</v>
      </c>
      <c r="AA160" s="38">
        <v>0.17</v>
      </c>
      <c r="AB160" s="38">
        <v>0.14499999999999999</v>
      </c>
      <c r="AC160" s="38">
        <v>0.153</v>
      </c>
      <c r="AD160" s="38">
        <v>0.154</v>
      </c>
      <c r="AE160" s="38">
        <v>0.15</v>
      </c>
      <c r="AF160" s="38">
        <v>0.151</v>
      </c>
      <c r="AG160" s="38">
        <v>0.14899999999999999</v>
      </c>
    </row>
    <row r="161" spans="1:33" ht="15" x14ac:dyDescent="0.25">
      <c r="A161" s="30">
        <v>95</v>
      </c>
      <c r="B161" s="82" t="s">
        <v>49</v>
      </c>
      <c r="C161" s="26" t="s">
        <v>213</v>
      </c>
      <c r="D161" s="38">
        <v>1.8939999999999999</v>
      </c>
      <c r="E161" s="38">
        <v>1.94</v>
      </c>
      <c r="F161" s="38">
        <v>1.8879999999999999</v>
      </c>
      <c r="G161" s="38">
        <v>1.827</v>
      </c>
      <c r="H161" s="38">
        <v>1.8169999999999999</v>
      </c>
      <c r="I161" s="38">
        <v>1.788</v>
      </c>
      <c r="J161" s="38">
        <v>1.655</v>
      </c>
      <c r="K161" s="38">
        <v>1.393</v>
      </c>
      <c r="L161" s="38">
        <v>1.2849999999999999</v>
      </c>
      <c r="M161" s="38">
        <v>1.143</v>
      </c>
      <c r="N161" s="38">
        <v>0.99299999999999999</v>
      </c>
      <c r="O161" s="38">
        <v>0.92800000000000005</v>
      </c>
      <c r="P161" s="38">
        <v>0.751</v>
      </c>
      <c r="Q161" s="38">
        <v>0.60799999999999998</v>
      </c>
      <c r="R161" s="38">
        <v>0.52900000000000003</v>
      </c>
      <c r="S161" s="38">
        <v>0.44400000000000001</v>
      </c>
      <c r="T161" s="38">
        <v>0.36</v>
      </c>
      <c r="U161" s="38">
        <v>0.29599999999999999</v>
      </c>
      <c r="V161" s="38">
        <v>0.23300000000000001</v>
      </c>
      <c r="W161" s="38">
        <v>0.19</v>
      </c>
      <c r="X161" s="38">
        <v>0.157</v>
      </c>
      <c r="Y161" s="38">
        <v>0.13300000000000001</v>
      </c>
      <c r="Z161" s="38">
        <v>0.114</v>
      </c>
      <c r="AA161" s="38">
        <v>9.7000000000000003E-2</v>
      </c>
      <c r="AB161" s="38">
        <v>8.3000000000000004E-2</v>
      </c>
      <c r="AC161" s="38">
        <v>7.3999999999999996E-2</v>
      </c>
      <c r="AD161" s="38">
        <v>6.5000000000000002E-2</v>
      </c>
      <c r="AE161" s="38">
        <v>5.5E-2</v>
      </c>
      <c r="AF161" s="38">
        <v>0.05</v>
      </c>
      <c r="AG161" s="38">
        <v>4.8000000000000001E-2</v>
      </c>
    </row>
    <row r="162" spans="1:33" ht="15" x14ac:dyDescent="0.25">
      <c r="A162" s="30">
        <v>96</v>
      </c>
      <c r="B162" s="82" t="s">
        <v>49</v>
      </c>
      <c r="C162" s="26" t="s">
        <v>214</v>
      </c>
      <c r="D162" s="38">
        <v>12.269</v>
      </c>
      <c r="E162" s="38">
        <v>12.375999999999999</v>
      </c>
      <c r="F162" s="38">
        <v>11.7</v>
      </c>
      <c r="G162" s="38">
        <v>11.16</v>
      </c>
      <c r="H162" s="38">
        <v>10.778</v>
      </c>
      <c r="I162" s="38">
        <v>10.223000000000001</v>
      </c>
      <c r="J162" s="38">
        <v>9.5169999999999995</v>
      </c>
      <c r="K162" s="38">
        <v>8.1240000000000006</v>
      </c>
      <c r="L162" s="38">
        <v>7.5309999999999997</v>
      </c>
      <c r="M162" s="38">
        <v>6.4889999999999999</v>
      </c>
      <c r="N162" s="38">
        <v>5.4390000000000001</v>
      </c>
      <c r="O162" s="38">
        <v>4.9119999999999999</v>
      </c>
      <c r="P162" s="38">
        <v>3.9729999999999999</v>
      </c>
      <c r="Q162" s="38">
        <v>3.3029999999999999</v>
      </c>
      <c r="R162" s="38">
        <v>2.89</v>
      </c>
      <c r="S162" s="38">
        <v>2.4969999999999999</v>
      </c>
      <c r="T162" s="38">
        <v>2.2480000000000002</v>
      </c>
      <c r="U162" s="38">
        <v>1.875</v>
      </c>
      <c r="V162" s="38">
        <v>1.6830000000000001</v>
      </c>
      <c r="W162" s="38">
        <v>1.2969999999999999</v>
      </c>
      <c r="X162" s="38">
        <v>1.1419999999999999</v>
      </c>
      <c r="Y162" s="38">
        <v>0.97599999999999998</v>
      </c>
      <c r="Z162" s="38">
        <v>0.875</v>
      </c>
      <c r="AA162" s="38">
        <v>0.75600000000000001</v>
      </c>
      <c r="AB162" s="38">
        <v>0.66100000000000003</v>
      </c>
      <c r="AC162" s="38">
        <v>0.629</v>
      </c>
      <c r="AD162" s="38">
        <v>0.57399999999999995</v>
      </c>
      <c r="AE162" s="38">
        <v>0.50900000000000001</v>
      </c>
      <c r="AF162" s="38">
        <v>0.47399999999999998</v>
      </c>
      <c r="AG162" s="38">
        <v>0.45600000000000002</v>
      </c>
    </row>
    <row r="163" spans="1:33" ht="15" x14ac:dyDescent="0.25">
      <c r="A163" s="30">
        <v>97</v>
      </c>
      <c r="B163" s="82" t="s">
        <v>51</v>
      </c>
      <c r="C163" s="26" t="s">
        <v>215</v>
      </c>
      <c r="D163" s="38">
        <v>7.6829999999999998</v>
      </c>
      <c r="E163" s="38">
        <v>7.7930000000000001</v>
      </c>
      <c r="F163" s="38">
        <v>7.7969999999999997</v>
      </c>
      <c r="G163" s="38">
        <v>7.7990000000000004</v>
      </c>
      <c r="H163" s="38">
        <v>7.8680000000000003</v>
      </c>
      <c r="I163" s="38">
        <v>7.9109999999999996</v>
      </c>
      <c r="J163" s="38">
        <v>7.6289999999999996</v>
      </c>
      <c r="K163" s="38">
        <v>7.181</v>
      </c>
      <c r="L163" s="38">
        <v>6.6210000000000004</v>
      </c>
      <c r="M163" s="38">
        <v>6.2309999999999999</v>
      </c>
      <c r="N163" s="38">
        <v>7.0060000000000002</v>
      </c>
      <c r="O163" s="38">
        <v>6.8490000000000002</v>
      </c>
      <c r="P163" s="38">
        <v>6.7670000000000003</v>
      </c>
      <c r="Q163" s="38">
        <v>6.58</v>
      </c>
      <c r="R163" s="38">
        <v>6.46</v>
      </c>
      <c r="S163" s="38">
        <v>6.4669999999999996</v>
      </c>
      <c r="T163" s="38">
        <v>5.4039999999999999</v>
      </c>
      <c r="U163" s="38">
        <v>4.2649999999999997</v>
      </c>
      <c r="V163" s="38">
        <v>4.1159999999999997</v>
      </c>
      <c r="W163" s="38">
        <v>3.4750000000000001</v>
      </c>
      <c r="X163" s="38">
        <v>4.6130000000000004</v>
      </c>
      <c r="Y163" s="38">
        <v>4.383</v>
      </c>
      <c r="Z163" s="38">
        <v>4.3010000000000002</v>
      </c>
      <c r="AA163" s="38">
        <v>4.3010000000000002</v>
      </c>
      <c r="AB163" s="38">
        <v>4.42</v>
      </c>
      <c r="AC163" s="38">
        <v>4.2439999999999998</v>
      </c>
      <c r="AD163" s="38">
        <v>4.7699999999999996</v>
      </c>
      <c r="AE163" s="38">
        <v>4.6159999999999997</v>
      </c>
      <c r="AF163" s="38">
        <v>5.0629999999999997</v>
      </c>
      <c r="AG163" s="38">
        <v>4.7039999999999997</v>
      </c>
    </row>
    <row r="164" spans="1:33" ht="15" x14ac:dyDescent="0.25">
      <c r="A164" s="30">
        <v>100</v>
      </c>
      <c r="B164" s="82"/>
      <c r="C164" s="26" t="s">
        <v>216</v>
      </c>
      <c r="D164" s="38">
        <v>1000.471</v>
      </c>
      <c r="E164" s="38">
        <v>1088.75</v>
      </c>
      <c r="F164" s="38">
        <v>975.37599999999998</v>
      </c>
      <c r="G164" s="38">
        <v>1067.4169999999999</v>
      </c>
      <c r="H164" s="38">
        <v>946.36800000000005</v>
      </c>
      <c r="I164" s="38">
        <v>751.64200000000005</v>
      </c>
      <c r="J164" s="38">
        <v>797.07899999999995</v>
      </c>
      <c r="K164" s="38">
        <v>726.91200000000003</v>
      </c>
      <c r="L164" s="38">
        <v>700.72199999999998</v>
      </c>
      <c r="M164" s="38">
        <v>714.46</v>
      </c>
      <c r="N164" s="38">
        <v>623.20899999999995</v>
      </c>
      <c r="O164" s="38">
        <v>616.02599999999995</v>
      </c>
      <c r="P164" s="38">
        <v>529.14599999999996</v>
      </c>
      <c r="Q164" s="38">
        <v>488.33199999999999</v>
      </c>
      <c r="R164" s="38">
        <v>460.80900000000003</v>
      </c>
      <c r="S164" s="38">
        <v>405.32900000000001</v>
      </c>
      <c r="T164" s="38">
        <v>397.74099999999999</v>
      </c>
      <c r="U164" s="38">
        <v>404.52800000000002</v>
      </c>
      <c r="V164" s="38">
        <v>445.09899999999999</v>
      </c>
      <c r="W164" s="38">
        <v>434.625</v>
      </c>
      <c r="X164" s="38">
        <v>494.959</v>
      </c>
      <c r="Y164" s="38">
        <v>448.8</v>
      </c>
      <c r="Z164" s="38">
        <v>490.166</v>
      </c>
      <c r="AA164" s="38">
        <v>527.02599999999995</v>
      </c>
      <c r="AB164" s="38">
        <v>481.15699999999998</v>
      </c>
      <c r="AC164" s="38">
        <v>506.90600000000001</v>
      </c>
      <c r="AD164" s="38">
        <v>513.149</v>
      </c>
      <c r="AE164" s="38">
        <v>521.65099999999995</v>
      </c>
      <c r="AF164" s="38">
        <v>546.82600000000002</v>
      </c>
      <c r="AG164" s="38">
        <v>535.99300000000005</v>
      </c>
    </row>
    <row r="165" spans="1:33" ht="15" x14ac:dyDescent="0.25">
      <c r="A165" s="30">
        <v>101</v>
      </c>
      <c r="B165" s="66"/>
      <c r="C165" s="26" t="s">
        <v>217</v>
      </c>
      <c r="D165" s="38">
        <v>3394.6489999999999</v>
      </c>
      <c r="E165" s="38">
        <v>3452.7260000000001</v>
      </c>
      <c r="F165" s="38">
        <v>3347.1669999999999</v>
      </c>
      <c r="G165" s="38">
        <v>3228.9609999999998</v>
      </c>
      <c r="H165" s="38">
        <v>3033.9209999999998</v>
      </c>
      <c r="I165" s="38">
        <v>2893.2139999999999</v>
      </c>
      <c r="J165" s="38">
        <v>2959.5430000000001</v>
      </c>
      <c r="K165" s="38">
        <v>2620.6570000000002</v>
      </c>
      <c r="L165" s="38">
        <v>2396.3420000000001</v>
      </c>
      <c r="M165" s="38">
        <v>2158.1579999999999</v>
      </c>
      <c r="N165" s="38">
        <v>1820.76</v>
      </c>
      <c r="O165" s="38">
        <v>1911.126</v>
      </c>
      <c r="P165" s="38">
        <v>1788.818</v>
      </c>
      <c r="Q165" s="38">
        <v>1660.2159999999999</v>
      </c>
      <c r="R165" s="38">
        <v>1519.605</v>
      </c>
      <c r="S165" s="38">
        <v>1365.9169999999999</v>
      </c>
      <c r="T165" s="38">
        <v>1223.5239999999999</v>
      </c>
      <c r="U165" s="38">
        <v>1070.0450000000001</v>
      </c>
      <c r="V165" s="38">
        <v>967.32500000000005</v>
      </c>
      <c r="W165" s="38">
        <v>726.68399999999997</v>
      </c>
      <c r="X165" s="38">
        <v>621.84500000000003</v>
      </c>
      <c r="Y165" s="38">
        <v>511.80599999999998</v>
      </c>
      <c r="Z165" s="38">
        <v>457.21800000000002</v>
      </c>
      <c r="AA165" s="38">
        <v>392.81700000000001</v>
      </c>
      <c r="AB165" s="38">
        <v>332.17099999999999</v>
      </c>
      <c r="AC165" s="38">
        <v>298.81400000000002</v>
      </c>
      <c r="AD165" s="38">
        <v>259.72800000000001</v>
      </c>
      <c r="AE165" s="38">
        <v>232.97900000000001</v>
      </c>
      <c r="AF165" s="38">
        <v>216.739</v>
      </c>
      <c r="AG165" s="38">
        <v>216.428</v>
      </c>
    </row>
    <row r="166" spans="1:33" ht="17.25" x14ac:dyDescent="0.25">
      <c r="A166" s="30">
        <v>103</v>
      </c>
      <c r="B166" s="66"/>
      <c r="C166" s="17" t="s">
        <v>55</v>
      </c>
      <c r="D166" s="38">
        <v>25.37</v>
      </c>
      <c r="E166" s="38">
        <v>22.26</v>
      </c>
      <c r="F166" s="38">
        <v>17.172000000000001</v>
      </c>
      <c r="G166" s="38">
        <v>18.109000000000002</v>
      </c>
      <c r="H166" s="38">
        <v>21.283000000000001</v>
      </c>
      <c r="I166" s="38">
        <v>47.774999999999999</v>
      </c>
      <c r="J166" s="38">
        <v>36.176000000000002</v>
      </c>
      <c r="K166" s="38">
        <v>31.434999999999999</v>
      </c>
      <c r="L166" s="38">
        <v>19.600000000000001</v>
      </c>
      <c r="M166" s="38">
        <v>18.047999999999998</v>
      </c>
      <c r="N166" s="38">
        <v>22.151</v>
      </c>
      <c r="O166" s="38">
        <v>18.573</v>
      </c>
      <c r="P166" s="38">
        <v>17.597999999999999</v>
      </c>
      <c r="Q166" s="38">
        <v>93.322999999999993</v>
      </c>
      <c r="R166" s="38">
        <v>17.72</v>
      </c>
      <c r="S166" s="38">
        <v>23.574000000000002</v>
      </c>
      <c r="T166" s="38">
        <v>26.66</v>
      </c>
      <c r="U166" s="38">
        <v>29.846</v>
      </c>
      <c r="V166" s="38">
        <v>17.951000000000001</v>
      </c>
      <c r="W166" s="38">
        <v>13.398</v>
      </c>
      <c r="X166" s="38">
        <v>29.515999999999998</v>
      </c>
      <c r="Y166" s="38">
        <v>90.036000000000001</v>
      </c>
      <c r="Z166" s="38">
        <v>21.579000000000001</v>
      </c>
      <c r="AA166" s="38">
        <v>37.383000000000003</v>
      </c>
      <c r="AB166" s="38">
        <v>11.667999999999999</v>
      </c>
      <c r="AC166" s="38">
        <v>16.318999999999999</v>
      </c>
      <c r="AD166" s="38">
        <v>15.997</v>
      </c>
      <c r="AE166" s="38">
        <v>17.154</v>
      </c>
      <c r="AF166" s="38">
        <v>37.914000000000001</v>
      </c>
      <c r="AG166" s="38">
        <v>49.076999999999998</v>
      </c>
    </row>
    <row r="167" spans="1:33" ht="12.75" customHeight="1" thickBot="1" x14ac:dyDescent="0.3">
      <c r="A167" s="27"/>
      <c r="B167" s="67"/>
      <c r="C167" s="18"/>
      <c r="D167" s="39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6"/>
      <c r="AG167" s="46"/>
    </row>
    <row r="168" spans="1:33" s="4" customFormat="1" ht="15" x14ac:dyDescent="0.25">
      <c r="A168" s="30"/>
      <c r="B168" s="30"/>
      <c r="C168" s="68" t="s">
        <v>225</v>
      </c>
      <c r="D168" s="53">
        <v>7394.7269999999999</v>
      </c>
      <c r="E168" s="57">
        <v>7525.1610000000001</v>
      </c>
      <c r="F168" s="57">
        <v>7175.2340000000004</v>
      </c>
      <c r="G168" s="57">
        <v>6941.692</v>
      </c>
      <c r="H168" s="57">
        <v>6576.2030000000004</v>
      </c>
      <c r="I168" s="57">
        <v>6160.2969999999996</v>
      </c>
      <c r="J168" s="57">
        <v>6192.5940000000001</v>
      </c>
      <c r="K168" s="57">
        <v>5556.0619999999999</v>
      </c>
      <c r="L168" s="57">
        <v>5200.7439999999997</v>
      </c>
      <c r="M168" s="57">
        <v>4861.7569999999996</v>
      </c>
      <c r="N168" s="57">
        <v>4263.3509999999997</v>
      </c>
      <c r="O168" s="57">
        <v>4321.4440000000004</v>
      </c>
      <c r="P168" s="57">
        <v>3861.1419999999998</v>
      </c>
      <c r="Q168" s="57">
        <v>3563.02</v>
      </c>
      <c r="R168" s="57">
        <v>3360.1260000000002</v>
      </c>
      <c r="S168" s="57">
        <v>3111.4450000000002</v>
      </c>
      <c r="T168" s="57">
        <v>2949.13</v>
      </c>
      <c r="U168" s="57">
        <v>2748.7739999999999</v>
      </c>
      <c r="V168" s="57">
        <v>2593.864</v>
      </c>
      <c r="W168" s="57">
        <v>2168.4870000000001</v>
      </c>
      <c r="X168" s="57">
        <v>2098.9259999999999</v>
      </c>
      <c r="Y168" s="57">
        <v>1918.135</v>
      </c>
      <c r="Z168" s="57">
        <v>1893.5150000000001</v>
      </c>
      <c r="AA168" s="57">
        <v>1893.42</v>
      </c>
      <c r="AB168" s="57">
        <v>1811.771</v>
      </c>
      <c r="AC168" s="57">
        <v>1781.2760000000001</v>
      </c>
      <c r="AD168" s="57">
        <v>1645.7380000000001</v>
      </c>
      <c r="AE168" s="57">
        <v>1624.4580000000001</v>
      </c>
      <c r="AF168" s="57">
        <v>1646.5809999999999</v>
      </c>
      <c r="AG168" s="57">
        <v>1626.5740000000001</v>
      </c>
    </row>
    <row r="169" spans="1:33" ht="15.75" thickBot="1" x14ac:dyDescent="0.3">
      <c r="A169" s="5"/>
      <c r="B169" s="5"/>
      <c r="C169" s="69" t="s">
        <v>224</v>
      </c>
      <c r="D169" s="54">
        <v>7420.0969999999998</v>
      </c>
      <c r="E169" s="42">
        <v>7547.4219999999996</v>
      </c>
      <c r="F169" s="42">
        <v>7192.4049999999997</v>
      </c>
      <c r="G169" s="42">
        <v>6959.8010000000004</v>
      </c>
      <c r="H169" s="42">
        <v>6597.4859999999999</v>
      </c>
      <c r="I169" s="42">
        <v>6208.0720000000001</v>
      </c>
      <c r="J169" s="42">
        <v>6228.7690000000002</v>
      </c>
      <c r="K169" s="42">
        <v>5587.4970000000003</v>
      </c>
      <c r="L169" s="42">
        <v>5220.3440000000001</v>
      </c>
      <c r="M169" s="42">
        <v>4879.8050000000003</v>
      </c>
      <c r="N169" s="42">
        <v>4285.5020000000004</v>
      </c>
      <c r="O169" s="42">
        <v>4340.0169999999998</v>
      </c>
      <c r="P169" s="42">
        <v>3878.74</v>
      </c>
      <c r="Q169" s="42">
        <v>3656.3429999999998</v>
      </c>
      <c r="R169" s="42">
        <v>3377.8449999999998</v>
      </c>
      <c r="S169" s="42">
        <v>3135.02</v>
      </c>
      <c r="T169" s="42">
        <v>2975.79</v>
      </c>
      <c r="U169" s="42">
        <v>2778.62</v>
      </c>
      <c r="V169" s="42">
        <v>2611.8150000000001</v>
      </c>
      <c r="W169" s="42">
        <v>2181.884</v>
      </c>
      <c r="X169" s="42">
        <v>2128.442</v>
      </c>
      <c r="Y169" s="42">
        <v>2008.17</v>
      </c>
      <c r="Z169" s="42">
        <v>1915.0940000000001</v>
      </c>
      <c r="AA169" s="42">
        <v>1930.8030000000001</v>
      </c>
      <c r="AB169" s="42">
        <v>1823.44</v>
      </c>
      <c r="AC169" s="42">
        <v>1797.595</v>
      </c>
      <c r="AD169" s="42">
        <v>1661.7349999999999</v>
      </c>
      <c r="AE169" s="42">
        <v>1641.6120000000001</v>
      </c>
      <c r="AF169" s="42">
        <v>1684.4949999999999</v>
      </c>
      <c r="AG169" s="42">
        <v>1675.6510000000001</v>
      </c>
    </row>
    <row r="170" spans="1:33" ht="12.75" customHeight="1" x14ac:dyDescent="0.2">
      <c r="A170" s="36"/>
      <c r="B170" s="36"/>
      <c r="C170" s="36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ht="15" x14ac:dyDescent="0.2">
      <c r="A171" s="4" t="s">
        <v>8</v>
      </c>
      <c r="B171" s="4"/>
      <c r="C171" s="86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86"/>
      <c r="AG171" s="86"/>
    </row>
    <row r="172" spans="1:33" x14ac:dyDescent="0.2">
      <c r="A172" s="9" t="s">
        <v>218</v>
      </c>
      <c r="B172" s="9"/>
      <c r="C172" s="86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86"/>
      <c r="AG172" s="86"/>
    </row>
    <row r="173" spans="1:33" x14ac:dyDescent="0.2">
      <c r="A173" s="84" t="s">
        <v>219</v>
      </c>
      <c r="B173" s="84"/>
      <c r="C173" s="84"/>
      <c r="D173" s="84"/>
      <c r="E173" s="84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</row>
    <row r="174" spans="1:33" ht="12.75" customHeight="1" x14ac:dyDescent="0.2">
      <c r="A174" s="84"/>
      <c r="B174" s="84"/>
      <c r="C174" s="84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</row>
    <row r="175" spans="1:33" ht="15" customHeight="1" x14ac:dyDescent="0.2">
      <c r="A175" s="99" t="s">
        <v>7</v>
      </c>
      <c r="B175" s="99"/>
      <c r="C175" s="99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</row>
  </sheetData>
  <mergeCells count="2">
    <mergeCell ref="AE2:AG2"/>
    <mergeCell ref="A175:C175"/>
  </mergeCells>
  <hyperlinks>
    <hyperlink ref="AA1:AB1" location="Contents!A7" display="Back to contents" xr:uid="{00000000-0004-0000-0300-000000000000}"/>
    <hyperlink ref="AH1" location="Contents!A7" display="Back to contents" xr:uid="{BA6FD93F-D6A3-40DE-9DCE-B3615405F2E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7EBD-A18C-41BC-A9C8-4DB066D1ACDF}">
  <dimension ref="A1:AH173"/>
  <sheetViews>
    <sheetView topLeftCell="T1" workbookViewId="0">
      <selection activeCell="T1" sqref="A1:XFD1048576"/>
    </sheetView>
  </sheetViews>
  <sheetFormatPr defaultColWidth="7.5703125" defaultRowHeight="14.25" x14ac:dyDescent="0.2"/>
  <cols>
    <col min="1" max="1" width="27.28515625" style="78" customWidth="1"/>
    <col min="2" max="2" width="15" style="78" customWidth="1"/>
    <col min="3" max="3" width="110.28515625" style="78" bestFit="1" customWidth="1"/>
    <col min="4" max="31" width="11.28515625" style="79" customWidth="1"/>
    <col min="32" max="32" width="11.7109375" style="79" customWidth="1"/>
    <col min="33" max="33" width="10.85546875" style="79" customWidth="1"/>
    <col min="34" max="34" width="9.42578125" style="79" customWidth="1"/>
    <col min="35" max="16384" width="7.5703125" style="79"/>
  </cols>
  <sheetData>
    <row r="1" spans="1:34" ht="19.5" customHeight="1" x14ac:dyDescent="0.2">
      <c r="A1" s="4" t="s">
        <v>223</v>
      </c>
      <c r="B1" s="4"/>
      <c r="C1" s="4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60"/>
      <c r="AC1" s="86"/>
      <c r="AD1" s="86"/>
      <c r="AE1" s="75"/>
      <c r="AF1" s="75"/>
      <c r="AG1" s="75" t="s">
        <v>10</v>
      </c>
      <c r="AH1" s="86"/>
    </row>
    <row r="2" spans="1:34" x14ac:dyDescent="0.2">
      <c r="A2" s="84" t="s">
        <v>11</v>
      </c>
      <c r="B2" s="84"/>
      <c r="C2" s="84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100"/>
      <c r="AF2" s="100"/>
      <c r="AG2" s="101"/>
      <c r="AH2" s="86"/>
    </row>
    <row r="3" spans="1:34" ht="15" thickBot="1" x14ac:dyDescent="0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6"/>
      <c r="AD3" s="6"/>
      <c r="AE3" s="8"/>
      <c r="AF3" s="8"/>
      <c r="AG3" s="8" t="s">
        <v>12</v>
      </c>
      <c r="AH3" s="86"/>
    </row>
    <row r="4" spans="1:34" ht="19.5" customHeight="1" x14ac:dyDescent="0.2">
      <c r="A4" s="10"/>
      <c r="B4" s="10"/>
      <c r="C4" s="11"/>
      <c r="D4" s="12">
        <v>1990</v>
      </c>
      <c r="E4" s="13">
        <v>1991</v>
      </c>
      <c r="F4" s="13">
        <v>1992</v>
      </c>
      <c r="G4" s="13">
        <v>1993</v>
      </c>
      <c r="H4" s="13">
        <v>1994</v>
      </c>
      <c r="I4" s="13">
        <v>1995</v>
      </c>
      <c r="J4" s="13">
        <v>1996</v>
      </c>
      <c r="K4" s="13">
        <v>1997</v>
      </c>
      <c r="L4" s="13">
        <v>1998</v>
      </c>
      <c r="M4" s="13">
        <v>1999</v>
      </c>
      <c r="N4" s="13">
        <v>2000</v>
      </c>
      <c r="O4" s="13">
        <v>2001</v>
      </c>
      <c r="P4" s="13">
        <v>2002</v>
      </c>
      <c r="Q4" s="13">
        <v>2003</v>
      </c>
      <c r="R4" s="13">
        <v>2004</v>
      </c>
      <c r="S4" s="13">
        <v>2005</v>
      </c>
      <c r="T4" s="13">
        <v>2006</v>
      </c>
      <c r="U4" s="13">
        <v>2007</v>
      </c>
      <c r="V4" s="13">
        <v>2008</v>
      </c>
      <c r="W4" s="13">
        <v>2009</v>
      </c>
      <c r="X4" s="13">
        <v>2010</v>
      </c>
      <c r="Y4" s="13">
        <v>2011</v>
      </c>
      <c r="Z4" s="13">
        <v>2012</v>
      </c>
      <c r="AA4" s="13">
        <v>2013</v>
      </c>
      <c r="AB4" s="13">
        <v>2014</v>
      </c>
      <c r="AC4" s="14">
        <v>2015</v>
      </c>
      <c r="AD4" s="14">
        <v>2016</v>
      </c>
      <c r="AE4" s="14">
        <v>2017</v>
      </c>
      <c r="AF4" s="58">
        <v>2018</v>
      </c>
      <c r="AG4" s="58">
        <v>2019</v>
      </c>
      <c r="AH4" s="14">
        <v>2020</v>
      </c>
    </row>
    <row r="5" spans="1:34" x14ac:dyDescent="0.2">
      <c r="A5" s="15" t="s">
        <v>13</v>
      </c>
      <c r="B5" s="15"/>
      <c r="C5" s="16" t="s">
        <v>14</v>
      </c>
      <c r="D5" s="38">
        <v>246.167</v>
      </c>
      <c r="E5" s="38">
        <v>223.38399999999999</v>
      </c>
      <c r="F5" s="38">
        <v>179.001</v>
      </c>
      <c r="G5" s="38">
        <v>57.526000000000003</v>
      </c>
      <c r="H5" s="38">
        <v>54.686999999999998</v>
      </c>
      <c r="I5" s="38">
        <v>51.854999999999997</v>
      </c>
      <c r="J5" s="38">
        <v>49.841000000000001</v>
      </c>
      <c r="K5" s="38">
        <v>49.651000000000003</v>
      </c>
      <c r="L5" s="38">
        <v>47.015000000000001</v>
      </c>
      <c r="M5" s="38">
        <v>45.639000000000003</v>
      </c>
      <c r="N5" s="38">
        <v>54.488999999999997</v>
      </c>
      <c r="O5" s="38">
        <v>55.698999999999998</v>
      </c>
      <c r="P5" s="38">
        <v>53.442</v>
      </c>
      <c r="Q5" s="38">
        <v>58.564</v>
      </c>
      <c r="R5" s="38">
        <v>52.226999999999997</v>
      </c>
      <c r="S5" s="38">
        <v>53.878</v>
      </c>
      <c r="T5" s="38">
        <v>45.494</v>
      </c>
      <c r="U5" s="38">
        <v>48.948999999999998</v>
      </c>
      <c r="V5" s="38">
        <v>47.246000000000002</v>
      </c>
      <c r="W5" s="38">
        <v>47.777999999999999</v>
      </c>
      <c r="X5" s="38">
        <v>52.469000000000001</v>
      </c>
      <c r="Y5" s="38">
        <v>47.109000000000002</v>
      </c>
      <c r="Z5" s="38">
        <v>47.006</v>
      </c>
      <c r="AA5" s="38">
        <v>45.850999999999999</v>
      </c>
      <c r="AB5" s="38">
        <v>49.148000000000003</v>
      </c>
      <c r="AC5" s="38">
        <v>64.972999999999999</v>
      </c>
      <c r="AD5" s="38">
        <v>61.173000000000002</v>
      </c>
      <c r="AE5" s="38">
        <v>52.912999999999997</v>
      </c>
      <c r="AF5" s="38">
        <v>63.276000000000003</v>
      </c>
      <c r="AG5" s="38">
        <v>70.287000000000006</v>
      </c>
      <c r="AH5" s="86">
        <f>ROUND('CO '!AH5,3)</f>
        <v>64.808999999999997</v>
      </c>
    </row>
    <row r="6" spans="1:34" x14ac:dyDescent="0.2">
      <c r="A6" s="15" t="s">
        <v>15</v>
      </c>
      <c r="B6" s="15"/>
      <c r="C6" s="17" t="s">
        <v>16</v>
      </c>
      <c r="D6" s="38">
        <v>55.86</v>
      </c>
      <c r="E6" s="38">
        <v>81.064999999999998</v>
      </c>
      <c r="F6" s="38">
        <v>55.616999999999997</v>
      </c>
      <c r="G6" s="38">
        <v>56.792999999999999</v>
      </c>
      <c r="H6" s="38">
        <v>60.039000000000001</v>
      </c>
      <c r="I6" s="38">
        <v>59.545999999999999</v>
      </c>
      <c r="J6" s="38">
        <v>60.28</v>
      </c>
      <c r="K6" s="38">
        <v>54.912999999999997</v>
      </c>
      <c r="L6" s="38">
        <v>54.606000000000002</v>
      </c>
      <c r="M6" s="38">
        <v>50.624000000000002</v>
      </c>
      <c r="N6" s="38">
        <v>50.192999999999998</v>
      </c>
      <c r="O6" s="38">
        <v>49.968000000000004</v>
      </c>
      <c r="P6" s="38">
        <v>47.320999999999998</v>
      </c>
      <c r="Q6" s="38">
        <v>43.375999999999998</v>
      </c>
      <c r="R6" s="38">
        <v>42.552</v>
      </c>
      <c r="S6" s="38">
        <v>43.009</v>
      </c>
      <c r="T6" s="38">
        <v>37.795999999999999</v>
      </c>
      <c r="U6" s="38">
        <v>38.125</v>
      </c>
      <c r="V6" s="38">
        <v>36.512999999999998</v>
      </c>
      <c r="W6" s="38">
        <v>35.262</v>
      </c>
      <c r="X6" s="38">
        <v>33.304000000000002</v>
      </c>
      <c r="Y6" s="38">
        <v>31.806000000000001</v>
      </c>
      <c r="Z6" s="38">
        <v>28.667999999999999</v>
      </c>
      <c r="AA6" s="38">
        <v>27.59</v>
      </c>
      <c r="AB6" s="38">
        <v>28.843</v>
      </c>
      <c r="AC6" s="38">
        <v>39.445</v>
      </c>
      <c r="AD6" s="38">
        <v>39.912999999999997</v>
      </c>
      <c r="AE6" s="38">
        <v>39.183</v>
      </c>
      <c r="AF6" s="38">
        <v>39.691000000000003</v>
      </c>
      <c r="AG6" s="38">
        <v>40.140999999999998</v>
      </c>
      <c r="AH6" s="86">
        <f>ROUND('CO '!AH6,3)</f>
        <v>35.661000000000001</v>
      </c>
    </row>
    <row r="7" spans="1:34" x14ac:dyDescent="0.2">
      <c r="A7" s="15" t="s">
        <v>17</v>
      </c>
      <c r="B7" s="15"/>
      <c r="C7" s="17" t="s">
        <v>18</v>
      </c>
      <c r="D7" s="38">
        <v>1086.4670000000001</v>
      </c>
      <c r="E7" s="38">
        <v>1063.587</v>
      </c>
      <c r="F7" s="38">
        <v>1061.1199999999999</v>
      </c>
      <c r="G7" s="38">
        <v>1027.3389999999999</v>
      </c>
      <c r="H7" s="38">
        <v>1031.182</v>
      </c>
      <c r="I7" s="38">
        <v>1021.1130000000001</v>
      </c>
      <c r="J7" s="38">
        <v>992.94799999999998</v>
      </c>
      <c r="K7" s="38">
        <v>957.33100000000002</v>
      </c>
      <c r="L7" s="38">
        <v>892.60900000000004</v>
      </c>
      <c r="M7" s="38">
        <v>884.86099999999999</v>
      </c>
      <c r="N7" s="38">
        <v>789.74300000000005</v>
      </c>
      <c r="O7" s="38">
        <v>777.04899999999998</v>
      </c>
      <c r="P7" s="38">
        <v>645.63699999999994</v>
      </c>
      <c r="Q7" s="38">
        <v>571.61</v>
      </c>
      <c r="R7" s="38">
        <v>554.46400000000006</v>
      </c>
      <c r="S7" s="38">
        <v>553.32600000000002</v>
      </c>
      <c r="T7" s="38">
        <v>583.89700000000005</v>
      </c>
      <c r="U7" s="38">
        <v>557.94100000000003</v>
      </c>
      <c r="V7" s="38">
        <v>514.85400000000004</v>
      </c>
      <c r="W7" s="38">
        <v>423.85300000000001</v>
      </c>
      <c r="X7" s="38">
        <v>384.17200000000003</v>
      </c>
      <c r="Y7" s="38">
        <v>384.911</v>
      </c>
      <c r="Z7" s="38">
        <v>398.94299999999998</v>
      </c>
      <c r="AA7" s="38">
        <v>454.779</v>
      </c>
      <c r="AB7" s="38">
        <v>476.51799999999997</v>
      </c>
      <c r="AC7" s="38">
        <v>434.75900000000001</v>
      </c>
      <c r="AD7" s="38">
        <v>351.82</v>
      </c>
      <c r="AE7" s="38">
        <v>361.32400000000001</v>
      </c>
      <c r="AF7" s="38">
        <v>354.75900000000001</v>
      </c>
      <c r="AG7" s="38">
        <v>351.33199999999999</v>
      </c>
      <c r="AH7" s="86">
        <f>ROUND('CO '!AH7,3)</f>
        <v>337.15199999999999</v>
      </c>
    </row>
    <row r="8" spans="1:34" x14ac:dyDescent="0.2">
      <c r="A8" s="15" t="s">
        <v>19</v>
      </c>
      <c r="B8" s="15"/>
      <c r="C8" s="17" t="s">
        <v>20</v>
      </c>
      <c r="D8" s="38">
        <v>126.699</v>
      </c>
      <c r="E8" s="38">
        <v>124.84</v>
      </c>
      <c r="F8" s="38">
        <v>121.27200000000001</v>
      </c>
      <c r="G8" s="38">
        <v>111.23399999999999</v>
      </c>
      <c r="H8" s="38">
        <v>119.232</v>
      </c>
      <c r="I8" s="38">
        <v>117.19499999999999</v>
      </c>
      <c r="J8" s="38">
        <v>114.59099999999999</v>
      </c>
      <c r="K8" s="38">
        <v>53.588000000000001</v>
      </c>
      <c r="L8" s="38">
        <v>70.650000000000006</v>
      </c>
      <c r="M8" s="38">
        <v>62.212000000000003</v>
      </c>
      <c r="N8" s="38">
        <v>72.328999999999994</v>
      </c>
      <c r="O8" s="38">
        <v>74.716999999999999</v>
      </c>
      <c r="P8" s="38">
        <v>71.206000000000003</v>
      </c>
      <c r="Q8" s="38">
        <v>76.346000000000004</v>
      </c>
      <c r="R8" s="38">
        <v>76.759</v>
      </c>
      <c r="S8" s="38">
        <v>78.417000000000002</v>
      </c>
      <c r="T8" s="38">
        <v>84.323999999999998</v>
      </c>
      <c r="U8" s="38">
        <v>83.721999999999994</v>
      </c>
      <c r="V8" s="38">
        <v>81.266000000000005</v>
      </c>
      <c r="W8" s="38">
        <v>71.278000000000006</v>
      </c>
      <c r="X8" s="38">
        <v>74.619</v>
      </c>
      <c r="Y8" s="38">
        <v>74.707999999999998</v>
      </c>
      <c r="Z8" s="38">
        <v>87.325000000000003</v>
      </c>
      <c r="AA8" s="38">
        <v>83.058000000000007</v>
      </c>
      <c r="AB8" s="38">
        <v>70.313000000000002</v>
      </c>
      <c r="AC8" s="38">
        <v>63.192999999999998</v>
      </c>
      <c r="AD8" s="38">
        <v>43.601999999999997</v>
      </c>
      <c r="AE8" s="38">
        <v>40.786999999999999</v>
      </c>
      <c r="AF8" s="38">
        <v>49.393000000000001</v>
      </c>
      <c r="AG8" s="38">
        <v>40.335999999999999</v>
      </c>
      <c r="AH8" s="86">
        <f>ROUND('CO '!AH8,3)</f>
        <v>37.067999999999998</v>
      </c>
    </row>
    <row r="9" spans="1:34" x14ac:dyDescent="0.2">
      <c r="A9" s="15" t="s">
        <v>21</v>
      </c>
      <c r="B9" s="15"/>
      <c r="C9" s="17" t="s">
        <v>22</v>
      </c>
      <c r="D9" s="38">
        <v>23.63</v>
      </c>
      <c r="E9" s="38">
        <v>24.431000000000001</v>
      </c>
      <c r="F9" s="38">
        <v>23.655000000000001</v>
      </c>
      <c r="G9" s="38">
        <v>22.731000000000002</v>
      </c>
      <c r="H9" s="38">
        <v>21.483000000000001</v>
      </c>
      <c r="I9" s="38">
        <v>20.475999999999999</v>
      </c>
      <c r="J9" s="38">
        <v>20.062999999999999</v>
      </c>
      <c r="K9" s="38">
        <v>17.486999999999998</v>
      </c>
      <c r="L9" s="38">
        <v>20.395</v>
      </c>
      <c r="M9" s="38">
        <v>17.524000000000001</v>
      </c>
      <c r="N9" s="38">
        <v>16.436</v>
      </c>
      <c r="O9" s="38">
        <v>37.093000000000004</v>
      </c>
      <c r="P9" s="38">
        <v>14.98</v>
      </c>
      <c r="Q9" s="38">
        <v>13.718</v>
      </c>
      <c r="R9" s="38">
        <v>13.746</v>
      </c>
      <c r="S9" s="38">
        <v>13.757999999999999</v>
      </c>
      <c r="T9" s="38">
        <v>13.654999999999999</v>
      </c>
      <c r="U9" s="38">
        <v>12.846</v>
      </c>
      <c r="V9" s="38">
        <v>11.382999999999999</v>
      </c>
      <c r="W9" s="38">
        <v>10.904</v>
      </c>
      <c r="X9" s="38">
        <v>11.535</v>
      </c>
      <c r="Y9" s="38">
        <v>11.178000000000001</v>
      </c>
      <c r="Z9" s="38">
        <v>11.066000000000001</v>
      </c>
      <c r="AA9" s="38">
        <v>10.771000000000001</v>
      </c>
      <c r="AB9" s="38">
        <v>10.449</v>
      </c>
      <c r="AC9" s="38">
        <v>10.853</v>
      </c>
      <c r="AD9" s="38">
        <v>10.779</v>
      </c>
      <c r="AE9" s="38">
        <v>10.875</v>
      </c>
      <c r="AF9" s="38">
        <v>10.625</v>
      </c>
      <c r="AG9" s="38">
        <v>10.237</v>
      </c>
      <c r="AH9" s="86">
        <f>ROUND('CO '!AH9,3)</f>
        <v>10.098000000000001</v>
      </c>
    </row>
    <row r="10" spans="1:34" x14ac:dyDescent="0.2">
      <c r="A10" s="15" t="s">
        <v>23</v>
      </c>
      <c r="B10" s="15"/>
      <c r="C10" s="17" t="s">
        <v>24</v>
      </c>
      <c r="D10" s="38">
        <v>413.18599999999998</v>
      </c>
      <c r="E10" s="38">
        <v>405.95600000000002</v>
      </c>
      <c r="F10" s="38">
        <v>390.41800000000001</v>
      </c>
      <c r="G10" s="38">
        <v>382.60899999999998</v>
      </c>
      <c r="H10" s="38">
        <v>380.815</v>
      </c>
      <c r="I10" s="38">
        <v>368.74299999999999</v>
      </c>
      <c r="J10" s="38">
        <v>359.37</v>
      </c>
      <c r="K10" s="38">
        <v>338.80799999999999</v>
      </c>
      <c r="L10" s="38">
        <v>329.291</v>
      </c>
      <c r="M10" s="38">
        <v>306.83699999999999</v>
      </c>
      <c r="N10" s="38">
        <v>285.05799999999999</v>
      </c>
      <c r="O10" s="38">
        <v>273.13600000000002</v>
      </c>
      <c r="P10" s="38">
        <v>257.923</v>
      </c>
      <c r="Q10" s="38">
        <v>246.72</v>
      </c>
      <c r="R10" s="38">
        <v>257.24200000000002</v>
      </c>
      <c r="S10" s="38">
        <v>244.33099999999999</v>
      </c>
      <c r="T10" s="38">
        <v>245.244</v>
      </c>
      <c r="U10" s="38">
        <v>247.84200000000001</v>
      </c>
      <c r="V10" s="38">
        <v>231.73400000000001</v>
      </c>
      <c r="W10" s="38">
        <v>199.35900000000001</v>
      </c>
      <c r="X10" s="38">
        <v>215.47300000000001</v>
      </c>
      <c r="Y10" s="38">
        <v>212.51400000000001</v>
      </c>
      <c r="Z10" s="38">
        <v>194.21899999999999</v>
      </c>
      <c r="AA10" s="38">
        <v>189.43</v>
      </c>
      <c r="AB10" s="38">
        <v>207.60900000000001</v>
      </c>
      <c r="AC10" s="38">
        <v>220.97399999999999</v>
      </c>
      <c r="AD10" s="38">
        <v>230.02799999999999</v>
      </c>
      <c r="AE10" s="38">
        <v>241.85400000000001</v>
      </c>
      <c r="AF10" s="38">
        <v>242.29499999999999</v>
      </c>
      <c r="AG10" s="38">
        <v>248.56800000000001</v>
      </c>
      <c r="AH10" s="86">
        <f>ROUND('CO '!AH10,3)</f>
        <v>247.31800000000001</v>
      </c>
    </row>
    <row r="11" spans="1:34" x14ac:dyDescent="0.2">
      <c r="A11" s="15" t="s">
        <v>25</v>
      </c>
      <c r="B11" s="15"/>
      <c r="C11" s="17" t="s">
        <v>26</v>
      </c>
      <c r="D11" s="38">
        <v>290.37099999999998</v>
      </c>
      <c r="E11" s="38">
        <v>292.62400000000002</v>
      </c>
      <c r="F11" s="38">
        <v>276.964</v>
      </c>
      <c r="G11" s="38">
        <v>264.209</v>
      </c>
      <c r="H11" s="38">
        <v>255.72</v>
      </c>
      <c r="I11" s="38">
        <v>242.69800000000001</v>
      </c>
      <c r="J11" s="38">
        <v>225.70400000000001</v>
      </c>
      <c r="K11" s="38">
        <v>193.012</v>
      </c>
      <c r="L11" s="38">
        <v>178.863</v>
      </c>
      <c r="M11" s="38">
        <v>154.548</v>
      </c>
      <c r="N11" s="38">
        <v>130.374</v>
      </c>
      <c r="O11" s="38">
        <v>118.372</v>
      </c>
      <c r="P11" s="38">
        <v>96.834000000000003</v>
      </c>
      <c r="Q11" s="38">
        <v>80.89</v>
      </c>
      <c r="R11" s="38">
        <v>72.286000000000001</v>
      </c>
      <c r="S11" s="38">
        <v>62.792999999999999</v>
      </c>
      <c r="T11" s="38">
        <v>55.19</v>
      </c>
      <c r="U11" s="38">
        <v>49.302999999999997</v>
      </c>
      <c r="V11" s="38">
        <v>42.478999999999999</v>
      </c>
      <c r="W11" s="38">
        <v>35.517000000000003</v>
      </c>
      <c r="X11" s="38">
        <v>32.463999999999999</v>
      </c>
      <c r="Y11" s="38">
        <v>28.181999999999999</v>
      </c>
      <c r="Z11" s="38">
        <v>25.056999999999999</v>
      </c>
      <c r="AA11" s="38">
        <v>20.763999999999999</v>
      </c>
      <c r="AB11" s="38">
        <v>18.236000000000001</v>
      </c>
      <c r="AC11" s="38">
        <v>16.667000000000002</v>
      </c>
      <c r="AD11" s="38">
        <v>14.436999999999999</v>
      </c>
      <c r="AE11" s="38">
        <v>12.324</v>
      </c>
      <c r="AF11" s="38">
        <v>11.054</v>
      </c>
      <c r="AG11" s="38">
        <v>10.348000000000001</v>
      </c>
      <c r="AH11" s="86">
        <f>ROUND('CO '!AH11,3)</f>
        <v>9.3049999999999997</v>
      </c>
    </row>
    <row r="12" spans="1:34" x14ac:dyDescent="0.2">
      <c r="A12" s="15" t="s">
        <v>27</v>
      </c>
      <c r="B12" s="15"/>
      <c r="C12" s="17" t="s">
        <v>28</v>
      </c>
      <c r="D12" s="38">
        <v>288.56599999999997</v>
      </c>
      <c r="E12" s="38">
        <v>296.94799999999998</v>
      </c>
      <c r="F12" s="38">
        <v>290.56299999999999</v>
      </c>
      <c r="G12" s="38">
        <v>282.20800000000003</v>
      </c>
      <c r="H12" s="38">
        <v>277.11900000000003</v>
      </c>
      <c r="I12" s="38">
        <v>269.78199999999998</v>
      </c>
      <c r="J12" s="38">
        <v>267.29500000000002</v>
      </c>
      <c r="K12" s="38">
        <v>247.33</v>
      </c>
      <c r="L12" s="38">
        <v>235.79</v>
      </c>
      <c r="M12" s="38">
        <v>219.958</v>
      </c>
      <c r="N12" s="38">
        <v>203.8</v>
      </c>
      <c r="O12" s="38">
        <v>202.893</v>
      </c>
      <c r="P12" s="38">
        <v>184.12299999999999</v>
      </c>
      <c r="Q12" s="38">
        <v>172.52199999999999</v>
      </c>
      <c r="R12" s="38">
        <v>170.76599999999999</v>
      </c>
      <c r="S12" s="38">
        <v>163.511</v>
      </c>
      <c r="T12" s="38">
        <v>147.858</v>
      </c>
      <c r="U12" s="38">
        <v>133.869</v>
      </c>
      <c r="V12" s="38">
        <v>123.703</v>
      </c>
      <c r="W12" s="38">
        <v>103.17400000000001</v>
      </c>
      <c r="X12" s="38">
        <v>101.432</v>
      </c>
      <c r="Y12" s="38">
        <v>96.873999999999995</v>
      </c>
      <c r="Z12" s="38">
        <v>87.796000000000006</v>
      </c>
      <c r="AA12" s="38">
        <v>80.16</v>
      </c>
      <c r="AB12" s="38">
        <v>79.052000000000007</v>
      </c>
      <c r="AC12" s="38">
        <v>72.507000000000005</v>
      </c>
      <c r="AD12" s="38">
        <v>69.793000000000006</v>
      </c>
      <c r="AE12" s="38">
        <v>61.027999999999999</v>
      </c>
      <c r="AF12" s="38">
        <v>62.456000000000003</v>
      </c>
      <c r="AG12" s="38">
        <v>55.116</v>
      </c>
      <c r="AH12" s="29">
        <f>ROUND('CO '!AH12,3)</f>
        <v>35.6</v>
      </c>
    </row>
    <row r="13" spans="1:34" x14ac:dyDescent="0.2">
      <c r="A13" s="15" t="s">
        <v>29</v>
      </c>
      <c r="B13" s="15"/>
      <c r="C13" s="17" t="s">
        <v>30</v>
      </c>
      <c r="D13" s="38">
        <v>18.838000000000001</v>
      </c>
      <c r="E13" s="38">
        <v>19.207999999999998</v>
      </c>
      <c r="F13" s="38">
        <v>18.449000000000002</v>
      </c>
      <c r="G13" s="38">
        <v>17.875</v>
      </c>
      <c r="H13" s="38">
        <v>17.625</v>
      </c>
      <c r="I13" s="38">
        <v>17.364999999999998</v>
      </c>
      <c r="J13" s="38">
        <v>16.277000000000001</v>
      </c>
      <c r="K13" s="38">
        <v>13.808999999999999</v>
      </c>
      <c r="L13" s="38">
        <v>12.981</v>
      </c>
      <c r="M13" s="38">
        <v>11.901</v>
      </c>
      <c r="N13" s="38">
        <v>10.554</v>
      </c>
      <c r="O13" s="38">
        <v>10.169</v>
      </c>
      <c r="P13" s="38">
        <v>8.4459999999999997</v>
      </c>
      <c r="Q13" s="38">
        <v>7.516</v>
      </c>
      <c r="R13" s="38">
        <v>6.8659999999999997</v>
      </c>
      <c r="S13" s="38">
        <v>6.2329999999999997</v>
      </c>
      <c r="T13" s="38">
        <v>5.5030000000000001</v>
      </c>
      <c r="U13" s="38">
        <v>5.01</v>
      </c>
      <c r="V13" s="38">
        <v>4.6870000000000003</v>
      </c>
      <c r="W13" s="38">
        <v>3.5529999999999999</v>
      </c>
      <c r="X13" s="38">
        <v>3.3889999999999998</v>
      </c>
      <c r="Y13" s="38">
        <v>2.9060000000000001</v>
      </c>
      <c r="Z13" s="38">
        <v>2.8740000000000001</v>
      </c>
      <c r="AA13" s="38">
        <v>2.6259999999999999</v>
      </c>
      <c r="AB13" s="38">
        <v>2.3250000000000002</v>
      </c>
      <c r="AC13" s="38">
        <v>2.4350000000000001</v>
      </c>
      <c r="AD13" s="38">
        <v>2.3860000000000001</v>
      </c>
      <c r="AE13" s="38">
        <v>2.298</v>
      </c>
      <c r="AF13" s="38">
        <v>2.2759999999999998</v>
      </c>
      <c r="AG13" s="38">
        <v>2.246</v>
      </c>
      <c r="AH13" s="86">
        <f>ROUND('CO '!AH13,3)</f>
        <v>2.117</v>
      </c>
    </row>
    <row r="14" spans="1:34" x14ac:dyDescent="0.2">
      <c r="A14" s="15" t="s">
        <v>31</v>
      </c>
      <c r="B14" s="15"/>
      <c r="C14" s="17" t="s">
        <v>32</v>
      </c>
      <c r="D14" s="38">
        <v>33.927999999999997</v>
      </c>
      <c r="E14" s="38">
        <v>34.555</v>
      </c>
      <c r="F14" s="38">
        <v>33.241999999999997</v>
      </c>
      <c r="G14" s="38">
        <v>31.984999999999999</v>
      </c>
      <c r="H14" s="38">
        <v>31.553000000000001</v>
      </c>
      <c r="I14" s="38">
        <v>30.651</v>
      </c>
      <c r="J14" s="38">
        <v>28.379000000000001</v>
      </c>
      <c r="K14" s="38">
        <v>23.832999999999998</v>
      </c>
      <c r="L14" s="38">
        <v>22.027000000000001</v>
      </c>
      <c r="M14" s="38">
        <v>19.332999999999998</v>
      </c>
      <c r="N14" s="38">
        <v>16.521999999999998</v>
      </c>
      <c r="O14" s="38">
        <v>15.326000000000001</v>
      </c>
      <c r="P14" s="38">
        <v>12.269</v>
      </c>
      <c r="Q14" s="38">
        <v>9.8960000000000008</v>
      </c>
      <c r="R14" s="38">
        <v>8.7059999999999995</v>
      </c>
      <c r="S14" s="38">
        <v>7.38</v>
      </c>
      <c r="T14" s="38">
        <v>6.0170000000000003</v>
      </c>
      <c r="U14" s="38">
        <v>5.0810000000000004</v>
      </c>
      <c r="V14" s="38">
        <v>4.1589999999999998</v>
      </c>
      <c r="W14" s="38">
        <v>3.032</v>
      </c>
      <c r="X14" s="38">
        <v>2.6419999999999999</v>
      </c>
      <c r="Y14" s="38">
        <v>2.141</v>
      </c>
      <c r="Z14" s="38">
        <v>1.7569999999999999</v>
      </c>
      <c r="AA14" s="38">
        <v>1.3540000000000001</v>
      </c>
      <c r="AB14" s="38">
        <v>1.1499999999999999</v>
      </c>
      <c r="AC14" s="38">
        <v>1.07</v>
      </c>
      <c r="AD14" s="38">
        <v>0.93799999999999994</v>
      </c>
      <c r="AE14" s="38">
        <v>0.77800000000000002</v>
      </c>
      <c r="AF14" s="38">
        <v>0.68100000000000005</v>
      </c>
      <c r="AG14" s="38">
        <v>0.66600000000000004</v>
      </c>
      <c r="AH14" s="86">
        <f>ROUND('CO '!AH14,3)</f>
        <v>0.57599999999999996</v>
      </c>
    </row>
    <row r="15" spans="1:34" x14ac:dyDescent="0.2">
      <c r="A15" s="15" t="s">
        <v>33</v>
      </c>
      <c r="B15" s="15"/>
      <c r="C15" s="17" t="s">
        <v>34</v>
      </c>
      <c r="D15" s="38">
        <v>5.1029999999999998</v>
      </c>
      <c r="E15" s="38">
        <v>5.2</v>
      </c>
      <c r="F15" s="38">
        <v>5.0140000000000002</v>
      </c>
      <c r="G15" s="38">
        <v>4.8259999999999996</v>
      </c>
      <c r="H15" s="38">
        <v>4.7709999999999999</v>
      </c>
      <c r="I15" s="38">
        <v>4.6689999999999996</v>
      </c>
      <c r="J15" s="38">
        <v>4.2930000000000001</v>
      </c>
      <c r="K15" s="38">
        <v>3.5550000000000002</v>
      </c>
      <c r="L15" s="38">
        <v>3.2669999999999999</v>
      </c>
      <c r="M15" s="38">
        <v>2.903</v>
      </c>
      <c r="N15" s="38">
        <v>2.508</v>
      </c>
      <c r="O15" s="38">
        <v>2.3620000000000001</v>
      </c>
      <c r="P15" s="38">
        <v>1.88</v>
      </c>
      <c r="Q15" s="38">
        <v>1.5249999999999999</v>
      </c>
      <c r="R15" s="38">
        <v>1.355</v>
      </c>
      <c r="S15" s="38">
        <v>1.159</v>
      </c>
      <c r="T15" s="38">
        <v>0.94499999999999995</v>
      </c>
      <c r="U15" s="38">
        <v>0.81299999999999994</v>
      </c>
      <c r="V15" s="38">
        <v>0.68400000000000005</v>
      </c>
      <c r="W15" s="38">
        <v>0.501</v>
      </c>
      <c r="X15" s="38">
        <v>0.44700000000000001</v>
      </c>
      <c r="Y15" s="38">
        <v>0.36699999999999999</v>
      </c>
      <c r="Z15" s="38">
        <v>0.311</v>
      </c>
      <c r="AA15" s="38">
        <v>0.251</v>
      </c>
      <c r="AB15" s="38">
        <v>0.21199999999999999</v>
      </c>
      <c r="AC15" s="38">
        <v>0.20699999999999999</v>
      </c>
      <c r="AD15" s="38">
        <v>0.19</v>
      </c>
      <c r="AE15" s="38">
        <v>0.16400000000000001</v>
      </c>
      <c r="AF15" s="38">
        <v>0.15</v>
      </c>
      <c r="AG15" s="38">
        <v>0.15</v>
      </c>
      <c r="AH15" s="86">
        <f>ROUND('CO '!AH15,3)</f>
        <v>0.13400000000000001</v>
      </c>
    </row>
    <row r="16" spans="1:34" x14ac:dyDescent="0.2">
      <c r="A16" s="15" t="s">
        <v>35</v>
      </c>
      <c r="B16" s="15"/>
      <c r="C16" s="17" t="s">
        <v>36</v>
      </c>
      <c r="D16" s="38">
        <v>14.798</v>
      </c>
      <c r="E16" s="38">
        <v>14.936</v>
      </c>
      <c r="F16" s="38">
        <v>14.186</v>
      </c>
      <c r="G16" s="38">
        <v>13.507999999999999</v>
      </c>
      <c r="H16" s="38">
        <v>13.148</v>
      </c>
      <c r="I16" s="38">
        <v>12.593</v>
      </c>
      <c r="J16" s="38">
        <v>11.569000000000001</v>
      </c>
      <c r="K16" s="38">
        <v>9.6479999999999997</v>
      </c>
      <c r="L16" s="38">
        <v>8.859</v>
      </c>
      <c r="M16" s="38">
        <v>7.7</v>
      </c>
      <c r="N16" s="38">
        <v>6.524</v>
      </c>
      <c r="O16" s="38">
        <v>5.9820000000000002</v>
      </c>
      <c r="P16" s="38">
        <v>4.7720000000000002</v>
      </c>
      <c r="Q16" s="38">
        <v>3.907</v>
      </c>
      <c r="R16" s="38">
        <v>3.472</v>
      </c>
      <c r="S16" s="38">
        <v>3.0089999999999999</v>
      </c>
      <c r="T16" s="38">
        <v>2.5569999999999999</v>
      </c>
      <c r="U16" s="38">
        <v>2.238</v>
      </c>
      <c r="V16" s="38">
        <v>1.986</v>
      </c>
      <c r="W16" s="38">
        <v>1.5209999999999999</v>
      </c>
      <c r="X16" s="38">
        <v>1.401</v>
      </c>
      <c r="Y16" s="38">
        <v>1.1779999999999999</v>
      </c>
      <c r="Z16" s="38">
        <v>1.0680000000000001</v>
      </c>
      <c r="AA16" s="38">
        <v>0.91</v>
      </c>
      <c r="AB16" s="38">
        <v>0.78900000000000003</v>
      </c>
      <c r="AC16" s="38">
        <v>0.78300000000000003</v>
      </c>
      <c r="AD16" s="38">
        <v>0.73499999999999999</v>
      </c>
      <c r="AE16" s="38">
        <v>0.66</v>
      </c>
      <c r="AF16" s="38">
        <v>0.623</v>
      </c>
      <c r="AG16" s="38">
        <v>0.61699999999999999</v>
      </c>
      <c r="AH16" s="86">
        <f>ROUND('CO '!AH16,3)</f>
        <v>0.57199999999999995</v>
      </c>
    </row>
    <row r="17" spans="1:34" x14ac:dyDescent="0.2">
      <c r="A17" s="15" t="s">
        <v>37</v>
      </c>
      <c r="B17" s="15"/>
      <c r="C17" s="17" t="s">
        <v>38</v>
      </c>
      <c r="D17" s="38">
        <v>57.631999999999998</v>
      </c>
      <c r="E17" s="38">
        <v>58.720999999999997</v>
      </c>
      <c r="F17" s="38">
        <v>56.673000000000002</v>
      </c>
      <c r="G17" s="38">
        <v>54.52</v>
      </c>
      <c r="H17" s="38">
        <v>53.976999999999997</v>
      </c>
      <c r="I17" s="38">
        <v>52.758000000000003</v>
      </c>
      <c r="J17" s="38">
        <v>48.470999999999997</v>
      </c>
      <c r="K17" s="38">
        <v>40.299999999999997</v>
      </c>
      <c r="L17" s="38">
        <v>37.058999999999997</v>
      </c>
      <c r="M17" s="38">
        <v>32.686</v>
      </c>
      <c r="N17" s="38">
        <v>28.074000000000002</v>
      </c>
      <c r="O17" s="38">
        <v>26.207999999999998</v>
      </c>
      <c r="P17" s="38">
        <v>20.931999999999999</v>
      </c>
      <c r="Q17" s="38">
        <v>16.896000000000001</v>
      </c>
      <c r="R17" s="38">
        <v>14.962999999999999</v>
      </c>
      <c r="S17" s="38">
        <v>12.71</v>
      </c>
      <c r="T17" s="38">
        <v>10.272</v>
      </c>
      <c r="U17" s="38">
        <v>8.6720000000000006</v>
      </c>
      <c r="V17" s="38">
        <v>7.1710000000000003</v>
      </c>
      <c r="W17" s="38">
        <v>5.1929999999999996</v>
      </c>
      <c r="X17" s="38">
        <v>4.5469999999999997</v>
      </c>
      <c r="Y17" s="38">
        <v>3.7090000000000001</v>
      </c>
      <c r="Z17" s="38">
        <v>3.1739999999999999</v>
      </c>
      <c r="AA17" s="38">
        <v>2.4609999999999999</v>
      </c>
      <c r="AB17" s="38">
        <v>2.1520000000000001</v>
      </c>
      <c r="AC17" s="38">
        <v>2.1080000000000001</v>
      </c>
      <c r="AD17" s="38">
        <v>1.917</v>
      </c>
      <c r="AE17" s="38">
        <v>1.6819999999999999</v>
      </c>
      <c r="AF17" s="38">
        <v>1.542</v>
      </c>
      <c r="AG17" s="38">
        <v>1.52</v>
      </c>
      <c r="AH17" s="29">
        <f>ROUND('CO '!AH17,3)</f>
        <v>1.36</v>
      </c>
    </row>
    <row r="18" spans="1:34" x14ac:dyDescent="0.2">
      <c r="A18" s="15" t="s">
        <v>39</v>
      </c>
      <c r="B18" s="15"/>
      <c r="C18" s="17" t="s">
        <v>40</v>
      </c>
      <c r="D18" s="38">
        <v>109.884</v>
      </c>
      <c r="E18" s="38">
        <v>111.051</v>
      </c>
      <c r="F18" s="38">
        <v>106.10299999999999</v>
      </c>
      <c r="G18" s="38">
        <v>102.5</v>
      </c>
      <c r="H18" s="38">
        <v>99.765000000000001</v>
      </c>
      <c r="I18" s="38">
        <v>95.363</v>
      </c>
      <c r="J18" s="38">
        <v>90.161000000000001</v>
      </c>
      <c r="K18" s="38">
        <v>79.994</v>
      </c>
      <c r="L18" s="38">
        <v>75.126999999999995</v>
      </c>
      <c r="M18" s="38">
        <v>66.347999999999999</v>
      </c>
      <c r="N18" s="38">
        <v>57.765999999999998</v>
      </c>
      <c r="O18" s="38">
        <v>53.267000000000003</v>
      </c>
      <c r="P18" s="38">
        <v>46.38</v>
      </c>
      <c r="Q18" s="38">
        <v>41.142000000000003</v>
      </c>
      <c r="R18" s="38">
        <v>37.871000000000002</v>
      </c>
      <c r="S18" s="38">
        <v>34.83</v>
      </c>
      <c r="T18" s="38">
        <v>32.729999999999997</v>
      </c>
      <c r="U18" s="38">
        <v>31.013999999999999</v>
      </c>
      <c r="V18" s="38">
        <v>29.335999999999999</v>
      </c>
      <c r="W18" s="38">
        <v>26.972999999999999</v>
      </c>
      <c r="X18" s="38">
        <v>26.323</v>
      </c>
      <c r="Y18" s="38">
        <v>25.317</v>
      </c>
      <c r="Z18" s="38">
        <v>24.603999999999999</v>
      </c>
      <c r="AA18" s="38">
        <v>23.388999999999999</v>
      </c>
      <c r="AB18" s="38">
        <v>22.567</v>
      </c>
      <c r="AC18" s="38">
        <v>22.181000000000001</v>
      </c>
      <c r="AD18" s="38">
        <v>21.469000000000001</v>
      </c>
      <c r="AE18" s="38">
        <v>20.917000000000002</v>
      </c>
      <c r="AF18" s="38">
        <v>20.85</v>
      </c>
      <c r="AG18" s="38">
        <v>20.864999999999998</v>
      </c>
      <c r="AH18" s="86">
        <f>ROUND('CO '!AH18,3)</f>
        <v>22.594999999999999</v>
      </c>
    </row>
    <row r="19" spans="1:34" x14ac:dyDescent="0.2">
      <c r="A19" s="15" t="s">
        <v>41</v>
      </c>
      <c r="B19" s="15"/>
      <c r="C19" s="17" t="s">
        <v>42</v>
      </c>
      <c r="D19" s="38">
        <v>123.57599999999999</v>
      </c>
      <c r="E19" s="38">
        <v>123.233</v>
      </c>
      <c r="F19" s="38">
        <v>123.286</v>
      </c>
      <c r="G19" s="38">
        <v>123.431</v>
      </c>
      <c r="H19" s="38">
        <v>88.5</v>
      </c>
      <c r="I19" s="38">
        <v>70.893000000000001</v>
      </c>
      <c r="J19" s="38">
        <v>69.454999999999998</v>
      </c>
      <c r="K19" s="38">
        <v>54.993000000000002</v>
      </c>
      <c r="L19" s="38">
        <v>52.454999999999998</v>
      </c>
      <c r="M19" s="38">
        <v>48.915999999999997</v>
      </c>
      <c r="N19" s="38">
        <v>44.578000000000003</v>
      </c>
      <c r="O19" s="38">
        <v>42.866999999999997</v>
      </c>
      <c r="P19" s="38">
        <v>36.423000000000002</v>
      </c>
      <c r="Q19" s="38">
        <v>33.798999999999999</v>
      </c>
      <c r="R19" s="38">
        <v>32.334000000000003</v>
      </c>
      <c r="S19" s="38">
        <v>27.907</v>
      </c>
      <c r="T19" s="38">
        <v>26.756</v>
      </c>
      <c r="U19" s="38">
        <v>23.6</v>
      </c>
      <c r="V19" s="38">
        <v>20.638000000000002</v>
      </c>
      <c r="W19" s="38">
        <v>17.957999999999998</v>
      </c>
      <c r="X19" s="38">
        <v>16.867999999999999</v>
      </c>
      <c r="Y19" s="38">
        <v>15.154</v>
      </c>
      <c r="Z19" s="38">
        <v>13.657</v>
      </c>
      <c r="AA19" s="38">
        <v>11.815</v>
      </c>
      <c r="AB19" s="38">
        <v>11.202</v>
      </c>
      <c r="AC19" s="38">
        <v>9.2240000000000002</v>
      </c>
      <c r="AD19" s="38">
        <v>8.9179999999999993</v>
      </c>
      <c r="AE19" s="38">
        <v>8.7639999999999993</v>
      </c>
      <c r="AF19" s="38">
        <v>8.5739999999999998</v>
      </c>
      <c r="AG19" s="38">
        <v>8.1219999999999999</v>
      </c>
      <c r="AH19" s="86">
        <f>ROUND('CO '!AH19,3)</f>
        <v>8.1679999999999993</v>
      </c>
    </row>
    <row r="20" spans="1:34" x14ac:dyDescent="0.2">
      <c r="A20" s="15" t="s">
        <v>43</v>
      </c>
      <c r="B20" s="15"/>
      <c r="C20" s="17" t="s">
        <v>44</v>
      </c>
      <c r="D20" s="38">
        <v>26.14</v>
      </c>
      <c r="E20" s="38">
        <v>25.393000000000001</v>
      </c>
      <c r="F20" s="38">
        <v>23.526</v>
      </c>
      <c r="G20" s="38">
        <v>20.864000000000001</v>
      </c>
      <c r="H20" s="38">
        <v>17.22</v>
      </c>
      <c r="I20" s="38">
        <v>14.382999999999999</v>
      </c>
      <c r="J20" s="38">
        <v>15.234999999999999</v>
      </c>
      <c r="K20" s="38">
        <v>15.507</v>
      </c>
      <c r="L20" s="38">
        <v>10.161</v>
      </c>
      <c r="M20" s="38">
        <v>9.6549999999999994</v>
      </c>
      <c r="N20" s="38">
        <v>7.2670000000000003</v>
      </c>
      <c r="O20" s="38">
        <v>7.4160000000000004</v>
      </c>
      <c r="P20" s="38">
        <v>5.7530000000000001</v>
      </c>
      <c r="Q20" s="38">
        <v>4.6619999999999999</v>
      </c>
      <c r="R20" s="38">
        <v>4.5579999999999998</v>
      </c>
      <c r="S20" s="38">
        <v>4.33</v>
      </c>
      <c r="T20" s="38">
        <v>4.298</v>
      </c>
      <c r="U20" s="38">
        <v>3.8959999999999999</v>
      </c>
      <c r="V20" s="38">
        <v>3.262</v>
      </c>
      <c r="W20" s="38">
        <v>3.0059999999999998</v>
      </c>
      <c r="X20" s="38">
        <v>2.992</v>
      </c>
      <c r="Y20" s="38">
        <v>2.6</v>
      </c>
      <c r="Z20" s="38">
        <v>2.64</v>
      </c>
      <c r="AA20" s="38">
        <v>2.9009999999999998</v>
      </c>
      <c r="AB20" s="38">
        <v>2.6160000000000001</v>
      </c>
      <c r="AC20" s="38">
        <v>1.929</v>
      </c>
      <c r="AD20" s="38">
        <v>1.85</v>
      </c>
      <c r="AE20" s="38">
        <v>1.849</v>
      </c>
      <c r="AF20" s="38">
        <v>1.89</v>
      </c>
      <c r="AG20" s="38">
        <v>1.6479999999999999</v>
      </c>
      <c r="AH20" s="86">
        <f>ROUND('CO '!AH20,3)</f>
        <v>1.613</v>
      </c>
    </row>
    <row r="21" spans="1:34" x14ac:dyDescent="0.2">
      <c r="A21" s="15" t="s">
        <v>45</v>
      </c>
      <c r="B21" s="15"/>
      <c r="C21" s="17" t="s">
        <v>46</v>
      </c>
      <c r="D21" s="38">
        <v>28.204999999999998</v>
      </c>
      <c r="E21" s="38">
        <v>28.155999999999999</v>
      </c>
      <c r="F21" s="38">
        <v>27.236000000000001</v>
      </c>
      <c r="G21" s="38">
        <v>25.443000000000001</v>
      </c>
      <c r="H21" s="38">
        <v>24.277000000000001</v>
      </c>
      <c r="I21" s="38">
        <v>22.594999999999999</v>
      </c>
      <c r="J21" s="38">
        <v>22.425999999999998</v>
      </c>
      <c r="K21" s="38">
        <v>20.663</v>
      </c>
      <c r="L21" s="38">
        <v>20.425000000000001</v>
      </c>
      <c r="M21" s="38">
        <v>20.184000000000001</v>
      </c>
      <c r="N21" s="38">
        <v>18.297999999999998</v>
      </c>
      <c r="O21" s="38">
        <v>18.265000000000001</v>
      </c>
      <c r="P21" s="38">
        <v>14.464</v>
      </c>
      <c r="Q21" s="38">
        <v>13.131</v>
      </c>
      <c r="R21" s="38">
        <v>12.613</v>
      </c>
      <c r="S21" s="38">
        <v>13.654</v>
      </c>
      <c r="T21" s="38">
        <v>11.57</v>
      </c>
      <c r="U21" s="38">
        <v>9.7119999999999997</v>
      </c>
      <c r="V21" s="38">
        <v>9.4540000000000006</v>
      </c>
      <c r="W21" s="38">
        <v>8.1669999999999998</v>
      </c>
      <c r="X21" s="38">
        <v>8.3420000000000005</v>
      </c>
      <c r="Y21" s="38">
        <v>7.74</v>
      </c>
      <c r="Z21" s="38">
        <v>7.1769999999999996</v>
      </c>
      <c r="AA21" s="38">
        <v>6.9619999999999997</v>
      </c>
      <c r="AB21" s="38">
        <v>6.883</v>
      </c>
      <c r="AC21" s="38">
        <v>4.0460000000000003</v>
      </c>
      <c r="AD21" s="38">
        <v>4.2830000000000004</v>
      </c>
      <c r="AE21" s="38">
        <v>4.0730000000000004</v>
      </c>
      <c r="AF21" s="38">
        <v>4.125</v>
      </c>
      <c r="AG21" s="38">
        <v>3.5790000000000002</v>
      </c>
      <c r="AH21" s="86">
        <f>ROUND('CO '!AH21,3)</f>
        <v>3.4249999999999998</v>
      </c>
    </row>
    <row r="22" spans="1:34" x14ac:dyDescent="0.2">
      <c r="A22" s="15" t="s">
        <v>47</v>
      </c>
      <c r="B22" s="15"/>
      <c r="C22" s="17" t="s">
        <v>48</v>
      </c>
      <c r="D22" s="38">
        <v>24.123999999999999</v>
      </c>
      <c r="E22" s="38">
        <v>23.620999999999999</v>
      </c>
      <c r="F22" s="38">
        <v>20.472000000000001</v>
      </c>
      <c r="G22" s="38">
        <v>20.584</v>
      </c>
      <c r="H22" s="38">
        <v>20.077000000000002</v>
      </c>
      <c r="I22" s="38">
        <v>18.681999999999999</v>
      </c>
      <c r="J22" s="38">
        <v>16.981999999999999</v>
      </c>
      <c r="K22" s="38">
        <v>14.224</v>
      </c>
      <c r="L22" s="38">
        <v>13.792999999999999</v>
      </c>
      <c r="M22" s="38">
        <v>10.935</v>
      </c>
      <c r="N22" s="38">
        <v>9.2629999999999999</v>
      </c>
      <c r="O22" s="38">
        <v>8.8230000000000004</v>
      </c>
      <c r="P22" s="38">
        <v>7.367</v>
      </c>
      <c r="Q22" s="38">
        <v>6.5309999999999997</v>
      </c>
      <c r="R22" s="38">
        <v>6.0270000000000001</v>
      </c>
      <c r="S22" s="38">
        <v>5.6749999999999998</v>
      </c>
      <c r="T22" s="38">
        <v>5.1100000000000003</v>
      </c>
      <c r="U22" s="38">
        <v>4.63</v>
      </c>
      <c r="V22" s="38">
        <v>4.444</v>
      </c>
      <c r="W22" s="38">
        <v>4.9130000000000003</v>
      </c>
      <c r="X22" s="38">
        <v>3.552</v>
      </c>
      <c r="Y22" s="38">
        <v>3.4510000000000001</v>
      </c>
      <c r="Z22" s="38">
        <v>3.3180000000000001</v>
      </c>
      <c r="AA22" s="38">
        <v>3.181</v>
      </c>
      <c r="AB22" s="38">
        <v>3.073</v>
      </c>
      <c r="AC22" s="38">
        <v>3.1019999999999999</v>
      </c>
      <c r="AD22" s="38">
        <v>3.0670000000000002</v>
      </c>
      <c r="AE22" s="38">
        <v>3.0270000000000001</v>
      </c>
      <c r="AF22" s="38">
        <v>3.0179999999999998</v>
      </c>
      <c r="AG22" s="38">
        <v>3.016</v>
      </c>
      <c r="AH22" s="86">
        <f>ROUND('CO '!AH22,3)</f>
        <v>3.181</v>
      </c>
    </row>
    <row r="23" spans="1:34" x14ac:dyDescent="0.2">
      <c r="A23" s="15" t="s">
        <v>49</v>
      </c>
      <c r="B23" s="15"/>
      <c r="C23" s="17" t="s">
        <v>50</v>
      </c>
      <c r="D23" s="38">
        <v>18.75</v>
      </c>
      <c r="E23" s="38">
        <v>18.984000000000002</v>
      </c>
      <c r="F23" s="38">
        <v>18.096</v>
      </c>
      <c r="G23" s="38">
        <v>17.331</v>
      </c>
      <c r="H23" s="38">
        <v>16.853999999999999</v>
      </c>
      <c r="I23" s="38">
        <v>16.172999999999998</v>
      </c>
      <c r="J23" s="38">
        <v>15.004</v>
      </c>
      <c r="K23" s="38">
        <v>12.666</v>
      </c>
      <c r="L23" s="38">
        <v>11.685</v>
      </c>
      <c r="M23" s="38">
        <v>10.146000000000001</v>
      </c>
      <c r="N23" s="38">
        <v>8.6010000000000009</v>
      </c>
      <c r="O23" s="38">
        <v>7.8319999999999999</v>
      </c>
      <c r="P23" s="38">
        <v>6.2569999999999997</v>
      </c>
      <c r="Q23" s="38">
        <v>5.141</v>
      </c>
      <c r="R23" s="38">
        <v>4.444</v>
      </c>
      <c r="S23" s="38">
        <v>3.82</v>
      </c>
      <c r="T23" s="38">
        <v>3.2450000000000001</v>
      </c>
      <c r="U23" s="38">
        <v>2.673</v>
      </c>
      <c r="V23" s="38">
        <v>2.3250000000000002</v>
      </c>
      <c r="W23" s="38">
        <v>1.76</v>
      </c>
      <c r="X23" s="38">
        <v>1.54</v>
      </c>
      <c r="Y23" s="38">
        <v>1.3009999999999999</v>
      </c>
      <c r="Z23" s="38">
        <v>1.171</v>
      </c>
      <c r="AA23" s="38">
        <v>1.0229999999999999</v>
      </c>
      <c r="AB23" s="38">
        <v>0.88800000000000001</v>
      </c>
      <c r="AC23" s="38">
        <v>0.85599999999999998</v>
      </c>
      <c r="AD23" s="38">
        <v>0.79300000000000004</v>
      </c>
      <c r="AE23" s="38">
        <v>0.71399999999999997</v>
      </c>
      <c r="AF23" s="38">
        <v>0.67600000000000005</v>
      </c>
      <c r="AG23" s="38">
        <v>0.65300000000000002</v>
      </c>
      <c r="AH23" s="86">
        <f>ROUND('CO '!AH23,3)</f>
        <v>0.626</v>
      </c>
    </row>
    <row r="24" spans="1:34" x14ac:dyDescent="0.2">
      <c r="A24" s="15" t="s">
        <v>51</v>
      </c>
      <c r="B24" s="15"/>
      <c r="C24" s="17" t="s">
        <v>52</v>
      </c>
      <c r="D24" s="38">
        <v>7.6829999999999998</v>
      </c>
      <c r="E24" s="38">
        <v>7.7930000000000001</v>
      </c>
      <c r="F24" s="38">
        <v>7.7969999999999997</v>
      </c>
      <c r="G24" s="38">
        <v>7.7990000000000004</v>
      </c>
      <c r="H24" s="38">
        <v>7.8680000000000003</v>
      </c>
      <c r="I24" s="38">
        <v>7.9109999999999996</v>
      </c>
      <c r="J24" s="38">
        <v>7.6289999999999996</v>
      </c>
      <c r="K24" s="38">
        <v>7.181</v>
      </c>
      <c r="L24" s="38">
        <v>6.6210000000000004</v>
      </c>
      <c r="M24" s="38">
        <v>6.2309999999999999</v>
      </c>
      <c r="N24" s="38">
        <v>7.0060000000000002</v>
      </c>
      <c r="O24" s="38">
        <v>6.8490000000000002</v>
      </c>
      <c r="P24" s="38">
        <v>6.7670000000000003</v>
      </c>
      <c r="Q24" s="38">
        <v>6.58</v>
      </c>
      <c r="R24" s="38">
        <v>6.46</v>
      </c>
      <c r="S24" s="38">
        <v>6.4669999999999996</v>
      </c>
      <c r="T24" s="38">
        <v>5.4039999999999999</v>
      </c>
      <c r="U24" s="38">
        <v>4.2649999999999997</v>
      </c>
      <c r="V24" s="38">
        <v>4.1159999999999997</v>
      </c>
      <c r="W24" s="38">
        <v>3.4750000000000001</v>
      </c>
      <c r="X24" s="38">
        <v>4.6130000000000004</v>
      </c>
      <c r="Y24" s="38">
        <v>4.383</v>
      </c>
      <c r="Z24" s="38">
        <v>4.3010000000000002</v>
      </c>
      <c r="AA24" s="38">
        <v>4.3010000000000002</v>
      </c>
      <c r="AB24" s="38">
        <v>4.42</v>
      </c>
      <c r="AC24" s="38">
        <v>4.2439999999999998</v>
      </c>
      <c r="AD24" s="38">
        <v>4.7699999999999996</v>
      </c>
      <c r="AE24" s="38">
        <v>4.6159999999999997</v>
      </c>
      <c r="AF24" s="38">
        <v>5.0629999999999997</v>
      </c>
      <c r="AG24" s="38">
        <v>4.7039999999999997</v>
      </c>
      <c r="AH24" s="86">
        <f>ROUND('CO '!AH24,3)</f>
        <v>5.1909999999999998</v>
      </c>
    </row>
    <row r="25" spans="1:34" x14ac:dyDescent="0.2">
      <c r="A25" s="15" t="s">
        <v>53</v>
      </c>
      <c r="B25" s="15"/>
      <c r="C25" s="17" t="s">
        <v>54</v>
      </c>
      <c r="D25" s="38">
        <v>4395.1210000000001</v>
      </c>
      <c r="E25" s="38">
        <v>4541.4750000000004</v>
      </c>
      <c r="F25" s="38">
        <v>4322.5429999999997</v>
      </c>
      <c r="G25" s="38">
        <v>4296.3770000000004</v>
      </c>
      <c r="H25" s="38">
        <v>3980.2890000000002</v>
      </c>
      <c r="I25" s="38">
        <v>3644.8560000000002</v>
      </c>
      <c r="J25" s="38">
        <v>3756.6219999999998</v>
      </c>
      <c r="K25" s="38">
        <v>3347.569</v>
      </c>
      <c r="L25" s="38">
        <v>3097.0639999999999</v>
      </c>
      <c r="M25" s="38">
        <v>2872.6179999999999</v>
      </c>
      <c r="N25" s="38">
        <v>2443.9690000000001</v>
      </c>
      <c r="O25" s="38">
        <v>2527.152</v>
      </c>
      <c r="P25" s="38">
        <v>2317.9650000000001</v>
      </c>
      <c r="Q25" s="38">
        <v>2148.5479999999998</v>
      </c>
      <c r="R25" s="38">
        <v>1980.415</v>
      </c>
      <c r="S25" s="38">
        <v>1771.2460000000001</v>
      </c>
      <c r="T25" s="38">
        <v>1621.2650000000001</v>
      </c>
      <c r="U25" s="38">
        <v>1474.5730000000001</v>
      </c>
      <c r="V25" s="38">
        <v>1412.424</v>
      </c>
      <c r="W25" s="38">
        <v>1161.309</v>
      </c>
      <c r="X25" s="38">
        <v>1116.8040000000001</v>
      </c>
      <c r="Y25" s="38">
        <v>960.60599999999999</v>
      </c>
      <c r="Z25" s="38">
        <v>947.38400000000001</v>
      </c>
      <c r="AA25" s="38">
        <v>919.84299999999996</v>
      </c>
      <c r="AB25" s="38">
        <v>813.32799999999997</v>
      </c>
      <c r="AC25" s="38">
        <v>805.72</v>
      </c>
      <c r="AD25" s="38">
        <v>772.87699999999995</v>
      </c>
      <c r="AE25" s="38">
        <v>754.63</v>
      </c>
      <c r="AF25" s="38">
        <v>763.56500000000005</v>
      </c>
      <c r="AG25" s="38">
        <v>752.42100000000005</v>
      </c>
      <c r="AH25" s="86">
        <f>ROUND('CO '!AH25,3)</f>
        <v>696.92700000000002</v>
      </c>
    </row>
    <row r="26" spans="1:34" ht="16.5" x14ac:dyDescent="0.2">
      <c r="A26" s="15" t="s">
        <v>53</v>
      </c>
      <c r="B26" s="15"/>
      <c r="C26" s="17" t="s">
        <v>55</v>
      </c>
      <c r="D26" s="38">
        <v>25.37</v>
      </c>
      <c r="E26" s="38">
        <v>22.26</v>
      </c>
      <c r="F26" s="38">
        <v>17.172000000000001</v>
      </c>
      <c r="G26" s="38">
        <v>18.109000000000002</v>
      </c>
      <c r="H26" s="38">
        <v>21.283000000000001</v>
      </c>
      <c r="I26" s="38">
        <v>47.774999999999999</v>
      </c>
      <c r="J26" s="38">
        <v>36.176000000000002</v>
      </c>
      <c r="K26" s="38">
        <v>31.434999999999999</v>
      </c>
      <c r="L26" s="38">
        <v>19.600000000000001</v>
      </c>
      <c r="M26" s="38">
        <v>18.047999999999998</v>
      </c>
      <c r="N26" s="38">
        <v>22.151</v>
      </c>
      <c r="O26" s="38">
        <v>18.573</v>
      </c>
      <c r="P26" s="38">
        <v>17.597999999999999</v>
      </c>
      <c r="Q26" s="38">
        <v>93.322999999999993</v>
      </c>
      <c r="R26" s="38">
        <v>17.72</v>
      </c>
      <c r="S26" s="38">
        <v>23.574000000000002</v>
      </c>
      <c r="T26" s="38">
        <v>26.66</v>
      </c>
      <c r="U26" s="38">
        <v>29.846</v>
      </c>
      <c r="V26" s="38">
        <v>17.951000000000001</v>
      </c>
      <c r="W26" s="38">
        <v>13.398</v>
      </c>
      <c r="X26" s="38">
        <v>29.515999999999998</v>
      </c>
      <c r="Y26" s="38">
        <v>90.036000000000001</v>
      </c>
      <c r="Z26" s="38">
        <v>21.579000000000001</v>
      </c>
      <c r="AA26" s="38">
        <v>37.383000000000003</v>
      </c>
      <c r="AB26" s="38">
        <v>11.667999999999999</v>
      </c>
      <c r="AC26" s="38">
        <v>16.318999999999999</v>
      </c>
      <c r="AD26" s="38">
        <v>15.997</v>
      </c>
      <c r="AE26" s="38">
        <v>17.154</v>
      </c>
      <c r="AF26" s="38">
        <v>37.914000000000001</v>
      </c>
      <c r="AG26" s="38">
        <v>49.076999999999998</v>
      </c>
      <c r="AH26" s="86">
        <f>ROUND('CO '!AH28,3)</f>
        <v>49.076999999999998</v>
      </c>
    </row>
    <row r="27" spans="1:34" ht="12.75" customHeight="1" thickBot="1" x14ac:dyDescent="0.25">
      <c r="A27" s="5"/>
      <c r="B27" s="5"/>
      <c r="C27" s="1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59"/>
      <c r="AG27" s="59"/>
      <c r="AH27" s="86"/>
    </row>
    <row r="28" spans="1:34" s="4" customFormat="1" ht="15" x14ac:dyDescent="0.25">
      <c r="A28" s="30"/>
      <c r="B28" s="30"/>
      <c r="C28" s="20" t="s">
        <v>224</v>
      </c>
      <c r="D28" s="57">
        <v>7420.0969999999998</v>
      </c>
      <c r="E28" s="57">
        <v>7547.4219999999996</v>
      </c>
      <c r="F28" s="57">
        <v>7192.4049999999997</v>
      </c>
      <c r="G28" s="57">
        <v>6959.8010000000004</v>
      </c>
      <c r="H28" s="57">
        <v>6597.4859999999999</v>
      </c>
      <c r="I28" s="57">
        <v>6208.0720000000001</v>
      </c>
      <c r="J28" s="57">
        <v>6228.7690000000002</v>
      </c>
      <c r="K28" s="57">
        <v>5587.4970000000003</v>
      </c>
      <c r="L28" s="57">
        <v>5220.3440000000001</v>
      </c>
      <c r="M28" s="57">
        <v>4879.8050000000003</v>
      </c>
      <c r="N28" s="57">
        <v>4285.5020000000004</v>
      </c>
      <c r="O28" s="57">
        <v>4340.0169999999998</v>
      </c>
      <c r="P28" s="57">
        <v>3878.74</v>
      </c>
      <c r="Q28" s="57">
        <v>3656.3429999999998</v>
      </c>
      <c r="R28" s="57">
        <v>3377.8449999999998</v>
      </c>
      <c r="S28" s="57">
        <v>3135.02</v>
      </c>
      <c r="T28" s="57">
        <v>2975.79</v>
      </c>
      <c r="U28" s="57">
        <v>2778.62</v>
      </c>
      <c r="V28" s="57">
        <v>2611.8150000000001</v>
      </c>
      <c r="W28" s="57">
        <v>2181.884</v>
      </c>
      <c r="X28" s="57">
        <v>2128.442</v>
      </c>
      <c r="Y28" s="57">
        <v>2008.17</v>
      </c>
      <c r="Z28" s="57">
        <v>1915.0940000000001</v>
      </c>
      <c r="AA28" s="57">
        <v>1930.8030000000001</v>
      </c>
      <c r="AB28" s="57">
        <v>1823.44</v>
      </c>
      <c r="AC28" s="57">
        <v>1797.595</v>
      </c>
      <c r="AD28" s="57">
        <v>1661.7349999999999</v>
      </c>
      <c r="AE28" s="57">
        <v>1641.6120000000001</v>
      </c>
      <c r="AF28" s="57">
        <v>1684.4949999999999</v>
      </c>
      <c r="AG28" s="57">
        <v>1675.6510000000001</v>
      </c>
      <c r="AH28" s="29">
        <f>ROUND('CO '!AH30,3)</f>
        <v>1572.5740000000001</v>
      </c>
    </row>
    <row r="29" spans="1:34" ht="15.75" thickBot="1" x14ac:dyDescent="0.3">
      <c r="A29" s="5"/>
      <c r="B29" s="5"/>
      <c r="C29" s="21" t="s">
        <v>225</v>
      </c>
      <c r="D29" s="54">
        <v>7394.7269999999999</v>
      </c>
      <c r="E29" s="42">
        <v>7525.1610000000001</v>
      </c>
      <c r="F29" s="42">
        <v>7175.2340000000004</v>
      </c>
      <c r="G29" s="42">
        <v>6941.692</v>
      </c>
      <c r="H29" s="42">
        <v>6576.2030000000004</v>
      </c>
      <c r="I29" s="42">
        <v>6160.2969999999996</v>
      </c>
      <c r="J29" s="42">
        <v>6192.5940000000001</v>
      </c>
      <c r="K29" s="42">
        <v>5556.0619999999999</v>
      </c>
      <c r="L29" s="42">
        <v>5200.7439999999997</v>
      </c>
      <c r="M29" s="42">
        <v>4861.7569999999996</v>
      </c>
      <c r="N29" s="42">
        <v>4263.3509999999997</v>
      </c>
      <c r="O29" s="42">
        <v>4321.4440000000004</v>
      </c>
      <c r="P29" s="42">
        <v>3861.1419999999998</v>
      </c>
      <c r="Q29" s="42">
        <v>3563.02</v>
      </c>
      <c r="R29" s="42">
        <v>3360.1260000000002</v>
      </c>
      <c r="S29" s="42">
        <v>3111.4450000000002</v>
      </c>
      <c r="T29" s="42">
        <v>2949.13</v>
      </c>
      <c r="U29" s="42">
        <v>2748.7739999999999</v>
      </c>
      <c r="V29" s="42">
        <v>2593.864</v>
      </c>
      <c r="W29" s="42">
        <v>2168.4870000000001</v>
      </c>
      <c r="X29" s="42">
        <v>2098.9259999999999</v>
      </c>
      <c r="Y29" s="42">
        <v>1918.135</v>
      </c>
      <c r="Z29" s="42">
        <v>1893.5150000000001</v>
      </c>
      <c r="AA29" s="42">
        <v>1893.42</v>
      </c>
      <c r="AB29" s="42">
        <v>1811.771</v>
      </c>
      <c r="AC29" s="42">
        <v>1781.2760000000001</v>
      </c>
      <c r="AD29" s="42">
        <v>1645.7380000000001</v>
      </c>
      <c r="AE29" s="42">
        <v>1624.4580000000001</v>
      </c>
      <c r="AF29" s="42">
        <v>1646.5809999999999</v>
      </c>
      <c r="AG29" s="42">
        <v>1626.5740000000001</v>
      </c>
      <c r="AH29" s="29">
        <f>ROUND('CO '!AH31,3)</f>
        <v>1523.4970000000001</v>
      </c>
    </row>
    <row r="30" spans="1:34" s="9" customFormat="1" x14ac:dyDescent="0.2">
      <c r="A30" s="22"/>
      <c r="B30" s="22"/>
      <c r="C30" s="2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44"/>
      <c r="AB30" s="44"/>
      <c r="AC30" s="43"/>
      <c r="AD30" s="43"/>
      <c r="AE30" s="45"/>
    </row>
    <row r="31" spans="1:34" ht="15" thickBot="1" x14ac:dyDescent="0.25">
      <c r="A31" s="5"/>
      <c r="B31" s="5"/>
      <c r="C31" s="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7"/>
      <c r="AB31" s="47"/>
      <c r="AC31" s="46"/>
      <c r="AD31" s="46"/>
      <c r="AE31" s="48"/>
      <c r="AF31" s="6"/>
      <c r="AG31" s="6"/>
      <c r="AH31" s="86"/>
    </row>
    <row r="32" spans="1:34" ht="19.5" customHeight="1" x14ac:dyDescent="0.2">
      <c r="A32" s="23" t="s">
        <v>58</v>
      </c>
      <c r="B32" s="63" t="s">
        <v>59</v>
      </c>
      <c r="C32" s="11"/>
      <c r="D32" s="49"/>
      <c r="E32" s="5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5"/>
      <c r="AD32" s="55"/>
      <c r="AE32" s="55"/>
      <c r="AF32" s="61"/>
      <c r="AG32" s="61"/>
      <c r="AH32" s="86"/>
    </row>
    <row r="33" spans="1:33" ht="15" x14ac:dyDescent="0.25">
      <c r="A33" s="30">
        <v>1</v>
      </c>
      <c r="B33" s="81" t="s">
        <v>13</v>
      </c>
      <c r="C33" s="25" t="s">
        <v>60</v>
      </c>
      <c r="D33" s="38">
        <v>238.17599999999999</v>
      </c>
      <c r="E33" s="38">
        <v>215.429</v>
      </c>
      <c r="F33" s="38">
        <v>171.13200000000001</v>
      </c>
      <c r="G33" s="38">
        <v>48.051000000000002</v>
      </c>
      <c r="H33" s="38">
        <v>43.472999999999999</v>
      </c>
      <c r="I33" s="38">
        <v>43.316000000000003</v>
      </c>
      <c r="J33" s="38">
        <v>41.844999999999999</v>
      </c>
      <c r="K33" s="38">
        <v>39.509</v>
      </c>
      <c r="L33" s="38">
        <v>37.767000000000003</v>
      </c>
      <c r="M33" s="38">
        <v>35.578000000000003</v>
      </c>
      <c r="N33" s="38">
        <v>32.606000000000002</v>
      </c>
      <c r="O33" s="38">
        <v>31.167000000000002</v>
      </c>
      <c r="P33" s="38">
        <v>29.783000000000001</v>
      </c>
      <c r="Q33" s="38">
        <v>30.181000000000001</v>
      </c>
      <c r="R33" s="38">
        <v>27.106000000000002</v>
      </c>
      <c r="S33" s="38">
        <v>26.571000000000002</v>
      </c>
      <c r="T33" s="38">
        <v>25.468</v>
      </c>
      <c r="U33" s="38">
        <v>23.532</v>
      </c>
      <c r="V33" s="38">
        <v>22.561</v>
      </c>
      <c r="W33" s="38">
        <v>22.379000000000001</v>
      </c>
      <c r="X33" s="38">
        <v>22.783999999999999</v>
      </c>
      <c r="Y33" s="38">
        <v>22.606000000000002</v>
      </c>
      <c r="Z33" s="38">
        <v>22.763999999999999</v>
      </c>
      <c r="AA33" s="38">
        <v>22.864000000000001</v>
      </c>
      <c r="AB33" s="38">
        <v>23.376000000000001</v>
      </c>
      <c r="AC33" s="38">
        <v>25.574999999999999</v>
      </c>
      <c r="AD33" s="38">
        <v>27.052</v>
      </c>
      <c r="AE33" s="38">
        <v>27.215</v>
      </c>
      <c r="AF33" s="38">
        <v>27.733000000000001</v>
      </c>
      <c r="AG33" s="38">
        <v>27.597000000000001</v>
      </c>
    </row>
    <row r="34" spans="1:33" ht="15" x14ac:dyDescent="0.25">
      <c r="A34" s="30">
        <v>2</v>
      </c>
      <c r="B34" s="82" t="s">
        <v>13</v>
      </c>
      <c r="C34" s="26" t="s">
        <v>61</v>
      </c>
      <c r="D34" s="38">
        <v>6.3849999999999998</v>
      </c>
      <c r="E34" s="38">
        <v>6.3129999999999997</v>
      </c>
      <c r="F34" s="38">
        <v>6.2210000000000001</v>
      </c>
      <c r="G34" s="38">
        <v>7.7990000000000004</v>
      </c>
      <c r="H34" s="38">
        <v>9.5250000000000004</v>
      </c>
      <c r="I34" s="38">
        <v>6.819</v>
      </c>
      <c r="J34" s="38">
        <v>6.36</v>
      </c>
      <c r="K34" s="38">
        <v>8.6270000000000007</v>
      </c>
      <c r="L34" s="38">
        <v>7.734</v>
      </c>
      <c r="M34" s="38">
        <v>8.6989999999999998</v>
      </c>
      <c r="N34" s="38">
        <v>20.672000000000001</v>
      </c>
      <c r="O34" s="38">
        <v>23.353999999999999</v>
      </c>
      <c r="P34" s="38">
        <v>22.599</v>
      </c>
      <c r="Q34" s="38">
        <v>27.422000000000001</v>
      </c>
      <c r="R34" s="38">
        <v>24.167000000000002</v>
      </c>
      <c r="S34" s="38">
        <v>26.385999999999999</v>
      </c>
      <c r="T34" s="38">
        <v>19.186</v>
      </c>
      <c r="U34" s="38">
        <v>24.59</v>
      </c>
      <c r="V34" s="38">
        <v>23.904</v>
      </c>
      <c r="W34" s="38">
        <v>24.664000000000001</v>
      </c>
      <c r="X34" s="38">
        <v>28.922999999999998</v>
      </c>
      <c r="Y34" s="38">
        <v>23.766999999999999</v>
      </c>
      <c r="Z34" s="38">
        <v>23.48</v>
      </c>
      <c r="AA34" s="38">
        <v>22.239000000000001</v>
      </c>
      <c r="AB34" s="38">
        <v>24.884</v>
      </c>
      <c r="AC34" s="38">
        <v>38.554000000000002</v>
      </c>
      <c r="AD34" s="38">
        <v>33.295999999999999</v>
      </c>
      <c r="AE34" s="38">
        <v>24.859000000000002</v>
      </c>
      <c r="AF34" s="38">
        <v>34.747</v>
      </c>
      <c r="AG34" s="38">
        <v>41.987000000000002</v>
      </c>
    </row>
    <row r="35" spans="1:33" ht="15" x14ac:dyDescent="0.25">
      <c r="A35" s="30">
        <v>3</v>
      </c>
      <c r="B35" s="82" t="s">
        <v>13</v>
      </c>
      <c r="C35" s="26" t="s">
        <v>62</v>
      </c>
      <c r="D35" s="38">
        <v>1.6060000000000001</v>
      </c>
      <c r="E35" s="38">
        <v>1.643</v>
      </c>
      <c r="F35" s="38">
        <v>1.6479999999999999</v>
      </c>
      <c r="G35" s="38">
        <v>1.675</v>
      </c>
      <c r="H35" s="38">
        <v>1.6890000000000001</v>
      </c>
      <c r="I35" s="38">
        <v>1.72</v>
      </c>
      <c r="J35" s="38">
        <v>1.637</v>
      </c>
      <c r="K35" s="38">
        <v>1.5149999999999999</v>
      </c>
      <c r="L35" s="38">
        <v>1.5129999999999999</v>
      </c>
      <c r="M35" s="38">
        <v>1.3620000000000001</v>
      </c>
      <c r="N35" s="38">
        <v>1.21</v>
      </c>
      <c r="O35" s="38">
        <v>1.1779999999999999</v>
      </c>
      <c r="P35" s="38">
        <v>1.06</v>
      </c>
      <c r="Q35" s="38">
        <v>0.96099999999999997</v>
      </c>
      <c r="R35" s="38">
        <v>0.95399999999999996</v>
      </c>
      <c r="S35" s="38">
        <v>0.92100000000000004</v>
      </c>
      <c r="T35" s="38">
        <v>0.84</v>
      </c>
      <c r="U35" s="38">
        <v>0.82699999999999996</v>
      </c>
      <c r="V35" s="38">
        <v>0.78100000000000003</v>
      </c>
      <c r="W35" s="38">
        <v>0.73499999999999999</v>
      </c>
      <c r="X35" s="38">
        <v>0.76200000000000001</v>
      </c>
      <c r="Y35" s="38">
        <v>0.73599999999999999</v>
      </c>
      <c r="Z35" s="38">
        <v>0.76200000000000001</v>
      </c>
      <c r="AA35" s="38">
        <v>0.748</v>
      </c>
      <c r="AB35" s="38">
        <v>0.88800000000000001</v>
      </c>
      <c r="AC35" s="38">
        <v>0.84399999999999997</v>
      </c>
      <c r="AD35" s="38">
        <v>0.82599999999999996</v>
      </c>
      <c r="AE35" s="38">
        <v>0.83899999999999997</v>
      </c>
      <c r="AF35" s="38">
        <v>0.79600000000000004</v>
      </c>
      <c r="AG35" s="38">
        <v>0.70299999999999996</v>
      </c>
    </row>
    <row r="36" spans="1:33" ht="15" x14ac:dyDescent="0.25">
      <c r="A36" s="30">
        <v>5</v>
      </c>
      <c r="B36" s="82" t="s">
        <v>15</v>
      </c>
      <c r="C36" s="26" t="s">
        <v>63</v>
      </c>
      <c r="D36" s="38">
        <v>6.0609999999999999</v>
      </c>
      <c r="E36" s="38">
        <v>5.7720000000000002</v>
      </c>
      <c r="F36" s="38">
        <v>4.9690000000000003</v>
      </c>
      <c r="G36" s="38">
        <v>4.1740000000000004</v>
      </c>
      <c r="H36" s="38">
        <v>3.6240000000000001</v>
      </c>
      <c r="I36" s="38">
        <v>3.2919999999999998</v>
      </c>
      <c r="J36" s="38">
        <v>3.2629999999999999</v>
      </c>
      <c r="K36" s="38">
        <v>3.1789999999999998</v>
      </c>
      <c r="L36" s="38">
        <v>3.0369999999999999</v>
      </c>
      <c r="M36" s="38">
        <v>3.0859999999999999</v>
      </c>
      <c r="N36" s="38">
        <v>3.0259999999999998</v>
      </c>
      <c r="O36" s="38">
        <v>2.86</v>
      </c>
      <c r="P36" s="38">
        <v>2.677</v>
      </c>
      <c r="Q36" s="38">
        <v>2.476</v>
      </c>
      <c r="R36" s="38">
        <v>2.5379999999999998</v>
      </c>
      <c r="S36" s="38">
        <v>2.266</v>
      </c>
      <c r="T36" s="38">
        <v>2.085</v>
      </c>
      <c r="U36" s="38">
        <v>2.0840000000000001</v>
      </c>
      <c r="V36" s="38">
        <v>1.8540000000000001</v>
      </c>
      <c r="W36" s="38">
        <v>1.3620000000000001</v>
      </c>
      <c r="X36" s="38">
        <v>1.2270000000000001</v>
      </c>
      <c r="Y36" s="38">
        <v>0.95199999999999996</v>
      </c>
      <c r="Z36" s="38">
        <v>1.0349999999999999</v>
      </c>
      <c r="AA36" s="38">
        <v>0.73899999999999999</v>
      </c>
      <c r="AB36" s="38">
        <v>0.66400000000000003</v>
      </c>
      <c r="AC36" s="38">
        <v>0.67900000000000005</v>
      </c>
      <c r="AD36" s="38">
        <v>0.61199999999999999</v>
      </c>
      <c r="AE36" s="38">
        <v>0.65500000000000003</v>
      </c>
      <c r="AF36" s="38">
        <v>0.62</v>
      </c>
      <c r="AG36" s="38">
        <v>0.53900000000000003</v>
      </c>
    </row>
    <row r="37" spans="1:33" ht="15" x14ac:dyDescent="0.25">
      <c r="A37" s="30">
        <v>6</v>
      </c>
      <c r="B37" s="82" t="s">
        <v>15</v>
      </c>
      <c r="C37" s="26" t="s">
        <v>64</v>
      </c>
      <c r="D37" s="38">
        <v>35.33</v>
      </c>
      <c r="E37" s="38">
        <v>35.423999999999999</v>
      </c>
      <c r="F37" s="38">
        <v>36.451000000000001</v>
      </c>
      <c r="G37" s="38">
        <v>38.384</v>
      </c>
      <c r="H37" s="38">
        <v>41.899000000000001</v>
      </c>
      <c r="I37" s="38">
        <v>44.957999999999998</v>
      </c>
      <c r="J37" s="38">
        <v>45.735999999999997</v>
      </c>
      <c r="K37" s="38">
        <v>41.107999999999997</v>
      </c>
      <c r="L37" s="38">
        <v>41.171999999999997</v>
      </c>
      <c r="M37" s="38">
        <v>39.604999999999997</v>
      </c>
      <c r="N37" s="38">
        <v>38.642000000000003</v>
      </c>
      <c r="O37" s="38">
        <v>39.17</v>
      </c>
      <c r="P37" s="38">
        <v>38.281999999999996</v>
      </c>
      <c r="Q37" s="38">
        <v>35.081000000000003</v>
      </c>
      <c r="R37" s="38">
        <v>34.363</v>
      </c>
      <c r="S37" s="38">
        <v>35.462000000000003</v>
      </c>
      <c r="T37" s="38">
        <v>30.972000000000001</v>
      </c>
      <c r="U37" s="38">
        <v>31.327999999999999</v>
      </c>
      <c r="V37" s="38">
        <v>30.062999999999999</v>
      </c>
      <c r="W37" s="38">
        <v>29.594000000000001</v>
      </c>
      <c r="X37" s="38">
        <v>28.388999999999999</v>
      </c>
      <c r="Y37" s="38">
        <v>28.042000000000002</v>
      </c>
      <c r="Z37" s="38">
        <v>24.785</v>
      </c>
      <c r="AA37" s="38">
        <v>24.527000000000001</v>
      </c>
      <c r="AB37" s="38">
        <v>25.22</v>
      </c>
      <c r="AC37" s="38">
        <v>36.051000000000002</v>
      </c>
      <c r="AD37" s="38">
        <v>36.229999999999997</v>
      </c>
      <c r="AE37" s="38">
        <v>35.097000000000001</v>
      </c>
      <c r="AF37" s="38">
        <v>35.667000000000002</v>
      </c>
      <c r="AG37" s="38">
        <v>36.558</v>
      </c>
    </row>
    <row r="38" spans="1:33" ht="15" x14ac:dyDescent="0.25">
      <c r="A38" s="30">
        <v>7</v>
      </c>
      <c r="B38" s="82" t="s">
        <v>15</v>
      </c>
      <c r="C38" s="26" t="s">
        <v>65</v>
      </c>
      <c r="D38" s="38">
        <v>0.13500000000000001</v>
      </c>
      <c r="E38" s="38">
        <v>0.128</v>
      </c>
      <c r="F38" s="38">
        <v>0.128</v>
      </c>
      <c r="G38" s="38">
        <v>0.13</v>
      </c>
      <c r="H38" s="38">
        <v>0.13600000000000001</v>
      </c>
      <c r="I38" s="38">
        <v>0.13800000000000001</v>
      </c>
      <c r="J38" s="38">
        <v>0.09</v>
      </c>
      <c r="K38" s="38">
        <v>8.2000000000000003E-2</v>
      </c>
      <c r="L38" s="38">
        <v>7.9000000000000001E-2</v>
      </c>
      <c r="M38" s="38">
        <v>7.8E-2</v>
      </c>
      <c r="N38" s="38">
        <v>7.5999999999999998E-2</v>
      </c>
      <c r="O38" s="38">
        <v>7.2999999999999995E-2</v>
      </c>
      <c r="P38" s="38">
        <v>6.8000000000000005E-2</v>
      </c>
      <c r="Q38" s="38">
        <v>6.5000000000000002E-2</v>
      </c>
      <c r="R38" s="38">
        <v>6.5000000000000002E-2</v>
      </c>
      <c r="S38" s="38">
        <v>0.06</v>
      </c>
      <c r="T38" s="38">
        <v>5.6000000000000001E-2</v>
      </c>
      <c r="U38" s="38">
        <v>5.6000000000000001E-2</v>
      </c>
      <c r="V38" s="38">
        <v>4.9000000000000002E-2</v>
      </c>
      <c r="W38" s="38">
        <v>3.5000000000000003E-2</v>
      </c>
      <c r="X38" s="38">
        <v>3.1E-2</v>
      </c>
      <c r="Y38" s="38">
        <v>2.4E-2</v>
      </c>
      <c r="Z38" s="38">
        <v>2.5999999999999999E-2</v>
      </c>
      <c r="AA38" s="38">
        <v>1.9E-2</v>
      </c>
      <c r="AB38" s="38">
        <v>1.7999999999999999E-2</v>
      </c>
      <c r="AC38" s="38">
        <v>1.9E-2</v>
      </c>
      <c r="AD38" s="38">
        <v>1.7000000000000001E-2</v>
      </c>
      <c r="AE38" s="38">
        <v>1.7999999999999999E-2</v>
      </c>
      <c r="AF38" s="38">
        <v>1.7000000000000001E-2</v>
      </c>
      <c r="AG38" s="38">
        <v>1.4999999999999999E-2</v>
      </c>
    </row>
    <row r="39" spans="1:33" ht="15" x14ac:dyDescent="0.25">
      <c r="A39" s="30">
        <v>8</v>
      </c>
      <c r="B39" s="82" t="s">
        <v>15</v>
      </c>
      <c r="C39" s="26" t="s">
        <v>66</v>
      </c>
      <c r="D39" s="38">
        <v>8.8710000000000004</v>
      </c>
      <c r="E39" s="38">
        <v>8.6140000000000008</v>
      </c>
      <c r="F39" s="38">
        <v>8.4489999999999998</v>
      </c>
      <c r="G39" s="38">
        <v>8.2789999999999999</v>
      </c>
      <c r="H39" s="38">
        <v>8.3369999999999997</v>
      </c>
      <c r="I39" s="38">
        <v>8.1920000000000002</v>
      </c>
      <c r="J39" s="38">
        <v>7.9610000000000003</v>
      </c>
      <c r="K39" s="38">
        <v>7.5039999999999996</v>
      </c>
      <c r="L39" s="38">
        <v>7.202</v>
      </c>
      <c r="M39" s="38">
        <v>6.7779999999999996</v>
      </c>
      <c r="N39" s="38">
        <v>7.625</v>
      </c>
      <c r="O39" s="38">
        <v>7.2089999999999996</v>
      </c>
      <c r="P39" s="38">
        <v>5.516</v>
      </c>
      <c r="Q39" s="38">
        <v>5.157</v>
      </c>
      <c r="R39" s="38">
        <v>5.04</v>
      </c>
      <c r="S39" s="38">
        <v>4.6520000000000001</v>
      </c>
      <c r="T39" s="38">
        <v>4.2969999999999997</v>
      </c>
      <c r="U39" s="38">
        <v>4.3179999999999996</v>
      </c>
      <c r="V39" s="38">
        <v>4.2569999999999997</v>
      </c>
      <c r="W39" s="38">
        <v>3.4860000000000002</v>
      </c>
      <c r="X39" s="38">
        <v>3.3239999999999998</v>
      </c>
      <c r="Y39" s="38">
        <v>2.444</v>
      </c>
      <c r="Z39" s="38">
        <v>2.3570000000000002</v>
      </c>
      <c r="AA39" s="38">
        <v>1.8129999999999999</v>
      </c>
      <c r="AB39" s="38">
        <v>2.012</v>
      </c>
      <c r="AC39" s="38">
        <v>2.1779999999999999</v>
      </c>
      <c r="AD39" s="38">
        <v>2.2200000000000002</v>
      </c>
      <c r="AE39" s="38">
        <v>2.5840000000000001</v>
      </c>
      <c r="AF39" s="38">
        <v>2.5539999999999998</v>
      </c>
      <c r="AG39" s="38">
        <v>2.2170000000000001</v>
      </c>
    </row>
    <row r="40" spans="1:33" ht="15" x14ac:dyDescent="0.25">
      <c r="A40" s="30">
        <v>9</v>
      </c>
      <c r="B40" s="82" t="s">
        <v>15</v>
      </c>
      <c r="C40" s="26" t="s">
        <v>67</v>
      </c>
      <c r="D40" s="38">
        <v>5.4630000000000001</v>
      </c>
      <c r="E40" s="38">
        <v>31.126999999999999</v>
      </c>
      <c r="F40" s="38">
        <v>5.6189999999999998</v>
      </c>
      <c r="G40" s="38">
        <v>5.827</v>
      </c>
      <c r="H40" s="38">
        <v>6.0439999999999996</v>
      </c>
      <c r="I40" s="38">
        <v>2.9660000000000002</v>
      </c>
      <c r="J40" s="38">
        <v>3.23</v>
      </c>
      <c r="K40" s="38">
        <v>3.04</v>
      </c>
      <c r="L40" s="38">
        <v>3.1160000000000001</v>
      </c>
      <c r="M40" s="38">
        <v>1.0760000000000001</v>
      </c>
      <c r="N40" s="38">
        <v>0.82399999999999995</v>
      </c>
      <c r="O40" s="38">
        <v>0.65600000000000003</v>
      </c>
      <c r="P40" s="38">
        <v>0.77800000000000002</v>
      </c>
      <c r="Q40" s="38">
        <v>0.59699999999999998</v>
      </c>
      <c r="R40" s="38">
        <v>0.54600000000000004</v>
      </c>
      <c r="S40" s="38">
        <v>0.56899999999999995</v>
      </c>
      <c r="T40" s="38">
        <v>0.38600000000000001</v>
      </c>
      <c r="U40" s="38">
        <v>0.33800000000000002</v>
      </c>
      <c r="V40" s="38">
        <v>0.29099999999999998</v>
      </c>
      <c r="W40" s="38">
        <v>0.78500000000000003</v>
      </c>
      <c r="X40" s="38">
        <v>0.33200000000000002</v>
      </c>
      <c r="Y40" s="38">
        <v>0.34300000000000003</v>
      </c>
      <c r="Z40" s="38">
        <v>0.46500000000000002</v>
      </c>
      <c r="AA40" s="38">
        <v>0.49199999999999999</v>
      </c>
      <c r="AB40" s="38">
        <v>0.92800000000000005</v>
      </c>
      <c r="AC40" s="38">
        <v>0.51900000000000002</v>
      </c>
      <c r="AD40" s="38">
        <v>0.83399999999999996</v>
      </c>
      <c r="AE40" s="38">
        <v>0.82799999999999996</v>
      </c>
      <c r="AF40" s="38">
        <v>0.83299999999999996</v>
      </c>
      <c r="AG40" s="38">
        <v>0.81299999999999994</v>
      </c>
    </row>
    <row r="41" spans="1:33" ht="15" x14ac:dyDescent="0.25">
      <c r="A41" s="30">
        <v>10.1</v>
      </c>
      <c r="B41" s="82" t="s">
        <v>17</v>
      </c>
      <c r="C41" s="26" t="s">
        <v>68</v>
      </c>
      <c r="D41" s="38">
        <v>4.9059999999999997</v>
      </c>
      <c r="E41" s="38">
        <v>5.2789999999999999</v>
      </c>
      <c r="F41" s="38">
        <v>5.1639999999999997</v>
      </c>
      <c r="G41" s="38">
        <v>5.0289999999999999</v>
      </c>
      <c r="H41" s="38">
        <v>4.867</v>
      </c>
      <c r="I41" s="38">
        <v>4.4770000000000003</v>
      </c>
      <c r="J41" s="38">
        <v>3.9009999999999998</v>
      </c>
      <c r="K41" s="38">
        <v>3.4359999999999999</v>
      </c>
      <c r="L41" s="38">
        <v>3.0590000000000002</v>
      </c>
      <c r="M41" s="38">
        <v>2.617</v>
      </c>
      <c r="N41" s="38">
        <v>2.5230000000000001</v>
      </c>
      <c r="O41" s="38">
        <v>2.165</v>
      </c>
      <c r="P41" s="38">
        <v>1.8009999999999999</v>
      </c>
      <c r="Q41" s="38">
        <v>1.8939999999999999</v>
      </c>
      <c r="R41" s="38">
        <v>1.597</v>
      </c>
      <c r="S41" s="38">
        <v>1.452</v>
      </c>
      <c r="T41" s="38">
        <v>1.347</v>
      </c>
      <c r="U41" s="38">
        <v>1.2410000000000001</v>
      </c>
      <c r="V41" s="38">
        <v>1.0660000000000001</v>
      </c>
      <c r="W41" s="38">
        <v>0.96199999999999997</v>
      </c>
      <c r="X41" s="38">
        <v>0.999</v>
      </c>
      <c r="Y41" s="38">
        <v>0.96599999999999997</v>
      </c>
      <c r="Z41" s="38">
        <v>0.9</v>
      </c>
      <c r="AA41" s="38">
        <v>0.86699999999999999</v>
      </c>
      <c r="AB41" s="38">
        <v>0.97299999999999998</v>
      </c>
      <c r="AC41" s="38">
        <v>0.95399999999999996</v>
      </c>
      <c r="AD41" s="38">
        <v>0.96099999999999997</v>
      </c>
      <c r="AE41" s="38">
        <v>1.073</v>
      </c>
      <c r="AF41" s="38">
        <v>1.1910000000000001</v>
      </c>
      <c r="AG41" s="38">
        <v>1.1890000000000001</v>
      </c>
    </row>
    <row r="42" spans="1:33" ht="15" x14ac:dyDescent="0.25">
      <c r="A42" s="30" t="s">
        <v>69</v>
      </c>
      <c r="B42" s="82" t="s">
        <v>17</v>
      </c>
      <c r="C42" s="26" t="s">
        <v>70</v>
      </c>
      <c r="D42" s="38">
        <v>2.8980000000000001</v>
      </c>
      <c r="E42" s="38">
        <v>2.9409999999999998</v>
      </c>
      <c r="F42" s="38">
        <v>2.8740000000000001</v>
      </c>
      <c r="G42" s="38">
        <v>2.718</v>
      </c>
      <c r="H42" s="38">
        <v>2.6</v>
      </c>
      <c r="I42" s="38">
        <v>2.4940000000000002</v>
      </c>
      <c r="J42" s="38">
        <v>2.2090000000000001</v>
      </c>
      <c r="K42" s="38">
        <v>1.9730000000000001</v>
      </c>
      <c r="L42" s="38">
        <v>1.77</v>
      </c>
      <c r="M42" s="38">
        <v>1.5389999999999999</v>
      </c>
      <c r="N42" s="38">
        <v>1.462</v>
      </c>
      <c r="O42" s="38">
        <v>1.2549999999999999</v>
      </c>
      <c r="P42" s="38">
        <v>1.145</v>
      </c>
      <c r="Q42" s="38">
        <v>1.0900000000000001</v>
      </c>
      <c r="R42" s="38">
        <v>1.333</v>
      </c>
      <c r="S42" s="38">
        <v>1.0089999999999999</v>
      </c>
      <c r="T42" s="38">
        <v>1.1279999999999999</v>
      </c>
      <c r="U42" s="38">
        <v>1.105</v>
      </c>
      <c r="V42" s="38">
        <v>1.046</v>
      </c>
      <c r="W42" s="38">
        <v>0.99299999999999999</v>
      </c>
      <c r="X42" s="38">
        <v>1.04</v>
      </c>
      <c r="Y42" s="38">
        <v>1.0720000000000001</v>
      </c>
      <c r="Z42" s="38">
        <v>1.048</v>
      </c>
      <c r="AA42" s="38">
        <v>1.081</v>
      </c>
      <c r="AB42" s="38">
        <v>1.2270000000000001</v>
      </c>
      <c r="AC42" s="38">
        <v>1.2170000000000001</v>
      </c>
      <c r="AD42" s="38">
        <v>1.23</v>
      </c>
      <c r="AE42" s="38">
        <v>1.395</v>
      </c>
      <c r="AF42" s="38">
        <v>1.518</v>
      </c>
      <c r="AG42" s="38">
        <v>1.4750000000000001</v>
      </c>
    </row>
    <row r="43" spans="1:33" ht="15" x14ac:dyDescent="0.25">
      <c r="A43" s="30">
        <v>10.4</v>
      </c>
      <c r="B43" s="82" t="s">
        <v>17</v>
      </c>
      <c r="C43" s="26" t="s">
        <v>71</v>
      </c>
      <c r="D43" s="38">
        <v>2.4740000000000002</v>
      </c>
      <c r="E43" s="38">
        <v>3.956</v>
      </c>
      <c r="F43" s="38">
        <v>5.0039999999999996</v>
      </c>
      <c r="G43" s="38">
        <v>5.6989999999999998</v>
      </c>
      <c r="H43" s="38">
        <v>5.7869999999999999</v>
      </c>
      <c r="I43" s="38">
        <v>4.1550000000000002</v>
      </c>
      <c r="J43" s="38">
        <v>2.1019999999999999</v>
      </c>
      <c r="K43" s="38">
        <v>1.429</v>
      </c>
      <c r="L43" s="38">
        <v>0.26600000000000001</v>
      </c>
      <c r="M43" s="38">
        <v>0.39500000000000002</v>
      </c>
      <c r="N43" s="38">
        <v>0.18099999999999999</v>
      </c>
      <c r="O43" s="38">
        <v>0.25700000000000001</v>
      </c>
      <c r="P43" s="38">
        <v>0.32</v>
      </c>
      <c r="Q43" s="38">
        <v>0.13300000000000001</v>
      </c>
      <c r="R43" s="38">
        <v>0.14499999999999999</v>
      </c>
      <c r="S43" s="38">
        <v>0.108</v>
      </c>
      <c r="T43" s="38">
        <v>9.2999999999999999E-2</v>
      </c>
      <c r="U43" s="38">
        <v>8.5000000000000006E-2</v>
      </c>
      <c r="V43" s="38">
        <v>7.5999999999999998E-2</v>
      </c>
      <c r="W43" s="38">
        <v>7.8E-2</v>
      </c>
      <c r="X43" s="38">
        <v>8.7999999999999995E-2</v>
      </c>
      <c r="Y43" s="38">
        <v>9.0999999999999998E-2</v>
      </c>
      <c r="Z43" s="38">
        <v>8.5999999999999993E-2</v>
      </c>
      <c r="AA43" s="38">
        <v>9.0999999999999998E-2</v>
      </c>
      <c r="AB43" s="38">
        <v>0.11</v>
      </c>
      <c r="AC43" s="38">
        <v>0.115</v>
      </c>
      <c r="AD43" s="38">
        <v>0.126</v>
      </c>
      <c r="AE43" s="38">
        <v>0.152</v>
      </c>
      <c r="AF43" s="38">
        <v>0.17799999999999999</v>
      </c>
      <c r="AG43" s="38">
        <v>0.18</v>
      </c>
    </row>
    <row r="44" spans="1:33" ht="15" x14ac:dyDescent="0.25">
      <c r="A44" s="30">
        <v>10.5</v>
      </c>
      <c r="B44" s="82" t="s">
        <v>17</v>
      </c>
      <c r="C44" s="26" t="s">
        <v>72</v>
      </c>
      <c r="D44" s="38">
        <v>5.9290000000000003</v>
      </c>
      <c r="E44" s="38">
        <v>5.577</v>
      </c>
      <c r="F44" s="38">
        <v>4.9020000000000001</v>
      </c>
      <c r="G44" s="38">
        <v>4.367</v>
      </c>
      <c r="H44" s="38">
        <v>3.78</v>
      </c>
      <c r="I44" s="38">
        <v>3.5009999999999999</v>
      </c>
      <c r="J44" s="38">
        <v>3.2639999999999998</v>
      </c>
      <c r="K44" s="38">
        <v>2.9209999999999998</v>
      </c>
      <c r="L44" s="38">
        <v>2.657</v>
      </c>
      <c r="M44" s="38">
        <v>2.302</v>
      </c>
      <c r="N44" s="38">
        <v>1.9490000000000001</v>
      </c>
      <c r="O44" s="38">
        <v>1.748</v>
      </c>
      <c r="P44" s="38">
        <v>1.58</v>
      </c>
      <c r="Q44" s="38">
        <v>1.4710000000000001</v>
      </c>
      <c r="R44" s="38">
        <v>1.345</v>
      </c>
      <c r="S44" s="38">
        <v>1.355</v>
      </c>
      <c r="T44" s="38">
        <v>1.407</v>
      </c>
      <c r="U44" s="38">
        <v>1.3779999999999999</v>
      </c>
      <c r="V44" s="38">
        <v>1.2569999999999999</v>
      </c>
      <c r="W44" s="38">
        <v>1.127</v>
      </c>
      <c r="X44" s="38">
        <v>1.1439999999999999</v>
      </c>
      <c r="Y44" s="38">
        <v>1.137</v>
      </c>
      <c r="Z44" s="38">
        <v>1.085</v>
      </c>
      <c r="AA44" s="38">
        <v>1.1100000000000001</v>
      </c>
      <c r="AB44" s="38">
        <v>1.204</v>
      </c>
      <c r="AC44" s="38">
        <v>1.141</v>
      </c>
      <c r="AD44" s="38">
        <v>1.119</v>
      </c>
      <c r="AE44" s="38">
        <v>1.2470000000000001</v>
      </c>
      <c r="AF44" s="38">
        <v>1.33</v>
      </c>
      <c r="AG44" s="38">
        <v>1.264</v>
      </c>
    </row>
    <row r="45" spans="1:33" ht="15" x14ac:dyDescent="0.25">
      <c r="A45" s="30">
        <v>10.6</v>
      </c>
      <c r="B45" s="82" t="s">
        <v>17</v>
      </c>
      <c r="C45" s="26" t="s">
        <v>73</v>
      </c>
      <c r="D45" s="38">
        <v>2.5169999999999999</v>
      </c>
      <c r="E45" s="38">
        <v>2.2559999999999998</v>
      </c>
      <c r="F45" s="38">
        <v>1.804</v>
      </c>
      <c r="G45" s="38">
        <v>1.502</v>
      </c>
      <c r="H45" s="38">
        <v>1.2769999999999999</v>
      </c>
      <c r="I45" s="38">
        <v>1.353</v>
      </c>
      <c r="J45" s="38">
        <v>1.363</v>
      </c>
      <c r="K45" s="38">
        <v>1.35</v>
      </c>
      <c r="L45" s="38">
        <v>1.2749999999999999</v>
      </c>
      <c r="M45" s="38">
        <v>1.2090000000000001</v>
      </c>
      <c r="N45" s="38">
        <v>1.1499999999999999</v>
      </c>
      <c r="O45" s="38">
        <v>0.95099999999999996</v>
      </c>
      <c r="P45" s="38">
        <v>0.79200000000000004</v>
      </c>
      <c r="Q45" s="38">
        <v>0.56899999999999995</v>
      </c>
      <c r="R45" s="38">
        <v>0.75</v>
      </c>
      <c r="S45" s="38">
        <v>0.441</v>
      </c>
      <c r="T45" s="38">
        <v>0.61099999999999999</v>
      </c>
      <c r="U45" s="38">
        <v>0.55900000000000005</v>
      </c>
      <c r="V45" s="38">
        <v>0.50700000000000001</v>
      </c>
      <c r="W45" s="38">
        <v>0.49</v>
      </c>
      <c r="X45" s="38">
        <v>0.53700000000000003</v>
      </c>
      <c r="Y45" s="38">
        <v>0.54400000000000004</v>
      </c>
      <c r="Z45" s="38">
        <v>0.51</v>
      </c>
      <c r="AA45" s="38">
        <v>0.50700000000000001</v>
      </c>
      <c r="AB45" s="38">
        <v>0.59299999999999997</v>
      </c>
      <c r="AC45" s="38">
        <v>0.59099999999999997</v>
      </c>
      <c r="AD45" s="38">
        <v>0.63900000000000001</v>
      </c>
      <c r="AE45" s="38">
        <v>0.745</v>
      </c>
      <c r="AF45" s="38">
        <v>0.85099999999999998</v>
      </c>
      <c r="AG45" s="38">
        <v>0.86199999999999999</v>
      </c>
    </row>
    <row r="46" spans="1:33" ht="15" x14ac:dyDescent="0.25">
      <c r="A46" s="30">
        <v>10.7</v>
      </c>
      <c r="B46" s="82" t="s">
        <v>17</v>
      </c>
      <c r="C46" s="26" t="s">
        <v>74</v>
      </c>
      <c r="D46" s="38">
        <v>6.1449999999999996</v>
      </c>
      <c r="E46" s="38">
        <v>6.1429999999999998</v>
      </c>
      <c r="F46" s="38">
        <v>5.7930000000000001</v>
      </c>
      <c r="G46" s="38">
        <v>5.4459999999999997</v>
      </c>
      <c r="H46" s="38">
        <v>5.1890000000000001</v>
      </c>
      <c r="I46" s="38">
        <v>4.9000000000000004</v>
      </c>
      <c r="J46" s="38">
        <v>4.6079999999999997</v>
      </c>
      <c r="K46" s="38">
        <v>4.0709999999999997</v>
      </c>
      <c r="L46" s="38">
        <v>3.81</v>
      </c>
      <c r="M46" s="38">
        <v>3.4860000000000002</v>
      </c>
      <c r="N46" s="38">
        <v>2.802</v>
      </c>
      <c r="O46" s="38">
        <v>2.69</v>
      </c>
      <c r="P46" s="38">
        <v>2.3530000000000002</v>
      </c>
      <c r="Q46" s="38">
        <v>2.1360000000000001</v>
      </c>
      <c r="R46" s="38">
        <v>1.9259999999999999</v>
      </c>
      <c r="S46" s="38">
        <v>1.71</v>
      </c>
      <c r="T46" s="38">
        <v>1.754</v>
      </c>
      <c r="U46" s="38">
        <v>1.6040000000000001</v>
      </c>
      <c r="V46" s="38">
        <v>1.3779999999999999</v>
      </c>
      <c r="W46" s="38">
        <v>1.24</v>
      </c>
      <c r="X46" s="38">
        <v>1.298</v>
      </c>
      <c r="Y46" s="38">
        <v>1.2709999999999999</v>
      </c>
      <c r="Z46" s="38">
        <v>1.177</v>
      </c>
      <c r="AA46" s="38">
        <v>1.1359999999999999</v>
      </c>
      <c r="AB46" s="38">
        <v>1.27</v>
      </c>
      <c r="AC46" s="38">
        <v>1.254</v>
      </c>
      <c r="AD46" s="38">
        <v>1.325</v>
      </c>
      <c r="AE46" s="38">
        <v>1.4810000000000001</v>
      </c>
      <c r="AF46" s="38">
        <v>1.6579999999999999</v>
      </c>
      <c r="AG46" s="38">
        <v>1.6639999999999999</v>
      </c>
    </row>
    <row r="47" spans="1:33" ht="15" x14ac:dyDescent="0.25">
      <c r="A47" s="30">
        <v>10.8</v>
      </c>
      <c r="B47" s="82" t="s">
        <v>17</v>
      </c>
      <c r="C47" s="26" t="s">
        <v>75</v>
      </c>
      <c r="D47" s="38">
        <v>8.1319999999999997</v>
      </c>
      <c r="E47" s="38">
        <v>9.3350000000000009</v>
      </c>
      <c r="F47" s="38">
        <v>9.8140000000000001</v>
      </c>
      <c r="G47" s="38">
        <v>9.8019999999999996</v>
      </c>
      <c r="H47" s="38">
        <v>8.907</v>
      </c>
      <c r="I47" s="38">
        <v>8.2309999999999999</v>
      </c>
      <c r="J47" s="38">
        <v>6.4989999999999997</v>
      </c>
      <c r="K47" s="38">
        <v>7.0110000000000001</v>
      </c>
      <c r="L47" s="38">
        <v>5.6559999999999997</v>
      </c>
      <c r="M47" s="38">
        <v>5.5679999999999996</v>
      </c>
      <c r="N47" s="38">
        <v>4.8289999999999997</v>
      </c>
      <c r="O47" s="38">
        <v>4.43</v>
      </c>
      <c r="P47" s="38">
        <v>3.2959999999999998</v>
      </c>
      <c r="Q47" s="38">
        <v>3.0419999999999998</v>
      </c>
      <c r="R47" s="38">
        <v>2.9510000000000001</v>
      </c>
      <c r="S47" s="38">
        <v>2.9460000000000002</v>
      </c>
      <c r="T47" s="38">
        <v>2.1909999999999998</v>
      </c>
      <c r="U47" s="38">
        <v>2.1709999999999998</v>
      </c>
      <c r="V47" s="38">
        <v>2.117</v>
      </c>
      <c r="W47" s="38">
        <v>1.9990000000000001</v>
      </c>
      <c r="X47" s="38">
        <v>2.0299999999999998</v>
      </c>
      <c r="Y47" s="38">
        <v>2.0830000000000002</v>
      </c>
      <c r="Z47" s="38">
        <v>1.9890000000000001</v>
      </c>
      <c r="AA47" s="38">
        <v>2.1230000000000002</v>
      </c>
      <c r="AB47" s="38">
        <v>2.4060000000000001</v>
      </c>
      <c r="AC47" s="38">
        <v>2.2890000000000001</v>
      </c>
      <c r="AD47" s="38">
        <v>2.2669999999999999</v>
      </c>
      <c r="AE47" s="38">
        <v>2.6160000000000001</v>
      </c>
      <c r="AF47" s="38">
        <v>2.8109999999999999</v>
      </c>
      <c r="AG47" s="38">
        <v>2.6320000000000001</v>
      </c>
    </row>
    <row r="48" spans="1:33" ht="15" x14ac:dyDescent="0.25">
      <c r="A48" s="30">
        <v>10.9</v>
      </c>
      <c r="B48" s="82" t="s">
        <v>17</v>
      </c>
      <c r="C48" s="26" t="s">
        <v>76</v>
      </c>
      <c r="D48" s="38">
        <v>4.1079999999999997</v>
      </c>
      <c r="E48" s="38">
        <v>4.6639999999999997</v>
      </c>
      <c r="F48" s="38">
        <v>4.6449999999999996</v>
      </c>
      <c r="G48" s="38">
        <v>4.5069999999999997</v>
      </c>
      <c r="H48" s="38">
        <v>4.2990000000000004</v>
      </c>
      <c r="I48" s="38">
        <v>3.7160000000000002</v>
      </c>
      <c r="J48" s="38">
        <v>3.2269999999999999</v>
      </c>
      <c r="K48" s="38">
        <v>2.8769999999999998</v>
      </c>
      <c r="L48" s="38">
        <v>2.4359999999999999</v>
      </c>
      <c r="M48" s="38">
        <v>2.02</v>
      </c>
      <c r="N48" s="38">
        <v>1.7050000000000001</v>
      </c>
      <c r="O48" s="38">
        <v>1.6779999999999999</v>
      </c>
      <c r="P48" s="38">
        <v>1.5920000000000001</v>
      </c>
      <c r="Q48" s="38">
        <v>1.3879999999999999</v>
      </c>
      <c r="R48" s="38">
        <v>1.2529999999999999</v>
      </c>
      <c r="S48" s="38">
        <v>0.96899999999999997</v>
      </c>
      <c r="T48" s="38">
        <v>0.82199999999999995</v>
      </c>
      <c r="U48" s="38">
        <v>0.77400000000000002</v>
      </c>
      <c r="V48" s="38">
        <v>0.65400000000000003</v>
      </c>
      <c r="W48" s="38">
        <v>0.54800000000000004</v>
      </c>
      <c r="X48" s="38">
        <v>0.55600000000000005</v>
      </c>
      <c r="Y48" s="38">
        <v>0.52800000000000002</v>
      </c>
      <c r="Z48" s="38">
        <v>0.49399999999999999</v>
      </c>
      <c r="AA48" s="38">
        <v>0.46400000000000002</v>
      </c>
      <c r="AB48" s="38">
        <v>0.46400000000000002</v>
      </c>
      <c r="AC48" s="38">
        <v>0.42199999999999999</v>
      </c>
      <c r="AD48" s="38">
        <v>0.38100000000000001</v>
      </c>
      <c r="AE48" s="38">
        <v>0.38700000000000001</v>
      </c>
      <c r="AF48" s="38">
        <v>0.40300000000000002</v>
      </c>
      <c r="AG48" s="38">
        <v>0.38900000000000001</v>
      </c>
    </row>
    <row r="49" spans="1:33" ht="15" x14ac:dyDescent="0.25">
      <c r="A49" s="30" t="s">
        <v>77</v>
      </c>
      <c r="B49" s="82" t="s">
        <v>17</v>
      </c>
      <c r="C49" s="26" t="s">
        <v>78</v>
      </c>
      <c r="D49" s="38">
        <v>6.399</v>
      </c>
      <c r="E49" s="38">
        <v>6.2060000000000004</v>
      </c>
      <c r="F49" s="38">
        <v>5.4960000000000004</v>
      </c>
      <c r="G49" s="38">
        <v>4.976</v>
      </c>
      <c r="H49" s="38">
        <v>4.5389999999999997</v>
      </c>
      <c r="I49" s="38">
        <v>4.2009999999999996</v>
      </c>
      <c r="J49" s="38">
        <v>3.6779999999999999</v>
      </c>
      <c r="K49" s="38">
        <v>3.3759999999999999</v>
      </c>
      <c r="L49" s="38">
        <v>2.86</v>
      </c>
      <c r="M49" s="38">
        <v>2.5230000000000001</v>
      </c>
      <c r="N49" s="38">
        <v>2.1139999999999999</v>
      </c>
      <c r="O49" s="38">
        <v>2.2109999999999999</v>
      </c>
      <c r="P49" s="38">
        <v>1.968</v>
      </c>
      <c r="Q49" s="38">
        <v>2.0739999999999998</v>
      </c>
      <c r="R49" s="38">
        <v>1.748</v>
      </c>
      <c r="S49" s="38">
        <v>1.6180000000000001</v>
      </c>
      <c r="T49" s="38">
        <v>1.641</v>
      </c>
      <c r="U49" s="38">
        <v>1.56</v>
      </c>
      <c r="V49" s="38">
        <v>1.4710000000000001</v>
      </c>
      <c r="W49" s="38">
        <v>1.534</v>
      </c>
      <c r="X49" s="38">
        <v>1.631</v>
      </c>
      <c r="Y49" s="38">
        <v>1.66</v>
      </c>
      <c r="Z49" s="38">
        <v>1.633</v>
      </c>
      <c r="AA49" s="38">
        <v>1.679</v>
      </c>
      <c r="AB49" s="38">
        <v>1.909</v>
      </c>
      <c r="AC49" s="38">
        <v>1.968</v>
      </c>
      <c r="AD49" s="38">
        <v>1.98</v>
      </c>
      <c r="AE49" s="38">
        <v>2.2999999999999998</v>
      </c>
      <c r="AF49" s="38">
        <v>2.5179999999999998</v>
      </c>
      <c r="AG49" s="38">
        <v>2.4660000000000002</v>
      </c>
    </row>
    <row r="50" spans="1:33" ht="15" x14ac:dyDescent="0.25">
      <c r="A50" s="30">
        <v>11.07</v>
      </c>
      <c r="B50" s="82" t="s">
        <v>17</v>
      </c>
      <c r="C50" s="26" t="s">
        <v>79</v>
      </c>
      <c r="D50" s="38">
        <v>2.7320000000000002</v>
      </c>
      <c r="E50" s="38">
        <v>2.7160000000000002</v>
      </c>
      <c r="F50" s="38">
        <v>2.5670000000000002</v>
      </c>
      <c r="G50" s="38">
        <v>2.41</v>
      </c>
      <c r="H50" s="38">
        <v>2.347</v>
      </c>
      <c r="I50" s="38">
        <v>2.25</v>
      </c>
      <c r="J50" s="38">
        <v>2.0619999999999998</v>
      </c>
      <c r="K50" s="38">
        <v>1.73</v>
      </c>
      <c r="L50" s="38">
        <v>1.5880000000000001</v>
      </c>
      <c r="M50" s="38">
        <v>1.371</v>
      </c>
      <c r="N50" s="38">
        <v>1.1719999999999999</v>
      </c>
      <c r="O50" s="38">
        <v>1.0720000000000001</v>
      </c>
      <c r="P50" s="38">
        <v>0.85499999999999998</v>
      </c>
      <c r="Q50" s="38">
        <v>0.68500000000000005</v>
      </c>
      <c r="R50" s="38">
        <v>0.60299999999999998</v>
      </c>
      <c r="S50" s="38">
        <v>0.51500000000000001</v>
      </c>
      <c r="T50" s="38">
        <v>0.439</v>
      </c>
      <c r="U50" s="38">
        <v>0.37</v>
      </c>
      <c r="V50" s="38">
        <v>0.28999999999999998</v>
      </c>
      <c r="W50" s="38">
        <v>0.20300000000000001</v>
      </c>
      <c r="X50" s="38">
        <v>0.18099999999999999</v>
      </c>
      <c r="Y50" s="38">
        <v>0.156</v>
      </c>
      <c r="Z50" s="38">
        <v>0.13200000000000001</v>
      </c>
      <c r="AA50" s="38">
        <v>0.11600000000000001</v>
      </c>
      <c r="AB50" s="38">
        <v>0.11700000000000001</v>
      </c>
      <c r="AC50" s="38">
        <v>0.104</v>
      </c>
      <c r="AD50" s="38">
        <v>0.10100000000000001</v>
      </c>
      <c r="AE50" s="38">
        <v>0.10299999999999999</v>
      </c>
      <c r="AF50" s="38">
        <v>0.105</v>
      </c>
      <c r="AG50" s="38">
        <v>0.10299999999999999</v>
      </c>
    </row>
    <row r="51" spans="1:33" ht="15" x14ac:dyDescent="0.25">
      <c r="A51" s="30">
        <v>12</v>
      </c>
      <c r="B51" s="82" t="s">
        <v>17</v>
      </c>
      <c r="C51" s="26" t="s">
        <v>80</v>
      </c>
      <c r="D51" s="38">
        <v>0.38100000000000001</v>
      </c>
      <c r="E51" s="38">
        <v>0.39200000000000002</v>
      </c>
      <c r="F51" s="38">
        <v>0.38</v>
      </c>
      <c r="G51" s="38">
        <v>0.36</v>
      </c>
      <c r="H51" s="38">
        <v>0.36</v>
      </c>
      <c r="I51" s="38">
        <v>0.34599999999999997</v>
      </c>
      <c r="J51" s="38">
        <v>0.32800000000000001</v>
      </c>
      <c r="K51" s="38">
        <v>0.27100000000000002</v>
      </c>
      <c r="L51" s="38">
        <v>0.23499999999999999</v>
      </c>
      <c r="M51" s="38">
        <v>0.20799999999999999</v>
      </c>
      <c r="N51" s="38">
        <v>0.20499999999999999</v>
      </c>
      <c r="O51" s="38">
        <v>0.14699999999999999</v>
      </c>
      <c r="P51" s="38">
        <v>0.13300000000000001</v>
      </c>
      <c r="Q51" s="38">
        <v>8.7999999999999995E-2</v>
      </c>
      <c r="R51" s="38">
        <v>8.4000000000000005E-2</v>
      </c>
      <c r="S51" s="38">
        <v>6.4000000000000001E-2</v>
      </c>
      <c r="T51" s="38">
        <v>5.1999999999999998E-2</v>
      </c>
      <c r="U51" s="38">
        <v>4.2000000000000003E-2</v>
      </c>
      <c r="V51" s="38">
        <v>3.3000000000000002E-2</v>
      </c>
      <c r="W51" s="38">
        <v>2.9000000000000001E-2</v>
      </c>
      <c r="X51" s="38">
        <v>2.5999999999999999E-2</v>
      </c>
      <c r="Y51" s="38">
        <v>2.5000000000000001E-2</v>
      </c>
      <c r="Z51" s="38">
        <v>2.1000000000000001E-2</v>
      </c>
      <c r="AA51" s="38">
        <v>0.02</v>
      </c>
      <c r="AB51" s="38">
        <v>2.4E-2</v>
      </c>
      <c r="AC51" s="38">
        <v>2.4E-2</v>
      </c>
      <c r="AD51" s="38">
        <v>2.5999999999999999E-2</v>
      </c>
      <c r="AE51" s="38">
        <v>0.03</v>
      </c>
      <c r="AF51" s="38">
        <v>3.4000000000000002E-2</v>
      </c>
      <c r="AG51" s="38">
        <v>3.5000000000000003E-2</v>
      </c>
    </row>
    <row r="52" spans="1:33" ht="15" x14ac:dyDescent="0.25">
      <c r="A52" s="30">
        <v>13</v>
      </c>
      <c r="B52" s="82" t="s">
        <v>17</v>
      </c>
      <c r="C52" s="26" t="s">
        <v>81</v>
      </c>
      <c r="D52" s="38">
        <v>18.88</v>
      </c>
      <c r="E52" s="38">
        <v>19.931000000000001</v>
      </c>
      <c r="F52" s="38">
        <v>20.524999999999999</v>
      </c>
      <c r="G52" s="38">
        <v>16.355</v>
      </c>
      <c r="H52" s="38">
        <v>13.797000000000001</v>
      </c>
      <c r="I52" s="38">
        <v>14.125</v>
      </c>
      <c r="J52" s="38">
        <v>10.58</v>
      </c>
      <c r="K52" s="38">
        <v>9.3379999999999992</v>
      </c>
      <c r="L52" s="38">
        <v>9.0579999999999998</v>
      </c>
      <c r="M52" s="38">
        <v>8.68</v>
      </c>
      <c r="N52" s="38">
        <v>7.4989999999999997</v>
      </c>
      <c r="O52" s="38">
        <v>6.4169999999999998</v>
      </c>
      <c r="P52" s="38">
        <v>6.1879999999999997</v>
      </c>
      <c r="Q52" s="38">
        <v>5.8179999999999996</v>
      </c>
      <c r="R52" s="38">
        <v>5.109</v>
      </c>
      <c r="S52" s="38">
        <v>5.0940000000000003</v>
      </c>
      <c r="T52" s="38">
        <v>4.7880000000000003</v>
      </c>
      <c r="U52" s="38">
        <v>3.8780000000000001</v>
      </c>
      <c r="V52" s="38">
        <v>4.617</v>
      </c>
      <c r="W52" s="38">
        <v>3.657</v>
      </c>
      <c r="X52" s="38">
        <v>3.2309999999999999</v>
      </c>
      <c r="Y52" s="38">
        <v>3.343</v>
      </c>
      <c r="Z52" s="38">
        <v>3.286</v>
      </c>
      <c r="AA52" s="38">
        <v>3.0379999999999998</v>
      </c>
      <c r="AB52" s="38">
        <v>3.1280000000000001</v>
      </c>
      <c r="AC52" s="38">
        <v>2.8290000000000002</v>
      </c>
      <c r="AD52" s="38">
        <v>2.6819999999999999</v>
      </c>
      <c r="AE52" s="38">
        <v>2.5219999999999998</v>
      </c>
      <c r="AF52" s="38">
        <v>2.3439999999999999</v>
      </c>
      <c r="AG52" s="38">
        <v>2.2839999999999998</v>
      </c>
    </row>
    <row r="53" spans="1:33" ht="15" x14ac:dyDescent="0.25">
      <c r="A53" s="30">
        <v>14</v>
      </c>
      <c r="B53" s="82" t="s">
        <v>17</v>
      </c>
      <c r="C53" s="26" t="s">
        <v>82</v>
      </c>
      <c r="D53" s="38">
        <v>3.3039999999999998</v>
      </c>
      <c r="E53" s="38">
        <v>3.5</v>
      </c>
      <c r="F53" s="38">
        <v>3.355</v>
      </c>
      <c r="G53" s="38">
        <v>3.0569999999999999</v>
      </c>
      <c r="H53" s="38">
        <v>2.8730000000000002</v>
      </c>
      <c r="I53" s="38">
        <v>2.6619999999999999</v>
      </c>
      <c r="J53" s="38">
        <v>2.4049999999999998</v>
      </c>
      <c r="K53" s="38">
        <v>1.96</v>
      </c>
      <c r="L53" s="38">
        <v>1.794</v>
      </c>
      <c r="M53" s="38">
        <v>1.4810000000000001</v>
      </c>
      <c r="N53" s="38">
        <v>1.3129999999999999</v>
      </c>
      <c r="O53" s="38">
        <v>1.282</v>
      </c>
      <c r="P53" s="38">
        <v>0.90300000000000002</v>
      </c>
      <c r="Q53" s="38">
        <v>0.73199999999999998</v>
      </c>
      <c r="R53" s="38">
        <v>0.60099999999999998</v>
      </c>
      <c r="S53" s="38">
        <v>0.52400000000000002</v>
      </c>
      <c r="T53" s="38">
        <v>0.51300000000000001</v>
      </c>
      <c r="U53" s="38">
        <v>0.44900000000000001</v>
      </c>
      <c r="V53" s="38">
        <v>0.375</v>
      </c>
      <c r="W53" s="38">
        <v>1.0409999999999999</v>
      </c>
      <c r="X53" s="38">
        <v>0.92800000000000005</v>
      </c>
      <c r="Y53" s="38">
        <v>0.98099999999999998</v>
      </c>
      <c r="Z53" s="38">
        <v>0.95599999999999996</v>
      </c>
      <c r="AA53" s="38">
        <v>0.89800000000000002</v>
      </c>
      <c r="AB53" s="38">
        <v>0.96399999999999997</v>
      </c>
      <c r="AC53" s="38">
        <v>0.85599999999999998</v>
      </c>
      <c r="AD53" s="38">
        <v>0.83299999999999996</v>
      </c>
      <c r="AE53" s="38">
        <v>0.82099999999999995</v>
      </c>
      <c r="AF53" s="38">
        <v>0.79500000000000004</v>
      </c>
      <c r="AG53" s="38">
        <v>0.78</v>
      </c>
    </row>
    <row r="54" spans="1:33" ht="15" x14ac:dyDescent="0.25">
      <c r="A54" s="30">
        <v>15</v>
      </c>
      <c r="B54" s="82" t="s">
        <v>17</v>
      </c>
      <c r="C54" s="26" t="s">
        <v>83</v>
      </c>
      <c r="D54" s="38">
        <v>0.437</v>
      </c>
      <c r="E54" s="38">
        <v>0.51400000000000001</v>
      </c>
      <c r="F54" s="38">
        <v>0.60599999999999998</v>
      </c>
      <c r="G54" s="38">
        <v>0.39</v>
      </c>
      <c r="H54" s="38">
        <v>0.28000000000000003</v>
      </c>
      <c r="I54" s="38">
        <v>0.42099999999999999</v>
      </c>
      <c r="J54" s="38">
        <v>0.17299999999999999</v>
      </c>
      <c r="K54" s="38">
        <v>0.11799999999999999</v>
      </c>
      <c r="L54" s="38">
        <v>8.1000000000000003E-2</v>
      </c>
      <c r="M54" s="38">
        <v>6.2E-2</v>
      </c>
      <c r="N54" s="38">
        <v>8.4000000000000005E-2</v>
      </c>
      <c r="O54" s="38">
        <v>6.8000000000000005E-2</v>
      </c>
      <c r="P54" s="38">
        <v>0.19</v>
      </c>
      <c r="Q54" s="38">
        <v>6.0999999999999999E-2</v>
      </c>
      <c r="R54" s="38">
        <v>4.4999999999999998E-2</v>
      </c>
      <c r="S54" s="38">
        <v>4.5999999999999999E-2</v>
      </c>
      <c r="T54" s="38">
        <v>4.8000000000000001E-2</v>
      </c>
      <c r="U54" s="38">
        <v>4.2000000000000003E-2</v>
      </c>
      <c r="V54" s="38">
        <v>4.2000000000000003E-2</v>
      </c>
      <c r="W54" s="38">
        <v>4.3999999999999997E-2</v>
      </c>
      <c r="X54" s="38">
        <v>4.2000000000000003E-2</v>
      </c>
      <c r="Y54" s="38">
        <v>4.3999999999999997E-2</v>
      </c>
      <c r="Z54" s="38">
        <v>3.7999999999999999E-2</v>
      </c>
      <c r="AA54" s="38">
        <v>3.7999999999999999E-2</v>
      </c>
      <c r="AB54" s="38">
        <v>4.5999999999999999E-2</v>
      </c>
      <c r="AC54" s="38">
        <v>3.6999999999999998E-2</v>
      </c>
      <c r="AD54" s="38">
        <v>3.9E-2</v>
      </c>
      <c r="AE54" s="38">
        <v>4.3999999999999997E-2</v>
      </c>
      <c r="AF54" s="38">
        <v>4.8000000000000001E-2</v>
      </c>
      <c r="AG54" s="38">
        <v>4.8000000000000001E-2</v>
      </c>
    </row>
    <row r="55" spans="1:33" ht="15" x14ac:dyDescent="0.25">
      <c r="A55" s="30">
        <v>16</v>
      </c>
      <c r="B55" s="82" t="s">
        <v>17</v>
      </c>
      <c r="C55" s="26" t="s">
        <v>84</v>
      </c>
      <c r="D55" s="38">
        <v>14.709</v>
      </c>
      <c r="E55" s="38">
        <v>14.795</v>
      </c>
      <c r="F55" s="38">
        <v>14.359</v>
      </c>
      <c r="G55" s="38">
        <v>14.07</v>
      </c>
      <c r="H55" s="38">
        <v>21.135000000000002</v>
      </c>
      <c r="I55" s="38">
        <v>22.266999999999999</v>
      </c>
      <c r="J55" s="38">
        <v>22.178999999999998</v>
      </c>
      <c r="K55" s="38">
        <v>21.675000000000001</v>
      </c>
      <c r="L55" s="38">
        <v>18.992000000000001</v>
      </c>
      <c r="M55" s="38">
        <v>16.86</v>
      </c>
      <c r="N55" s="38">
        <v>13.256</v>
      </c>
      <c r="O55" s="38">
        <v>11.15</v>
      </c>
      <c r="P55" s="38">
        <v>10.41</v>
      </c>
      <c r="Q55" s="38">
        <v>10.116</v>
      </c>
      <c r="R55" s="38">
        <v>10.077</v>
      </c>
      <c r="S55" s="38">
        <v>5.59</v>
      </c>
      <c r="T55" s="38">
        <v>5.69</v>
      </c>
      <c r="U55" s="38">
        <v>5.3570000000000002</v>
      </c>
      <c r="V55" s="38">
        <v>6.6390000000000002</v>
      </c>
      <c r="W55" s="38">
        <v>6.5019999999999998</v>
      </c>
      <c r="X55" s="38">
        <v>7.3920000000000003</v>
      </c>
      <c r="Y55" s="38">
        <v>7.8769999999999998</v>
      </c>
      <c r="Z55" s="38">
        <v>7.8250000000000002</v>
      </c>
      <c r="AA55" s="38">
        <v>7.8630000000000004</v>
      </c>
      <c r="AB55" s="38">
        <v>7.9909999999999997</v>
      </c>
      <c r="AC55" s="38">
        <v>8.0079999999999991</v>
      </c>
      <c r="AD55" s="38">
        <v>8.0630000000000006</v>
      </c>
      <c r="AE55" s="38">
        <v>8.1839999999999993</v>
      </c>
      <c r="AF55" s="38">
        <v>8.1980000000000004</v>
      </c>
      <c r="AG55" s="38">
        <v>8.1769999999999996</v>
      </c>
    </row>
    <row r="56" spans="1:33" ht="15" x14ac:dyDescent="0.25">
      <c r="A56" s="30">
        <v>17</v>
      </c>
      <c r="B56" s="82" t="s">
        <v>17</v>
      </c>
      <c r="C56" s="26" t="s">
        <v>85</v>
      </c>
      <c r="D56" s="38">
        <v>46.494</v>
      </c>
      <c r="E56" s="38">
        <v>49.613999999999997</v>
      </c>
      <c r="F56" s="38">
        <v>52.16</v>
      </c>
      <c r="G56" s="38">
        <v>52.835999999999999</v>
      </c>
      <c r="H56" s="38">
        <v>49.323999999999998</v>
      </c>
      <c r="I56" s="38">
        <v>41.043999999999997</v>
      </c>
      <c r="J56" s="38">
        <v>33.655000000000001</v>
      </c>
      <c r="K56" s="38">
        <v>32.954999999999998</v>
      </c>
      <c r="L56" s="38">
        <v>29.687999999999999</v>
      </c>
      <c r="M56" s="38">
        <v>29.922000000000001</v>
      </c>
      <c r="N56" s="38">
        <v>32.503999999999998</v>
      </c>
      <c r="O56" s="38">
        <v>31.187999999999999</v>
      </c>
      <c r="P56" s="38">
        <v>31.434000000000001</v>
      </c>
      <c r="Q56" s="38">
        <v>30.873999999999999</v>
      </c>
      <c r="R56" s="38">
        <v>31.718</v>
      </c>
      <c r="S56" s="38">
        <v>31.420999999999999</v>
      </c>
      <c r="T56" s="38">
        <v>31.457999999999998</v>
      </c>
      <c r="U56" s="38">
        <v>31.463999999999999</v>
      </c>
      <c r="V56" s="38">
        <v>30.777999999999999</v>
      </c>
      <c r="W56" s="38">
        <v>29.556999999999999</v>
      </c>
      <c r="X56" s="38">
        <v>29.663</v>
      </c>
      <c r="Y56" s="38">
        <v>29.806000000000001</v>
      </c>
      <c r="Z56" s="38">
        <v>30.782</v>
      </c>
      <c r="AA56" s="38">
        <v>31.427</v>
      </c>
      <c r="AB56" s="38">
        <v>31.431000000000001</v>
      </c>
      <c r="AC56" s="38">
        <v>27.257999999999999</v>
      </c>
      <c r="AD56" s="38">
        <v>25.664999999999999</v>
      </c>
      <c r="AE56" s="38">
        <v>26.202999999999999</v>
      </c>
      <c r="AF56" s="38">
        <v>26.289000000000001</v>
      </c>
      <c r="AG56" s="38">
        <v>26.233000000000001</v>
      </c>
    </row>
    <row r="57" spans="1:33" ht="15" x14ac:dyDescent="0.25">
      <c r="A57" s="30">
        <v>18</v>
      </c>
      <c r="B57" s="82" t="s">
        <v>17</v>
      </c>
      <c r="C57" s="26" t="s">
        <v>86</v>
      </c>
      <c r="D57" s="38">
        <v>8.3689999999999998</v>
      </c>
      <c r="E57" s="38">
        <v>8.4090000000000007</v>
      </c>
      <c r="F57" s="38">
        <v>7.9820000000000002</v>
      </c>
      <c r="G57" s="38">
        <v>7.5970000000000004</v>
      </c>
      <c r="H57" s="38">
        <v>7.4180000000000001</v>
      </c>
      <c r="I57" s="38">
        <v>7.141</v>
      </c>
      <c r="J57" s="38">
        <v>6.4539999999999997</v>
      </c>
      <c r="K57" s="38">
        <v>5.3259999999999996</v>
      </c>
      <c r="L57" s="38">
        <v>4.7009999999999996</v>
      </c>
      <c r="M57" s="38">
        <v>4.2919999999999998</v>
      </c>
      <c r="N57" s="38">
        <v>3.621</v>
      </c>
      <c r="O57" s="38">
        <v>3.919</v>
      </c>
      <c r="P57" s="38">
        <v>3.262</v>
      </c>
      <c r="Q57" s="38">
        <v>3.161</v>
      </c>
      <c r="R57" s="38">
        <v>1.9790000000000001</v>
      </c>
      <c r="S57" s="38">
        <v>1.9550000000000001</v>
      </c>
      <c r="T57" s="38">
        <v>1.3069999999999999</v>
      </c>
      <c r="U57" s="38">
        <v>1.1679999999999999</v>
      </c>
      <c r="V57" s="38">
        <v>0.88900000000000001</v>
      </c>
      <c r="W57" s="38">
        <v>0.71199999999999997</v>
      </c>
      <c r="X57" s="38">
        <v>0.71</v>
      </c>
      <c r="Y57" s="38">
        <v>0.65500000000000003</v>
      </c>
      <c r="Z57" s="38">
        <v>0.58699999999999997</v>
      </c>
      <c r="AA57" s="38">
        <v>0.54900000000000004</v>
      </c>
      <c r="AB57" s="38">
        <v>0.58899999999999997</v>
      </c>
      <c r="AC57" s="38">
        <v>0.39700000000000002</v>
      </c>
      <c r="AD57" s="38">
        <v>0.39</v>
      </c>
      <c r="AE57" s="38">
        <v>0.40799999999999997</v>
      </c>
      <c r="AF57" s="38">
        <v>0.41499999999999998</v>
      </c>
      <c r="AG57" s="38">
        <v>0.42199999999999999</v>
      </c>
    </row>
    <row r="58" spans="1:33" ht="15" x14ac:dyDescent="0.25">
      <c r="A58" s="30">
        <v>19.100000000000001</v>
      </c>
      <c r="B58" s="82" t="s">
        <v>17</v>
      </c>
      <c r="C58" s="26" t="s">
        <v>87</v>
      </c>
      <c r="D58" s="38">
        <v>39.932000000000002</v>
      </c>
      <c r="E58" s="38">
        <v>37.21</v>
      </c>
      <c r="F58" s="38">
        <v>33.899000000000001</v>
      </c>
      <c r="G58" s="38">
        <v>31.701000000000001</v>
      </c>
      <c r="H58" s="38">
        <v>32.204000000000001</v>
      </c>
      <c r="I58" s="38">
        <v>32.207000000000001</v>
      </c>
      <c r="J58" s="38">
        <v>32.363999999999997</v>
      </c>
      <c r="K58" s="38">
        <v>32.299999999999997</v>
      </c>
      <c r="L58" s="38">
        <v>32.073999999999998</v>
      </c>
      <c r="M58" s="38">
        <v>25.254999999999999</v>
      </c>
      <c r="N58" s="38">
        <v>25.774999999999999</v>
      </c>
      <c r="O58" s="38">
        <v>14.803000000000001</v>
      </c>
      <c r="P58" s="38">
        <v>8.3059999999999992</v>
      </c>
      <c r="Q58" s="38">
        <v>12.273999999999999</v>
      </c>
      <c r="R58" s="38">
        <v>8.4420000000000002</v>
      </c>
      <c r="S58" s="38">
        <v>7.8760000000000003</v>
      </c>
      <c r="T58" s="38">
        <v>12.103</v>
      </c>
      <c r="U58" s="38">
        <v>12.526999999999999</v>
      </c>
      <c r="V58" s="38">
        <v>10.051</v>
      </c>
      <c r="W58" s="38">
        <v>9.1359999999999992</v>
      </c>
      <c r="X58" s="38">
        <v>11.347</v>
      </c>
      <c r="Y58" s="38">
        <v>9.9320000000000004</v>
      </c>
      <c r="Z58" s="38">
        <v>10.698</v>
      </c>
      <c r="AA58" s="38">
        <v>11.313000000000001</v>
      </c>
      <c r="AB58" s="38">
        <v>11.561999999999999</v>
      </c>
      <c r="AC58" s="38">
        <v>9.8000000000000007</v>
      </c>
      <c r="AD58" s="38">
        <v>13.722</v>
      </c>
      <c r="AE58" s="38">
        <v>11.362</v>
      </c>
      <c r="AF58" s="38">
        <v>12.122999999999999</v>
      </c>
      <c r="AG58" s="38">
        <v>12.206</v>
      </c>
    </row>
    <row r="59" spans="1:33" ht="15" x14ac:dyDescent="0.25">
      <c r="A59" s="30">
        <v>19.2</v>
      </c>
      <c r="B59" s="82" t="s">
        <v>17</v>
      </c>
      <c r="C59" s="26" t="s">
        <v>88</v>
      </c>
      <c r="D59" s="38">
        <v>13.865</v>
      </c>
      <c r="E59" s="38">
        <v>14.291</v>
      </c>
      <c r="F59" s="38">
        <v>14.11</v>
      </c>
      <c r="G59" s="38">
        <v>14.228999999999999</v>
      </c>
      <c r="H59" s="38">
        <v>13.856</v>
      </c>
      <c r="I59" s="38">
        <v>14.202999999999999</v>
      </c>
      <c r="J59" s="38">
        <v>13.984</v>
      </c>
      <c r="K59" s="38">
        <v>13.127000000000001</v>
      </c>
      <c r="L59" s="38">
        <v>12.568</v>
      </c>
      <c r="M59" s="38">
        <v>11.653</v>
      </c>
      <c r="N59" s="38">
        <v>9.5790000000000006</v>
      </c>
      <c r="O59" s="38">
        <v>7.8090000000000002</v>
      </c>
      <c r="P59" s="38">
        <v>7.93</v>
      </c>
      <c r="Q59" s="38">
        <v>8.4499999999999993</v>
      </c>
      <c r="R59" s="38">
        <v>9.1649999999999991</v>
      </c>
      <c r="S59" s="38">
        <v>12.641</v>
      </c>
      <c r="T59" s="38">
        <v>8.6479999999999997</v>
      </c>
      <c r="U59" s="38">
        <v>7.8250000000000002</v>
      </c>
      <c r="V59" s="38">
        <v>5.968</v>
      </c>
      <c r="W59" s="38">
        <v>8.3729999999999993</v>
      </c>
      <c r="X59" s="38">
        <v>7.6630000000000003</v>
      </c>
      <c r="Y59" s="38">
        <v>7.1059999999999999</v>
      </c>
      <c r="Z59" s="38">
        <v>6.6520000000000001</v>
      </c>
      <c r="AA59" s="38">
        <v>7.5860000000000003</v>
      </c>
      <c r="AB59" s="38">
        <v>8.234</v>
      </c>
      <c r="AC59" s="38">
        <v>10.099</v>
      </c>
      <c r="AD59" s="38">
        <v>9.1579999999999995</v>
      </c>
      <c r="AE59" s="38">
        <v>9.6010000000000009</v>
      </c>
      <c r="AF59" s="38">
        <v>10.308999999999999</v>
      </c>
      <c r="AG59" s="38">
        <v>8.9060000000000006</v>
      </c>
    </row>
    <row r="60" spans="1:33" ht="15" x14ac:dyDescent="0.25">
      <c r="A60" s="30" t="s">
        <v>89</v>
      </c>
      <c r="B60" s="82" t="s">
        <v>17</v>
      </c>
      <c r="C60" s="35" t="s">
        <v>90</v>
      </c>
      <c r="D60" s="38">
        <v>16.809000000000001</v>
      </c>
      <c r="E60" s="38">
        <v>17.094999999999999</v>
      </c>
      <c r="F60" s="38">
        <v>17.315999999999999</v>
      </c>
      <c r="G60" s="38">
        <v>16.989999999999998</v>
      </c>
      <c r="H60" s="38">
        <v>18.492999999999999</v>
      </c>
      <c r="I60" s="38">
        <v>20.356000000000002</v>
      </c>
      <c r="J60" s="38">
        <v>18.361000000000001</v>
      </c>
      <c r="K60" s="38">
        <v>18.614999999999998</v>
      </c>
      <c r="L60" s="38">
        <v>14.548999999999999</v>
      </c>
      <c r="M60" s="38">
        <v>13.988</v>
      </c>
      <c r="N60" s="38">
        <v>11.666</v>
      </c>
      <c r="O60" s="38">
        <v>10.632</v>
      </c>
      <c r="P60" s="38">
        <v>12.084</v>
      </c>
      <c r="Q60" s="38">
        <v>14.491</v>
      </c>
      <c r="R60" s="38">
        <v>11.702</v>
      </c>
      <c r="S60" s="38">
        <v>7.1280000000000001</v>
      </c>
      <c r="T60" s="38">
        <v>7.8230000000000004</v>
      </c>
      <c r="U60" s="38">
        <v>8.6159999999999997</v>
      </c>
      <c r="V60" s="38">
        <v>8.35</v>
      </c>
      <c r="W60" s="38">
        <v>6.61</v>
      </c>
      <c r="X60" s="38">
        <v>9.8699999999999992</v>
      </c>
      <c r="Y60" s="38">
        <v>6.7169999999999996</v>
      </c>
      <c r="Z60" s="38">
        <v>7.0259999999999998</v>
      </c>
      <c r="AA60" s="38">
        <v>6.641</v>
      </c>
      <c r="AB60" s="38">
        <v>4.359</v>
      </c>
      <c r="AC60" s="38">
        <v>4.0309999999999997</v>
      </c>
      <c r="AD60" s="38">
        <v>4.008</v>
      </c>
      <c r="AE60" s="38">
        <v>3.9550000000000001</v>
      </c>
      <c r="AF60" s="38">
        <v>4.0339999999999998</v>
      </c>
      <c r="AG60" s="38">
        <v>4.0039999999999996</v>
      </c>
    </row>
    <row r="61" spans="1:33" ht="15" x14ac:dyDescent="0.25">
      <c r="A61" s="30" t="s">
        <v>91</v>
      </c>
      <c r="B61" s="82" t="s">
        <v>17</v>
      </c>
      <c r="C61" s="26" t="s">
        <v>92</v>
      </c>
      <c r="D61" s="38">
        <v>0.189</v>
      </c>
      <c r="E61" s="38">
        <v>0.19400000000000001</v>
      </c>
      <c r="F61" s="38">
        <v>0.193</v>
      </c>
      <c r="G61" s="38">
        <v>0.19700000000000001</v>
      </c>
      <c r="H61" s="38">
        <v>0.2</v>
      </c>
      <c r="I61" s="38">
        <v>0.246</v>
      </c>
      <c r="J61" s="38">
        <v>0.126</v>
      </c>
      <c r="K61" s="38">
        <v>0.114</v>
      </c>
      <c r="L61" s="38">
        <v>0.125</v>
      </c>
      <c r="M61" s="38">
        <v>0.113</v>
      </c>
      <c r="N61" s="38">
        <v>0.11899999999999999</v>
      </c>
      <c r="O61" s="38">
        <v>0.158</v>
      </c>
      <c r="P61" s="38">
        <v>0.378</v>
      </c>
      <c r="Q61" s="38">
        <v>0.312</v>
      </c>
      <c r="R61" s="38">
        <v>0.217</v>
      </c>
      <c r="S61" s="38">
        <v>0.19900000000000001</v>
      </c>
      <c r="T61" s="38">
        <v>0.13500000000000001</v>
      </c>
      <c r="U61" s="38">
        <v>0.125</v>
      </c>
      <c r="V61" s="38">
        <v>0.113</v>
      </c>
      <c r="W61" s="38">
        <v>0.129</v>
      </c>
      <c r="X61" s="38">
        <v>0.17</v>
      </c>
      <c r="Y61" s="38">
        <v>0.17100000000000001</v>
      </c>
      <c r="Z61" s="38">
        <v>0.17399999999999999</v>
      </c>
      <c r="AA61" s="38">
        <v>0.161</v>
      </c>
      <c r="AB61" s="38">
        <v>0.183</v>
      </c>
      <c r="AC61" s="38">
        <v>0.20499999999999999</v>
      </c>
      <c r="AD61" s="38">
        <v>0.21199999999999999</v>
      </c>
      <c r="AE61" s="38">
        <v>0.27900000000000003</v>
      </c>
      <c r="AF61" s="38">
        <v>0.31</v>
      </c>
      <c r="AG61" s="38">
        <v>0.311</v>
      </c>
    </row>
    <row r="62" spans="1:33" ht="15" x14ac:dyDescent="0.25">
      <c r="A62" s="30" t="s">
        <v>93</v>
      </c>
      <c r="B62" s="82" t="s">
        <v>17</v>
      </c>
      <c r="C62" s="26" t="s">
        <v>94</v>
      </c>
      <c r="D62" s="38">
        <v>0.18099999999999999</v>
      </c>
      <c r="E62" s="38">
        <v>0.16400000000000001</v>
      </c>
      <c r="F62" s="38">
        <v>0.124</v>
      </c>
      <c r="G62" s="38">
        <v>0.11</v>
      </c>
      <c r="H62" s="38">
        <v>0.14199999999999999</v>
      </c>
      <c r="I62" s="38">
        <v>0.27200000000000002</v>
      </c>
      <c r="J62" s="38">
        <v>0.25600000000000001</v>
      </c>
      <c r="K62" s="38">
        <v>0.27400000000000002</v>
      </c>
      <c r="L62" s="38">
        <v>0.41199999999999998</v>
      </c>
      <c r="M62" s="38">
        <v>0.46100000000000002</v>
      </c>
      <c r="N62" s="38">
        <v>0.16900000000000001</v>
      </c>
      <c r="O62" s="38">
        <v>0.45400000000000001</v>
      </c>
      <c r="P62" s="38">
        <v>0.48</v>
      </c>
      <c r="Q62" s="38">
        <v>0.55400000000000005</v>
      </c>
      <c r="R62" s="38">
        <v>0.47299999999999998</v>
      </c>
      <c r="S62" s="38">
        <v>0.56699999999999995</v>
      </c>
      <c r="T62" s="38">
        <v>0.30099999999999999</v>
      </c>
      <c r="U62" s="38">
        <v>0.251</v>
      </c>
      <c r="V62" s="38">
        <v>0.223</v>
      </c>
      <c r="W62" s="38">
        <v>0.25600000000000001</v>
      </c>
      <c r="X62" s="38">
        <v>0.30099999999999999</v>
      </c>
      <c r="Y62" s="38">
        <v>0.28399999999999997</v>
      </c>
      <c r="Z62" s="38">
        <v>0.23</v>
      </c>
      <c r="AA62" s="38">
        <v>0.22</v>
      </c>
      <c r="AB62" s="38">
        <v>0.21299999999999999</v>
      </c>
      <c r="AC62" s="38">
        <v>0.221</v>
      </c>
      <c r="AD62" s="38">
        <v>0.26300000000000001</v>
      </c>
      <c r="AE62" s="38">
        <v>0.309</v>
      </c>
      <c r="AF62" s="38">
        <v>0.35</v>
      </c>
      <c r="AG62" s="38">
        <v>0.33100000000000002</v>
      </c>
    </row>
    <row r="63" spans="1:33" ht="15" x14ac:dyDescent="0.25">
      <c r="A63" s="30" t="s">
        <v>95</v>
      </c>
      <c r="B63" s="82" t="s">
        <v>17</v>
      </c>
      <c r="C63" s="26" t="s">
        <v>96</v>
      </c>
      <c r="D63" s="38">
        <v>50.35</v>
      </c>
      <c r="E63" s="38">
        <v>53.892000000000003</v>
      </c>
      <c r="F63" s="38">
        <v>55.064</v>
      </c>
      <c r="G63" s="38">
        <v>54.540999999999997</v>
      </c>
      <c r="H63" s="38">
        <v>56.271000000000001</v>
      </c>
      <c r="I63" s="38">
        <v>51.298999999999999</v>
      </c>
      <c r="J63" s="38">
        <v>48.128</v>
      </c>
      <c r="K63" s="38">
        <v>44.261000000000003</v>
      </c>
      <c r="L63" s="38">
        <v>32.308</v>
      </c>
      <c r="M63" s="38">
        <v>26.684000000000001</v>
      </c>
      <c r="N63" s="38">
        <v>27.946000000000002</v>
      </c>
      <c r="O63" s="38">
        <v>24.997</v>
      </c>
      <c r="P63" s="38">
        <v>29.841999999999999</v>
      </c>
      <c r="Q63" s="38">
        <v>27.959</v>
      </c>
      <c r="R63" s="38">
        <v>23.045000000000002</v>
      </c>
      <c r="S63" s="38">
        <v>19.489999999999998</v>
      </c>
      <c r="T63" s="38">
        <v>20.431999999999999</v>
      </c>
      <c r="U63" s="38">
        <v>19.033000000000001</v>
      </c>
      <c r="V63" s="38">
        <v>21.670999999999999</v>
      </c>
      <c r="W63" s="38">
        <v>16.181999999999999</v>
      </c>
      <c r="X63" s="38">
        <v>15.816000000000001</v>
      </c>
      <c r="Y63" s="38">
        <v>17.704999999999998</v>
      </c>
      <c r="Z63" s="38">
        <v>14.551</v>
      </c>
      <c r="AA63" s="38">
        <v>11.632</v>
      </c>
      <c r="AB63" s="38">
        <v>9.8179999999999996</v>
      </c>
      <c r="AC63" s="38">
        <v>8.0990000000000002</v>
      </c>
      <c r="AD63" s="38">
        <v>8.5150000000000006</v>
      </c>
      <c r="AE63" s="38">
        <v>9.0269999999999992</v>
      </c>
      <c r="AF63" s="38">
        <v>8.5850000000000009</v>
      </c>
      <c r="AG63" s="38">
        <v>9.7710000000000008</v>
      </c>
    </row>
    <row r="64" spans="1:33" ht="15" x14ac:dyDescent="0.25">
      <c r="A64" s="30" t="s">
        <v>97</v>
      </c>
      <c r="B64" s="82" t="s">
        <v>17</v>
      </c>
      <c r="C64" s="26" t="s">
        <v>98</v>
      </c>
      <c r="D64" s="38">
        <v>47.9</v>
      </c>
      <c r="E64" s="38">
        <v>44.576999999999998</v>
      </c>
      <c r="F64" s="38">
        <v>42.372</v>
      </c>
      <c r="G64" s="38">
        <v>43.186999999999998</v>
      </c>
      <c r="H64" s="38">
        <v>45.052999999999997</v>
      </c>
      <c r="I64" s="38">
        <v>43.957000000000001</v>
      </c>
      <c r="J64" s="38">
        <v>43.478000000000002</v>
      </c>
      <c r="K64" s="38">
        <v>47.874000000000002</v>
      </c>
      <c r="L64" s="38">
        <v>39.862000000000002</v>
      </c>
      <c r="M64" s="38">
        <v>43.917000000000002</v>
      </c>
      <c r="N64" s="38">
        <v>58.468000000000004</v>
      </c>
      <c r="O64" s="38">
        <v>66.08</v>
      </c>
      <c r="P64" s="38">
        <v>17.864999999999998</v>
      </c>
      <c r="Q64" s="38">
        <v>12.722</v>
      </c>
      <c r="R64" s="38">
        <v>14.141</v>
      </c>
      <c r="S64" s="38">
        <v>11.737</v>
      </c>
      <c r="T64" s="38">
        <v>14.135</v>
      </c>
      <c r="U64" s="38">
        <v>19.038</v>
      </c>
      <c r="V64" s="38">
        <v>17.295000000000002</v>
      </c>
      <c r="W64" s="38">
        <v>7.5919999999999996</v>
      </c>
      <c r="X64" s="38">
        <v>12.930999999999999</v>
      </c>
      <c r="Y64" s="38">
        <v>13.61</v>
      </c>
      <c r="Z64" s="38">
        <v>14.865</v>
      </c>
      <c r="AA64" s="38">
        <v>14.336</v>
      </c>
      <c r="AB64" s="38">
        <v>12.983000000000001</v>
      </c>
      <c r="AC64" s="38">
        <v>10.813000000000001</v>
      </c>
      <c r="AD64" s="38">
        <v>13.628</v>
      </c>
      <c r="AE64" s="38">
        <v>16.408999999999999</v>
      </c>
      <c r="AF64" s="38">
        <v>17.376000000000001</v>
      </c>
      <c r="AG64" s="38">
        <v>21.468</v>
      </c>
    </row>
    <row r="65" spans="1:33" ht="15" x14ac:dyDescent="0.25">
      <c r="A65" s="30">
        <v>20.3</v>
      </c>
      <c r="B65" s="82" t="s">
        <v>17</v>
      </c>
      <c r="C65" s="26" t="s">
        <v>99</v>
      </c>
      <c r="D65" s="38">
        <v>1.7989999999999999</v>
      </c>
      <c r="E65" s="38">
        <v>1.7969999999999999</v>
      </c>
      <c r="F65" s="38">
        <v>1.736</v>
      </c>
      <c r="G65" s="38">
        <v>1.7170000000000001</v>
      </c>
      <c r="H65" s="38">
        <v>1.6719999999999999</v>
      </c>
      <c r="I65" s="38">
        <v>1.571</v>
      </c>
      <c r="J65" s="38">
        <v>1.347</v>
      </c>
      <c r="K65" s="38">
        <v>1.1000000000000001</v>
      </c>
      <c r="L65" s="38">
        <v>1.0189999999999999</v>
      </c>
      <c r="M65" s="38">
        <v>0.873</v>
      </c>
      <c r="N65" s="38">
        <v>0.72499999999999998</v>
      </c>
      <c r="O65" s="38">
        <v>0.79300000000000004</v>
      </c>
      <c r="P65" s="38">
        <v>0.60599999999999998</v>
      </c>
      <c r="Q65" s="38">
        <v>0.52</v>
      </c>
      <c r="R65" s="38">
        <v>0.47499999999999998</v>
      </c>
      <c r="S65" s="38">
        <v>0.40200000000000002</v>
      </c>
      <c r="T65" s="38">
        <v>0.36499999999999999</v>
      </c>
      <c r="U65" s="38">
        <v>0.32500000000000001</v>
      </c>
      <c r="V65" s="38">
        <v>0.27800000000000002</v>
      </c>
      <c r="W65" s="38">
        <v>0.22900000000000001</v>
      </c>
      <c r="X65" s="38">
        <v>0.23899999999999999</v>
      </c>
      <c r="Y65" s="38">
        <v>0.20399999999999999</v>
      </c>
      <c r="Z65" s="38">
        <v>0.17299999999999999</v>
      </c>
      <c r="AA65" s="38">
        <v>0.17599999999999999</v>
      </c>
      <c r="AB65" s="38">
        <v>0.17499999999999999</v>
      </c>
      <c r="AC65" s="38">
        <v>0.17399999999999999</v>
      </c>
      <c r="AD65" s="38">
        <v>0.214</v>
      </c>
      <c r="AE65" s="38">
        <v>0.23300000000000001</v>
      </c>
      <c r="AF65" s="38">
        <v>0.23599999999999999</v>
      </c>
      <c r="AG65" s="38">
        <v>0.24399999999999999</v>
      </c>
    </row>
    <row r="66" spans="1:33" ht="15" x14ac:dyDescent="0.25">
      <c r="A66" s="30">
        <v>20.399999999999999</v>
      </c>
      <c r="B66" s="82" t="s">
        <v>17</v>
      </c>
      <c r="C66" s="26" t="s">
        <v>100</v>
      </c>
      <c r="D66" s="38">
        <v>2.1709999999999998</v>
      </c>
      <c r="E66" s="38">
        <v>1.972</v>
      </c>
      <c r="F66" s="38">
        <v>1.7410000000000001</v>
      </c>
      <c r="G66" s="38">
        <v>1.518</v>
      </c>
      <c r="H66" s="38">
        <v>1.3180000000000001</v>
      </c>
      <c r="I66" s="38">
        <v>1.31</v>
      </c>
      <c r="J66" s="38">
        <v>1.2090000000000001</v>
      </c>
      <c r="K66" s="38">
        <v>1.0109999999999999</v>
      </c>
      <c r="L66" s="38">
        <v>0.96299999999999997</v>
      </c>
      <c r="M66" s="38">
        <v>0.77500000000000002</v>
      </c>
      <c r="N66" s="38">
        <v>0.92400000000000004</v>
      </c>
      <c r="O66" s="38">
        <v>0.92600000000000005</v>
      </c>
      <c r="P66" s="38">
        <v>0.67600000000000005</v>
      </c>
      <c r="Q66" s="38">
        <v>6.2779999999999996</v>
      </c>
      <c r="R66" s="38">
        <v>5.0869999999999997</v>
      </c>
      <c r="S66" s="38">
        <v>7.5839999999999996</v>
      </c>
      <c r="T66" s="38">
        <v>6.4290000000000003</v>
      </c>
      <c r="U66" s="38">
        <v>5.0839999999999996</v>
      </c>
      <c r="V66" s="38">
        <v>3.03</v>
      </c>
      <c r="W66" s="38">
        <v>0.29399999999999998</v>
      </c>
      <c r="X66" s="38">
        <v>0.33900000000000002</v>
      </c>
      <c r="Y66" s="38">
        <v>0.311</v>
      </c>
      <c r="Z66" s="38">
        <v>0.29599999999999999</v>
      </c>
      <c r="AA66" s="38">
        <v>0.28199999999999997</v>
      </c>
      <c r="AB66" s="38">
        <v>0.30099999999999999</v>
      </c>
      <c r="AC66" s="38">
        <v>0.30399999999999999</v>
      </c>
      <c r="AD66" s="38">
        <v>0.32700000000000001</v>
      </c>
      <c r="AE66" s="38">
        <v>0.38100000000000001</v>
      </c>
      <c r="AF66" s="38">
        <v>0.4</v>
      </c>
      <c r="AG66" s="38">
        <v>0.40799999999999997</v>
      </c>
    </row>
    <row r="67" spans="1:33" ht="15" x14ac:dyDescent="0.25">
      <c r="A67" s="30">
        <v>20.5</v>
      </c>
      <c r="B67" s="82" t="s">
        <v>17</v>
      </c>
      <c r="C67" s="26" t="s">
        <v>101</v>
      </c>
      <c r="D67" s="38">
        <v>6.6529999999999996</v>
      </c>
      <c r="E67" s="38">
        <v>7.0510000000000002</v>
      </c>
      <c r="F67" s="38">
        <v>6.9649999999999999</v>
      </c>
      <c r="G67" s="38">
        <v>6.8209999999999997</v>
      </c>
      <c r="H67" s="38">
        <v>6.6840000000000002</v>
      </c>
      <c r="I67" s="38">
        <v>6.9429999999999996</v>
      </c>
      <c r="J67" s="38">
        <v>5.8869999999999996</v>
      </c>
      <c r="K67" s="38">
        <v>4.6020000000000003</v>
      </c>
      <c r="L67" s="38">
        <v>4.9370000000000003</v>
      </c>
      <c r="M67" s="38">
        <v>2.9279999999999999</v>
      </c>
      <c r="N67" s="38">
        <v>2.7869999999999999</v>
      </c>
      <c r="O67" s="38">
        <v>2.4700000000000002</v>
      </c>
      <c r="P67" s="38">
        <v>2.1669999999999998</v>
      </c>
      <c r="Q67" s="38">
        <v>2.1560000000000001</v>
      </c>
      <c r="R67" s="38">
        <v>1.716</v>
      </c>
      <c r="S67" s="38">
        <v>1.5169999999999999</v>
      </c>
      <c r="T67" s="38">
        <v>1.216</v>
      </c>
      <c r="U67" s="38">
        <v>0.96799999999999997</v>
      </c>
      <c r="V67" s="38">
        <v>0.81699999999999995</v>
      </c>
      <c r="W67" s="38">
        <v>0.77300000000000002</v>
      </c>
      <c r="X67" s="38">
        <v>0.89</v>
      </c>
      <c r="Y67" s="38">
        <v>0.88900000000000001</v>
      </c>
      <c r="Z67" s="38">
        <v>0.872</v>
      </c>
      <c r="AA67" s="38">
        <v>0.878</v>
      </c>
      <c r="AB67" s="38">
        <v>0.83499999999999996</v>
      </c>
      <c r="AC67" s="38">
        <v>0.876</v>
      </c>
      <c r="AD67" s="38">
        <v>1.0049999999999999</v>
      </c>
      <c r="AE67" s="38">
        <v>1.0900000000000001</v>
      </c>
      <c r="AF67" s="38">
        <v>1.014</v>
      </c>
      <c r="AG67" s="38">
        <v>1.1759999999999999</v>
      </c>
    </row>
    <row r="68" spans="1:33" ht="15" x14ac:dyDescent="0.25">
      <c r="A68" s="30">
        <v>21</v>
      </c>
      <c r="B68" s="82" t="s">
        <v>17</v>
      </c>
      <c r="C68" s="26" t="s">
        <v>102</v>
      </c>
      <c r="D68" s="38">
        <v>8.4779999999999998</v>
      </c>
      <c r="E68" s="38">
        <v>8.4339999999999993</v>
      </c>
      <c r="F68" s="38">
        <v>7.6970000000000001</v>
      </c>
      <c r="G68" s="38">
        <v>6.8049999999999997</v>
      </c>
      <c r="H68" s="38">
        <v>6.0730000000000004</v>
      </c>
      <c r="I68" s="38">
        <v>5.8630000000000004</v>
      </c>
      <c r="J68" s="38">
        <v>5.0609999999999999</v>
      </c>
      <c r="K68" s="38">
        <v>4.26</v>
      </c>
      <c r="L68" s="38">
        <v>4.0579999999999998</v>
      </c>
      <c r="M68" s="38">
        <v>3.3839999999999999</v>
      </c>
      <c r="N68" s="38">
        <v>3.371</v>
      </c>
      <c r="O68" s="38">
        <v>3.6930000000000001</v>
      </c>
      <c r="P68" s="38">
        <v>3.5459999999999998</v>
      </c>
      <c r="Q68" s="38">
        <v>3.734</v>
      </c>
      <c r="R68" s="38">
        <v>3.0510000000000002</v>
      </c>
      <c r="S68" s="38">
        <v>2.2210000000000001</v>
      </c>
      <c r="T68" s="38">
        <v>2.6059999999999999</v>
      </c>
      <c r="U68" s="38">
        <v>2.3849999999999998</v>
      </c>
      <c r="V68" s="38">
        <v>2.1160000000000001</v>
      </c>
      <c r="W68" s="38">
        <v>2.0920000000000001</v>
      </c>
      <c r="X68" s="38">
        <v>2.1440000000000001</v>
      </c>
      <c r="Y68" s="38">
        <v>2.2679999999999998</v>
      </c>
      <c r="Z68" s="38">
        <v>1.8089999999999999</v>
      </c>
      <c r="AA68" s="38">
        <v>1.54</v>
      </c>
      <c r="AB68" s="38">
        <v>1.3740000000000001</v>
      </c>
      <c r="AC68" s="38">
        <v>1.2729999999999999</v>
      </c>
      <c r="AD68" s="38">
        <v>1.3120000000000001</v>
      </c>
      <c r="AE68" s="38">
        <v>1.6479999999999999</v>
      </c>
      <c r="AF68" s="38">
        <v>1.5620000000000001</v>
      </c>
      <c r="AG68" s="38">
        <v>1.762</v>
      </c>
    </row>
    <row r="69" spans="1:33" ht="15" x14ac:dyDescent="0.25">
      <c r="A69" s="30">
        <v>22.1</v>
      </c>
      <c r="B69" s="82" t="s">
        <v>17</v>
      </c>
      <c r="C69" s="26" t="s">
        <v>103</v>
      </c>
      <c r="D69" s="38">
        <v>4.6180000000000003</v>
      </c>
      <c r="E69" s="38">
        <v>5.14</v>
      </c>
      <c r="F69" s="38">
        <v>6.0380000000000003</v>
      </c>
      <c r="G69" s="38">
        <v>3.661</v>
      </c>
      <c r="H69" s="38">
        <v>3.3660000000000001</v>
      </c>
      <c r="I69" s="38">
        <v>4.54</v>
      </c>
      <c r="J69" s="38">
        <v>2.7269999999999999</v>
      </c>
      <c r="K69" s="38">
        <v>3.9950000000000001</v>
      </c>
      <c r="L69" s="38">
        <v>3.4590000000000001</v>
      </c>
      <c r="M69" s="38">
        <v>5.7809999999999997</v>
      </c>
      <c r="N69" s="38">
        <v>7.1289999999999996</v>
      </c>
      <c r="O69" s="38">
        <v>4.9660000000000002</v>
      </c>
      <c r="P69" s="38">
        <v>4.9359999999999999</v>
      </c>
      <c r="Q69" s="38">
        <v>0.98799999999999999</v>
      </c>
      <c r="R69" s="38">
        <v>1.1499999999999999</v>
      </c>
      <c r="S69" s="38">
        <v>3.25</v>
      </c>
      <c r="T69" s="38">
        <v>1.04</v>
      </c>
      <c r="U69" s="38">
        <v>0.82399999999999995</v>
      </c>
      <c r="V69" s="38">
        <v>0.47899999999999998</v>
      </c>
      <c r="W69" s="38">
        <v>0.48599999999999999</v>
      </c>
      <c r="X69" s="38">
        <v>0.63900000000000001</v>
      </c>
      <c r="Y69" s="38">
        <v>0.57999999999999996</v>
      </c>
      <c r="Z69" s="38">
        <v>0.52</v>
      </c>
      <c r="AA69" s="38">
        <v>0.54800000000000004</v>
      </c>
      <c r="AB69" s="38">
        <v>0.73099999999999998</v>
      </c>
      <c r="AC69" s="38">
        <v>0.77800000000000002</v>
      </c>
      <c r="AD69" s="38">
        <v>0.93500000000000005</v>
      </c>
      <c r="AE69" s="38">
        <v>1.085</v>
      </c>
      <c r="AF69" s="38">
        <v>1.234</v>
      </c>
      <c r="AG69" s="38">
        <v>1.2070000000000001</v>
      </c>
    </row>
    <row r="70" spans="1:33" ht="15" x14ac:dyDescent="0.25">
      <c r="A70" s="30">
        <v>22.2</v>
      </c>
      <c r="B70" s="82" t="s">
        <v>17</v>
      </c>
      <c r="C70" s="26" t="s">
        <v>104</v>
      </c>
      <c r="D70" s="38">
        <v>34.658000000000001</v>
      </c>
      <c r="E70" s="38">
        <v>33.518999999999998</v>
      </c>
      <c r="F70" s="38">
        <v>37.774000000000001</v>
      </c>
      <c r="G70" s="38">
        <v>22.611999999999998</v>
      </c>
      <c r="H70" s="38">
        <v>19.777999999999999</v>
      </c>
      <c r="I70" s="38">
        <v>21.879000000000001</v>
      </c>
      <c r="J70" s="38">
        <v>14.54</v>
      </c>
      <c r="K70" s="38">
        <v>13.932</v>
      </c>
      <c r="L70" s="38">
        <v>10.492000000000001</v>
      </c>
      <c r="M70" s="38">
        <v>7.6989999999999998</v>
      </c>
      <c r="N70" s="38">
        <v>6.9630000000000001</v>
      </c>
      <c r="O70" s="38">
        <v>6.7460000000000004</v>
      </c>
      <c r="P70" s="38">
        <v>5.1120000000000001</v>
      </c>
      <c r="Q70" s="38">
        <v>10.221</v>
      </c>
      <c r="R70" s="38">
        <v>8.5449999999999999</v>
      </c>
      <c r="S70" s="38">
        <v>7.4489999999999998</v>
      </c>
      <c r="T70" s="38">
        <v>9.2870000000000008</v>
      </c>
      <c r="U70" s="38">
        <v>7.3109999999999999</v>
      </c>
      <c r="V70" s="38">
        <v>8.9139999999999997</v>
      </c>
      <c r="W70" s="38">
        <v>8.7949999999999999</v>
      </c>
      <c r="X70" s="38">
        <v>15.936999999999999</v>
      </c>
      <c r="Y70" s="38">
        <v>11.936999999999999</v>
      </c>
      <c r="Z70" s="38">
        <v>11.35</v>
      </c>
      <c r="AA70" s="38">
        <v>18.762</v>
      </c>
      <c r="AB70" s="38">
        <v>20.692</v>
      </c>
      <c r="AC70" s="38">
        <v>16.550999999999998</v>
      </c>
      <c r="AD70" s="38">
        <v>18.913</v>
      </c>
      <c r="AE70" s="38">
        <v>17.292999999999999</v>
      </c>
      <c r="AF70" s="38">
        <v>14.840999999999999</v>
      </c>
      <c r="AG70" s="38">
        <v>12.617000000000001</v>
      </c>
    </row>
    <row r="71" spans="1:33" ht="15" x14ac:dyDescent="0.25">
      <c r="A71" s="30" t="s">
        <v>105</v>
      </c>
      <c r="B71" s="82" t="s">
        <v>17</v>
      </c>
      <c r="C71" s="26" t="s">
        <v>106</v>
      </c>
      <c r="D71" s="38">
        <v>11.747</v>
      </c>
      <c r="E71" s="38">
        <v>11.048999999999999</v>
      </c>
      <c r="F71" s="38">
        <v>10.153</v>
      </c>
      <c r="G71" s="38">
        <v>8.9220000000000006</v>
      </c>
      <c r="H71" s="38">
        <v>9.0960000000000001</v>
      </c>
      <c r="I71" s="38">
        <v>8.452</v>
      </c>
      <c r="J71" s="38">
        <v>7.5720000000000001</v>
      </c>
      <c r="K71" s="38">
        <v>6.77</v>
      </c>
      <c r="L71" s="38">
        <v>6.4059999999999997</v>
      </c>
      <c r="M71" s="38">
        <v>4.3390000000000004</v>
      </c>
      <c r="N71" s="38">
        <v>5.3630000000000004</v>
      </c>
      <c r="O71" s="38">
        <v>4.8209999999999997</v>
      </c>
      <c r="P71" s="38">
        <v>4.5039999999999996</v>
      </c>
      <c r="Q71" s="38">
        <v>4.5380000000000003</v>
      </c>
      <c r="R71" s="38">
        <v>4.4180000000000001</v>
      </c>
      <c r="S71" s="38">
        <v>6.085</v>
      </c>
      <c r="T71" s="38">
        <v>6.29</v>
      </c>
      <c r="U71" s="38">
        <v>5.3220000000000001</v>
      </c>
      <c r="V71" s="38">
        <v>4.6550000000000002</v>
      </c>
      <c r="W71" s="38">
        <v>4.0069999999999997</v>
      </c>
      <c r="X71" s="38">
        <v>3.5979999999999999</v>
      </c>
      <c r="Y71" s="38">
        <v>3.476</v>
      </c>
      <c r="Z71" s="38">
        <v>3.8780000000000001</v>
      </c>
      <c r="AA71" s="38">
        <v>2.927</v>
      </c>
      <c r="AB71" s="38">
        <v>3.5939999999999999</v>
      </c>
      <c r="AC71" s="38">
        <v>3.9119999999999999</v>
      </c>
      <c r="AD71" s="38">
        <v>4.6879999999999997</v>
      </c>
      <c r="AE71" s="38">
        <v>4.9249999999999998</v>
      </c>
      <c r="AF71" s="38">
        <v>4.7789999999999999</v>
      </c>
      <c r="AG71" s="38">
        <v>4.9020000000000001</v>
      </c>
    </row>
    <row r="72" spans="1:33" ht="15" x14ac:dyDescent="0.25">
      <c r="A72" s="30">
        <v>23.51</v>
      </c>
      <c r="B72" s="82" t="s">
        <v>17</v>
      </c>
      <c r="C72" s="26" t="s">
        <v>107</v>
      </c>
      <c r="D72" s="38">
        <v>40.201999999999998</v>
      </c>
      <c r="E72" s="38">
        <v>33.225999999999999</v>
      </c>
      <c r="F72" s="38">
        <v>30.271999999999998</v>
      </c>
      <c r="G72" s="38">
        <v>30.59</v>
      </c>
      <c r="H72" s="38">
        <v>35.070999999999998</v>
      </c>
      <c r="I72" s="38">
        <v>33.433999999999997</v>
      </c>
      <c r="J72" s="38">
        <v>51.819000000000003</v>
      </c>
      <c r="K72" s="38">
        <v>23.878</v>
      </c>
      <c r="L72" s="38">
        <v>28.876999999999999</v>
      </c>
      <c r="M72" s="38">
        <v>31.324000000000002</v>
      </c>
      <c r="N72" s="38">
        <v>29.31</v>
      </c>
      <c r="O72" s="38">
        <v>25.271000000000001</v>
      </c>
      <c r="P72" s="38">
        <v>26.663</v>
      </c>
      <c r="Q72" s="38">
        <v>27.759</v>
      </c>
      <c r="R72" s="38">
        <v>28.684000000000001</v>
      </c>
      <c r="S72" s="38">
        <v>31.867000000000001</v>
      </c>
      <c r="T72" s="38">
        <v>31.96</v>
      </c>
      <c r="U72" s="38">
        <v>31.300999999999998</v>
      </c>
      <c r="V72" s="38">
        <v>26.183</v>
      </c>
      <c r="W72" s="38">
        <v>16.707000000000001</v>
      </c>
      <c r="X72" s="38">
        <v>19.361999999999998</v>
      </c>
      <c r="Y72" s="38">
        <v>20.734000000000002</v>
      </c>
      <c r="Z72" s="38">
        <v>18.135999999999999</v>
      </c>
      <c r="AA72" s="38">
        <v>20.776</v>
      </c>
      <c r="AB72" s="38">
        <v>24.67</v>
      </c>
      <c r="AC72" s="38">
        <v>29.266999999999999</v>
      </c>
      <c r="AD72" s="38">
        <v>24.646000000000001</v>
      </c>
      <c r="AE72" s="38">
        <v>24.297000000000001</v>
      </c>
      <c r="AF72" s="38">
        <v>25.419</v>
      </c>
      <c r="AG72" s="38">
        <v>28.213999999999999</v>
      </c>
    </row>
    <row r="73" spans="1:33" ht="15" x14ac:dyDescent="0.25">
      <c r="A73" s="30" t="s">
        <v>108</v>
      </c>
      <c r="B73" s="82" t="s">
        <v>17</v>
      </c>
      <c r="C73" s="26" t="s">
        <v>109</v>
      </c>
      <c r="D73" s="38">
        <v>3.2490000000000001</v>
      </c>
      <c r="E73" s="38">
        <v>2.9220000000000002</v>
      </c>
      <c r="F73" s="38">
        <v>2.919</v>
      </c>
      <c r="G73" s="38">
        <v>2.9079999999999999</v>
      </c>
      <c r="H73" s="38">
        <v>3.153</v>
      </c>
      <c r="I73" s="38">
        <v>4.3410000000000002</v>
      </c>
      <c r="J73" s="38">
        <v>2.7730000000000001</v>
      </c>
      <c r="K73" s="38">
        <v>4.99</v>
      </c>
      <c r="L73" s="38">
        <v>3.6459999999999999</v>
      </c>
      <c r="M73" s="38">
        <v>1.419</v>
      </c>
      <c r="N73" s="38">
        <v>2.1429999999999998</v>
      </c>
      <c r="O73" s="38">
        <v>0.69399999999999995</v>
      </c>
      <c r="P73" s="38">
        <v>0.78400000000000003</v>
      </c>
      <c r="Q73" s="38">
        <v>1.071</v>
      </c>
      <c r="R73" s="38">
        <v>1.3280000000000001</v>
      </c>
      <c r="S73" s="38">
        <v>2.6120000000000001</v>
      </c>
      <c r="T73" s="38">
        <v>1.401</v>
      </c>
      <c r="U73" s="38">
        <v>1.7989999999999999</v>
      </c>
      <c r="V73" s="38">
        <v>1.8049999999999999</v>
      </c>
      <c r="W73" s="38">
        <v>1.0289999999999999</v>
      </c>
      <c r="X73" s="38">
        <v>1.6020000000000001</v>
      </c>
      <c r="Y73" s="38">
        <v>0.99299999999999999</v>
      </c>
      <c r="Z73" s="38">
        <v>1.022</v>
      </c>
      <c r="AA73" s="38">
        <v>0.96499999999999997</v>
      </c>
      <c r="AB73" s="38">
        <v>0.89100000000000001</v>
      </c>
      <c r="AC73" s="38">
        <v>0.88800000000000001</v>
      </c>
      <c r="AD73" s="38">
        <v>0.54</v>
      </c>
      <c r="AE73" s="38">
        <v>0.53800000000000003</v>
      </c>
      <c r="AF73" s="38">
        <v>0.61</v>
      </c>
      <c r="AG73" s="38">
        <v>0.51500000000000001</v>
      </c>
    </row>
    <row r="74" spans="1:33" ht="15" x14ac:dyDescent="0.25">
      <c r="A74" s="30" t="s">
        <v>110</v>
      </c>
      <c r="B74" s="82" t="s">
        <v>17</v>
      </c>
      <c r="C74" s="26" t="s">
        <v>111</v>
      </c>
      <c r="D74" s="38">
        <v>5.6000000000000001E-2</v>
      </c>
      <c r="E74" s="38">
        <v>4.8000000000000001E-2</v>
      </c>
      <c r="F74" s="38">
        <v>0.04</v>
      </c>
      <c r="G74" s="38">
        <v>3.6999999999999998E-2</v>
      </c>
      <c r="H74" s="38">
        <v>3.2000000000000001E-2</v>
      </c>
      <c r="I74" s="38">
        <v>2.8000000000000001E-2</v>
      </c>
      <c r="J74" s="38">
        <v>2.7E-2</v>
      </c>
      <c r="K74" s="38">
        <v>3.4000000000000002E-2</v>
      </c>
      <c r="L74" s="38">
        <v>0.02</v>
      </c>
      <c r="M74" s="38">
        <v>2.1999999999999999E-2</v>
      </c>
      <c r="N74" s="38">
        <v>2.1999999999999999E-2</v>
      </c>
      <c r="O74" s="38">
        <v>2.4E-2</v>
      </c>
      <c r="P74" s="38">
        <v>2.1999999999999999E-2</v>
      </c>
      <c r="Q74" s="38">
        <v>2.1000000000000001E-2</v>
      </c>
      <c r="R74" s="38">
        <v>2.1999999999999999E-2</v>
      </c>
      <c r="S74" s="38">
        <v>2.1999999999999999E-2</v>
      </c>
      <c r="T74" s="38">
        <v>1.7000000000000001E-2</v>
      </c>
      <c r="U74" s="38">
        <v>1.6E-2</v>
      </c>
      <c r="V74" s="38">
        <v>1.4999999999999999E-2</v>
      </c>
      <c r="W74" s="38">
        <v>1.4E-2</v>
      </c>
      <c r="X74" s="38">
        <v>1.4E-2</v>
      </c>
      <c r="Y74" s="38">
        <v>1.2999999999999999E-2</v>
      </c>
      <c r="Z74" s="38">
        <v>1.2999999999999999E-2</v>
      </c>
      <c r="AA74" s="38">
        <v>1.2999999999999999E-2</v>
      </c>
      <c r="AB74" s="38">
        <v>1.2E-2</v>
      </c>
      <c r="AC74" s="38">
        <v>1.2E-2</v>
      </c>
      <c r="AD74" s="38">
        <v>1.2999999999999999E-2</v>
      </c>
      <c r="AE74" s="38">
        <v>1.2999999999999999E-2</v>
      </c>
      <c r="AF74" s="38">
        <v>1.2999999999999999E-2</v>
      </c>
      <c r="AG74" s="38">
        <v>1.2999999999999999E-2</v>
      </c>
    </row>
    <row r="75" spans="1:33" ht="15" x14ac:dyDescent="0.25">
      <c r="A75" s="30">
        <v>23.6</v>
      </c>
      <c r="B75" s="82" t="s">
        <v>17</v>
      </c>
      <c r="C75" s="26" t="s">
        <v>112</v>
      </c>
      <c r="D75" s="38">
        <v>3.6269999999999998</v>
      </c>
      <c r="E75" s="38">
        <v>3.6259999999999999</v>
      </c>
      <c r="F75" s="38">
        <v>3.4390000000000001</v>
      </c>
      <c r="G75" s="38">
        <v>3.278</v>
      </c>
      <c r="H75" s="38">
        <v>3.194</v>
      </c>
      <c r="I75" s="38">
        <v>3.0070000000000001</v>
      </c>
      <c r="J75" s="38">
        <v>2.8410000000000002</v>
      </c>
      <c r="K75" s="38">
        <v>2.5310000000000001</v>
      </c>
      <c r="L75" s="38">
        <v>2.4129999999999998</v>
      </c>
      <c r="M75" s="38">
        <v>2.1890000000000001</v>
      </c>
      <c r="N75" s="38">
        <v>1.9710000000000001</v>
      </c>
      <c r="O75" s="38">
        <v>1.8140000000000001</v>
      </c>
      <c r="P75" s="38">
        <v>1.587</v>
      </c>
      <c r="Q75" s="38">
        <v>1.4730000000000001</v>
      </c>
      <c r="R75" s="38">
        <v>1.452</v>
      </c>
      <c r="S75" s="38">
        <v>2.137</v>
      </c>
      <c r="T75" s="38">
        <v>2.3780000000000001</v>
      </c>
      <c r="U75" s="38">
        <v>1.4790000000000001</v>
      </c>
      <c r="V75" s="38">
        <v>2.9470000000000001</v>
      </c>
      <c r="W75" s="38">
        <v>6.2130000000000001</v>
      </c>
      <c r="X75" s="38">
        <v>6.8090000000000002</v>
      </c>
      <c r="Y75" s="38">
        <v>6.8929999999999998</v>
      </c>
      <c r="Z75" s="38">
        <v>11.834</v>
      </c>
      <c r="AA75" s="38">
        <v>16.821000000000002</v>
      </c>
      <c r="AB75" s="38">
        <v>12.445</v>
      </c>
      <c r="AC75" s="38">
        <v>8.1959999999999997</v>
      </c>
      <c r="AD75" s="38">
        <v>4.3460000000000001</v>
      </c>
      <c r="AE75" s="38">
        <v>2.3410000000000002</v>
      </c>
      <c r="AF75" s="38">
        <v>1.5740000000000001</v>
      </c>
      <c r="AG75" s="38">
        <v>1.518</v>
      </c>
    </row>
    <row r="76" spans="1:33" ht="15" x14ac:dyDescent="0.25">
      <c r="A76" s="30" t="s">
        <v>113</v>
      </c>
      <c r="B76" s="82" t="s">
        <v>17</v>
      </c>
      <c r="C76" s="26" t="s">
        <v>114</v>
      </c>
      <c r="D76" s="38">
        <v>447.08600000000001</v>
      </c>
      <c r="E76" s="38">
        <v>422.11399999999998</v>
      </c>
      <c r="F76" s="38">
        <v>433.09</v>
      </c>
      <c r="G76" s="38">
        <v>436.06400000000002</v>
      </c>
      <c r="H76" s="38">
        <v>451.91</v>
      </c>
      <c r="I76" s="38">
        <v>459.94099999999997</v>
      </c>
      <c r="J76" s="38">
        <v>463.37299999999999</v>
      </c>
      <c r="K76" s="38">
        <v>472.00299999999999</v>
      </c>
      <c r="L76" s="38">
        <v>452.923</v>
      </c>
      <c r="M76" s="38">
        <v>445.67099999999999</v>
      </c>
      <c r="N76" s="38">
        <v>350.75400000000002</v>
      </c>
      <c r="O76" s="38">
        <v>358.72</v>
      </c>
      <c r="P76" s="38">
        <v>286.87799999999999</v>
      </c>
      <c r="Q76" s="38">
        <v>279.93799999999999</v>
      </c>
      <c r="R76" s="38">
        <v>303.04700000000003</v>
      </c>
      <c r="S76" s="38">
        <v>313.28699999999998</v>
      </c>
      <c r="T76" s="38">
        <v>338.02800000000002</v>
      </c>
      <c r="U76" s="38">
        <v>316.62400000000002</v>
      </c>
      <c r="V76" s="38">
        <v>291.15800000000002</v>
      </c>
      <c r="W76" s="38">
        <v>239.88499999999999</v>
      </c>
      <c r="X76" s="38">
        <v>182.19900000000001</v>
      </c>
      <c r="Y76" s="38">
        <v>184.57400000000001</v>
      </c>
      <c r="Z76" s="38">
        <v>219.07400000000001</v>
      </c>
      <c r="AA76" s="38">
        <v>266.66500000000002</v>
      </c>
      <c r="AB76" s="38">
        <v>289.25400000000002</v>
      </c>
      <c r="AC76" s="38">
        <v>259.34800000000001</v>
      </c>
      <c r="AD76" s="38">
        <v>177.76900000000001</v>
      </c>
      <c r="AE76" s="38">
        <v>187.08600000000001</v>
      </c>
      <c r="AF76" s="38">
        <v>179.55199999999999</v>
      </c>
      <c r="AG76" s="38">
        <v>172.374</v>
      </c>
    </row>
    <row r="77" spans="1:33" ht="15" x14ac:dyDescent="0.25">
      <c r="A77" s="30" t="s">
        <v>115</v>
      </c>
      <c r="B77" s="82" t="s">
        <v>17</v>
      </c>
      <c r="C77" s="35" t="s">
        <v>116</v>
      </c>
      <c r="D77" s="38">
        <v>52.081000000000003</v>
      </c>
      <c r="E77" s="38">
        <v>55.41</v>
      </c>
      <c r="F77" s="38">
        <v>54.457999999999998</v>
      </c>
      <c r="G77" s="38">
        <v>58.46</v>
      </c>
      <c r="H77" s="38">
        <v>54.154000000000003</v>
      </c>
      <c r="I77" s="38">
        <v>56.045999999999999</v>
      </c>
      <c r="J77" s="38">
        <v>53.039000000000001</v>
      </c>
      <c r="K77" s="38">
        <v>55.122999999999998</v>
      </c>
      <c r="L77" s="38">
        <v>52.664000000000001</v>
      </c>
      <c r="M77" s="38">
        <v>80.569999999999993</v>
      </c>
      <c r="N77" s="38">
        <v>83.331999999999994</v>
      </c>
      <c r="O77" s="38">
        <v>88.84</v>
      </c>
      <c r="P77" s="38">
        <v>93.218999999999994</v>
      </c>
      <c r="Q77" s="38">
        <v>26.126999999999999</v>
      </c>
      <c r="R77" s="38">
        <v>3.76</v>
      </c>
      <c r="S77" s="38">
        <v>2.8319999999999999</v>
      </c>
      <c r="T77" s="38">
        <v>4.7370000000000001</v>
      </c>
      <c r="U77" s="38">
        <v>2.11</v>
      </c>
      <c r="V77" s="38">
        <v>2.5259999999999998</v>
      </c>
      <c r="W77" s="38">
        <v>2.984</v>
      </c>
      <c r="X77" s="38">
        <v>1.8049999999999999</v>
      </c>
      <c r="Y77" s="38">
        <v>2.2610000000000001</v>
      </c>
      <c r="Z77" s="38">
        <v>2.625</v>
      </c>
      <c r="AA77" s="38">
        <v>2.6549999999999998</v>
      </c>
      <c r="AB77" s="38">
        <v>2.0619999999999998</v>
      </c>
      <c r="AC77" s="38">
        <v>1.8959999999999999</v>
      </c>
      <c r="AD77" s="38">
        <v>2.0649999999999999</v>
      </c>
      <c r="AE77" s="38">
        <v>1.7529999999999999</v>
      </c>
      <c r="AF77" s="38">
        <v>1.833</v>
      </c>
      <c r="AG77" s="38">
        <v>1.4630000000000001</v>
      </c>
    </row>
    <row r="78" spans="1:33" ht="15" x14ac:dyDescent="0.25">
      <c r="A78" s="30">
        <v>24.42</v>
      </c>
      <c r="B78" s="82" t="s">
        <v>17</v>
      </c>
      <c r="C78" s="26" t="s">
        <v>117</v>
      </c>
      <c r="D78" s="38">
        <v>25.785</v>
      </c>
      <c r="E78" s="38">
        <v>26.192</v>
      </c>
      <c r="F78" s="38">
        <v>22.625</v>
      </c>
      <c r="G78" s="38">
        <v>23.053000000000001</v>
      </c>
      <c r="H78" s="38">
        <v>21.951000000000001</v>
      </c>
      <c r="I78" s="38">
        <v>22.116</v>
      </c>
      <c r="J78" s="38">
        <v>22.611999999999998</v>
      </c>
      <c r="K78" s="38">
        <v>23.457000000000001</v>
      </c>
      <c r="L78" s="38">
        <v>24.719000000000001</v>
      </c>
      <c r="M78" s="38">
        <v>24.207000000000001</v>
      </c>
      <c r="N78" s="38">
        <v>27.943000000000001</v>
      </c>
      <c r="O78" s="38">
        <v>31.641999999999999</v>
      </c>
      <c r="P78" s="38">
        <v>30.262</v>
      </c>
      <c r="Q78" s="38">
        <v>30.577000000000002</v>
      </c>
      <c r="R78" s="38">
        <v>30.919</v>
      </c>
      <c r="S78" s="38">
        <v>28.588000000000001</v>
      </c>
      <c r="T78" s="38">
        <v>34.93</v>
      </c>
      <c r="U78" s="38">
        <v>39.427999999999997</v>
      </c>
      <c r="V78" s="38">
        <v>33.634</v>
      </c>
      <c r="W78" s="38">
        <v>24.896999999999998</v>
      </c>
      <c r="X78" s="38">
        <v>22.228999999999999</v>
      </c>
      <c r="Y78" s="38">
        <v>26.338000000000001</v>
      </c>
      <c r="Z78" s="38">
        <v>5.85</v>
      </c>
      <c r="AA78" s="38">
        <v>2.8620000000000001</v>
      </c>
      <c r="AB78" s="38">
        <v>2.9</v>
      </c>
      <c r="AC78" s="38">
        <v>3.109</v>
      </c>
      <c r="AD78" s="38">
        <v>2.9769999999999999</v>
      </c>
      <c r="AE78" s="38">
        <v>2.96</v>
      </c>
      <c r="AF78" s="38">
        <v>2.8820000000000001</v>
      </c>
      <c r="AG78" s="38">
        <v>2.677</v>
      </c>
    </row>
    <row r="79" spans="1:33" ht="15" x14ac:dyDescent="0.25">
      <c r="A79" s="30">
        <v>24.46</v>
      </c>
      <c r="B79" s="82" t="s">
        <v>17</v>
      </c>
      <c r="C79" s="26" t="s">
        <v>118</v>
      </c>
      <c r="D79" s="38">
        <v>0.107</v>
      </c>
      <c r="E79" s="38">
        <v>0.114</v>
      </c>
      <c r="F79" s="38">
        <v>0.114</v>
      </c>
      <c r="G79" s="38">
        <v>0.11799999999999999</v>
      </c>
      <c r="H79" s="38">
        <v>0.115</v>
      </c>
      <c r="I79" s="38">
        <v>0.105</v>
      </c>
      <c r="J79" s="38">
        <v>0.14000000000000001</v>
      </c>
      <c r="K79" s="38">
        <v>0.13700000000000001</v>
      </c>
      <c r="L79" s="38">
        <v>4.3999999999999997E-2</v>
      </c>
      <c r="M79" s="38">
        <v>0.04</v>
      </c>
      <c r="N79" s="38">
        <v>3.5000000000000003E-2</v>
      </c>
      <c r="O79" s="38">
        <v>3.3000000000000002E-2</v>
      </c>
      <c r="P79" s="38">
        <v>2.8000000000000001E-2</v>
      </c>
      <c r="Q79" s="38">
        <v>2.4E-2</v>
      </c>
      <c r="R79" s="38">
        <v>2.1999999999999999E-2</v>
      </c>
      <c r="S79" s="38">
        <v>0.02</v>
      </c>
      <c r="T79" s="38">
        <v>1.7999999999999999E-2</v>
      </c>
      <c r="U79" s="38">
        <v>1.7000000000000001E-2</v>
      </c>
      <c r="V79" s="38">
        <v>1.4E-2</v>
      </c>
      <c r="W79" s="38">
        <v>1.0999999999999999E-2</v>
      </c>
      <c r="X79" s="38">
        <v>0.01</v>
      </c>
      <c r="Y79" s="38">
        <v>8.0000000000000002E-3</v>
      </c>
      <c r="Z79" s="38">
        <v>8.0000000000000002E-3</v>
      </c>
      <c r="AA79" s="38">
        <v>6.0000000000000001E-3</v>
      </c>
      <c r="AB79" s="38">
        <v>6.0000000000000001E-3</v>
      </c>
      <c r="AC79" s="38">
        <v>7.0000000000000001E-3</v>
      </c>
      <c r="AD79" s="38">
        <v>6.0000000000000001E-3</v>
      </c>
      <c r="AE79" s="38">
        <v>6.0000000000000001E-3</v>
      </c>
      <c r="AF79" s="38">
        <v>6.0000000000000001E-3</v>
      </c>
      <c r="AG79" s="38">
        <v>6.0000000000000001E-3</v>
      </c>
    </row>
    <row r="80" spans="1:33" ht="15" x14ac:dyDescent="0.25">
      <c r="A80" s="30" t="s">
        <v>119</v>
      </c>
      <c r="B80" s="82" t="s">
        <v>17</v>
      </c>
      <c r="C80" s="26" t="s">
        <v>120</v>
      </c>
      <c r="D80" s="38">
        <v>39.22</v>
      </c>
      <c r="E80" s="38">
        <v>38.265999999999998</v>
      </c>
      <c r="F80" s="38">
        <v>36.442999999999998</v>
      </c>
      <c r="G80" s="38">
        <v>34.209000000000003</v>
      </c>
      <c r="H80" s="38">
        <v>29.75</v>
      </c>
      <c r="I80" s="38">
        <v>26.384</v>
      </c>
      <c r="J80" s="38">
        <v>24.899000000000001</v>
      </c>
      <c r="K80" s="38">
        <v>22.193999999999999</v>
      </c>
      <c r="L80" s="38">
        <v>20.161000000000001</v>
      </c>
      <c r="M80" s="38">
        <v>17.509</v>
      </c>
      <c r="N80" s="38">
        <v>14.109</v>
      </c>
      <c r="O80" s="38">
        <v>12.7</v>
      </c>
      <c r="P80" s="38">
        <v>10.361000000000001</v>
      </c>
      <c r="Q80" s="38">
        <v>8.7799999999999994</v>
      </c>
      <c r="R80" s="38">
        <v>7.9859999999999998</v>
      </c>
      <c r="S80" s="38">
        <v>7.0949999999999998</v>
      </c>
      <c r="T80" s="38">
        <v>6.5460000000000003</v>
      </c>
      <c r="U80" s="38">
        <v>7.548</v>
      </c>
      <c r="V80" s="38">
        <v>6.5670000000000002</v>
      </c>
      <c r="W80" s="38">
        <v>5.6050000000000004</v>
      </c>
      <c r="X80" s="38">
        <v>5.59</v>
      </c>
      <c r="Y80" s="38">
        <v>4.984</v>
      </c>
      <c r="Z80" s="38">
        <v>4.819</v>
      </c>
      <c r="AA80" s="38">
        <v>4.5659999999999998</v>
      </c>
      <c r="AB80" s="38">
        <v>4.6689999999999996</v>
      </c>
      <c r="AC80" s="38">
        <v>5.0880000000000001</v>
      </c>
      <c r="AD80" s="38">
        <v>4.6289999999999996</v>
      </c>
      <c r="AE80" s="38">
        <v>4.6589999999999998</v>
      </c>
      <c r="AF80" s="38">
        <v>4.7240000000000002</v>
      </c>
      <c r="AG80" s="38">
        <v>4.4800000000000004</v>
      </c>
    </row>
    <row r="81" spans="1:33" ht="15" x14ac:dyDescent="0.25">
      <c r="A81" s="30">
        <v>25.4</v>
      </c>
      <c r="B81" s="82" t="s">
        <v>17</v>
      </c>
      <c r="C81" s="26" t="s">
        <v>121</v>
      </c>
      <c r="D81" s="38">
        <v>0.35899999999999999</v>
      </c>
      <c r="E81" s="38">
        <v>0.29099999999999998</v>
      </c>
      <c r="F81" s="38">
        <v>0.249</v>
      </c>
      <c r="G81" s="38">
        <v>0.158</v>
      </c>
      <c r="H81" s="38">
        <v>0.11700000000000001</v>
      </c>
      <c r="I81" s="38">
        <v>0.122</v>
      </c>
      <c r="J81" s="38">
        <v>0.192</v>
      </c>
      <c r="K81" s="38">
        <v>0.158</v>
      </c>
      <c r="L81" s="38">
        <v>0.13300000000000001</v>
      </c>
      <c r="M81" s="38">
        <v>0.112</v>
      </c>
      <c r="N81" s="38">
        <v>0.126</v>
      </c>
      <c r="O81" s="38">
        <v>8.6999999999999994E-2</v>
      </c>
      <c r="P81" s="38">
        <v>0.40600000000000003</v>
      </c>
      <c r="Q81" s="38">
        <v>9.6000000000000002E-2</v>
      </c>
      <c r="R81" s="38">
        <v>9.8000000000000004E-2</v>
      </c>
      <c r="S81" s="38">
        <v>8.2000000000000003E-2</v>
      </c>
      <c r="T81" s="38">
        <v>7.5999999999999998E-2</v>
      </c>
      <c r="U81" s="38">
        <v>6.8000000000000005E-2</v>
      </c>
      <c r="V81" s="38">
        <v>5.1999999999999998E-2</v>
      </c>
      <c r="W81" s="38">
        <v>4.8000000000000001E-2</v>
      </c>
      <c r="X81" s="38">
        <v>5.8000000000000003E-2</v>
      </c>
      <c r="Y81" s="38">
        <v>6.3E-2</v>
      </c>
      <c r="Z81" s="38">
        <v>5.7000000000000002E-2</v>
      </c>
      <c r="AA81" s="38">
        <v>5.3999999999999999E-2</v>
      </c>
      <c r="AB81" s="38">
        <v>6.6000000000000003E-2</v>
      </c>
      <c r="AC81" s="38">
        <v>0.13100000000000001</v>
      </c>
      <c r="AD81" s="38">
        <v>0.13900000000000001</v>
      </c>
      <c r="AE81" s="38">
        <v>0.16700000000000001</v>
      </c>
      <c r="AF81" s="38">
        <v>0.19</v>
      </c>
      <c r="AG81" s="38">
        <v>0.188</v>
      </c>
    </row>
    <row r="82" spans="1:33" ht="15" x14ac:dyDescent="0.25">
      <c r="A82" s="30">
        <v>26</v>
      </c>
      <c r="B82" s="82" t="s">
        <v>17</v>
      </c>
      <c r="C82" s="26" t="s">
        <v>122</v>
      </c>
      <c r="D82" s="38">
        <v>11.305999999999999</v>
      </c>
      <c r="E82" s="38">
        <v>11.516999999999999</v>
      </c>
      <c r="F82" s="38">
        <v>10.888999999999999</v>
      </c>
      <c r="G82" s="38">
        <v>10.166</v>
      </c>
      <c r="H82" s="38">
        <v>9.6340000000000003</v>
      </c>
      <c r="I82" s="38">
        <v>9.0719999999999992</v>
      </c>
      <c r="J82" s="38">
        <v>8.3460000000000001</v>
      </c>
      <c r="K82" s="38">
        <v>6.9260000000000002</v>
      </c>
      <c r="L82" s="38">
        <v>6.351</v>
      </c>
      <c r="M82" s="38">
        <v>5.3120000000000003</v>
      </c>
      <c r="N82" s="38">
        <v>4.556</v>
      </c>
      <c r="O82" s="38">
        <v>4.2140000000000004</v>
      </c>
      <c r="P82" s="38">
        <v>3.3170000000000002</v>
      </c>
      <c r="Q82" s="38">
        <v>2.5840000000000001</v>
      </c>
      <c r="R82" s="38">
        <v>2.266</v>
      </c>
      <c r="S82" s="38">
        <v>1.93</v>
      </c>
      <c r="T82" s="38">
        <v>1.6719999999999999</v>
      </c>
      <c r="U82" s="38">
        <v>1.3440000000000001</v>
      </c>
      <c r="V82" s="38">
        <v>1.149</v>
      </c>
      <c r="W82" s="38">
        <v>0.92300000000000004</v>
      </c>
      <c r="X82" s="38">
        <v>0.82899999999999996</v>
      </c>
      <c r="Y82" s="38">
        <v>0.77600000000000002</v>
      </c>
      <c r="Z82" s="38">
        <v>0.72199999999999998</v>
      </c>
      <c r="AA82" s="38">
        <v>0.67200000000000004</v>
      </c>
      <c r="AB82" s="38">
        <v>0.74299999999999999</v>
      </c>
      <c r="AC82" s="38">
        <v>0.74199999999999999</v>
      </c>
      <c r="AD82" s="38">
        <v>0.71899999999999997</v>
      </c>
      <c r="AE82" s="38">
        <v>0.75900000000000001</v>
      </c>
      <c r="AF82" s="38">
        <v>0.76200000000000001</v>
      </c>
      <c r="AG82" s="38">
        <v>0.77100000000000002</v>
      </c>
    </row>
    <row r="83" spans="1:33" ht="15" x14ac:dyDescent="0.25">
      <c r="A83" s="30">
        <v>27</v>
      </c>
      <c r="B83" s="82" t="s">
        <v>17</v>
      </c>
      <c r="C83" s="26" t="s">
        <v>123</v>
      </c>
      <c r="D83" s="38">
        <v>13.032999999999999</v>
      </c>
      <c r="E83" s="38">
        <v>13.225</v>
      </c>
      <c r="F83" s="38">
        <v>12.393000000000001</v>
      </c>
      <c r="G83" s="38">
        <v>11.478999999999999</v>
      </c>
      <c r="H83" s="38">
        <v>10.577</v>
      </c>
      <c r="I83" s="38">
        <v>9.9649999999999999</v>
      </c>
      <c r="J83" s="38">
        <v>9.3819999999999997</v>
      </c>
      <c r="K83" s="38">
        <v>8.0419999999999998</v>
      </c>
      <c r="L83" s="38">
        <v>7.4379999999999997</v>
      </c>
      <c r="M83" s="38">
        <v>6.47</v>
      </c>
      <c r="N83" s="38">
        <v>5.0190000000000001</v>
      </c>
      <c r="O83" s="38">
        <v>4.351</v>
      </c>
      <c r="P83" s="38">
        <v>3.4969999999999999</v>
      </c>
      <c r="Q83" s="38">
        <v>2.8580000000000001</v>
      </c>
      <c r="R83" s="38">
        <v>2.4660000000000002</v>
      </c>
      <c r="S83" s="38">
        <v>2.0880000000000001</v>
      </c>
      <c r="T83" s="38">
        <v>1.8180000000000001</v>
      </c>
      <c r="U83" s="38">
        <v>1.54</v>
      </c>
      <c r="V83" s="38">
        <v>1.2609999999999999</v>
      </c>
      <c r="W83" s="38">
        <v>1.0189999999999999</v>
      </c>
      <c r="X83" s="38">
        <v>0.93700000000000006</v>
      </c>
      <c r="Y83" s="38">
        <v>0.84099999999999997</v>
      </c>
      <c r="Z83" s="38">
        <v>0.73799999999999999</v>
      </c>
      <c r="AA83" s="38">
        <v>0.66200000000000003</v>
      </c>
      <c r="AB83" s="38">
        <v>0.69099999999999995</v>
      </c>
      <c r="AC83" s="38">
        <v>0.74299999999999999</v>
      </c>
      <c r="AD83" s="38">
        <v>0.74199999999999999</v>
      </c>
      <c r="AE83" s="38">
        <v>0.80400000000000005</v>
      </c>
      <c r="AF83" s="38">
        <v>0.82799999999999996</v>
      </c>
      <c r="AG83" s="38">
        <v>0.83499999999999996</v>
      </c>
    </row>
    <row r="84" spans="1:33" ht="15" x14ac:dyDescent="0.25">
      <c r="A84" s="30">
        <v>28</v>
      </c>
      <c r="B84" s="82" t="s">
        <v>17</v>
      </c>
      <c r="C84" s="26" t="s">
        <v>124</v>
      </c>
      <c r="D84" s="38">
        <v>31.844999999999999</v>
      </c>
      <c r="E84" s="38">
        <v>32.048000000000002</v>
      </c>
      <c r="F84" s="38">
        <v>30.071000000000002</v>
      </c>
      <c r="G84" s="38">
        <v>28.181000000000001</v>
      </c>
      <c r="H84" s="38">
        <v>26.427</v>
      </c>
      <c r="I84" s="38">
        <v>24.452999999999999</v>
      </c>
      <c r="J84" s="38">
        <v>22.896000000000001</v>
      </c>
      <c r="K84" s="38">
        <v>19.911000000000001</v>
      </c>
      <c r="L84" s="38">
        <v>18.773</v>
      </c>
      <c r="M84" s="38">
        <v>16.12</v>
      </c>
      <c r="N84" s="38">
        <v>12.958</v>
      </c>
      <c r="O84" s="38">
        <v>11.074</v>
      </c>
      <c r="P84" s="38">
        <v>8.7750000000000004</v>
      </c>
      <c r="Q84" s="38">
        <v>7.5670000000000002</v>
      </c>
      <c r="R84" s="38">
        <v>6.2770000000000001</v>
      </c>
      <c r="S84" s="38">
        <v>5.327</v>
      </c>
      <c r="T84" s="38">
        <v>4.7530000000000001</v>
      </c>
      <c r="U84" s="38">
        <v>4.0330000000000004</v>
      </c>
      <c r="V84" s="38">
        <v>3.4790000000000001</v>
      </c>
      <c r="W84" s="38">
        <v>2.6389999999999998</v>
      </c>
      <c r="X84" s="38">
        <v>2.4940000000000002</v>
      </c>
      <c r="Y84" s="38">
        <v>2.218</v>
      </c>
      <c r="Z84" s="38">
        <v>1.9730000000000001</v>
      </c>
      <c r="AA84" s="38">
        <v>1.7070000000000001</v>
      </c>
      <c r="AB84" s="38">
        <v>1.6519999999999999</v>
      </c>
      <c r="AC84" s="38">
        <v>2.089</v>
      </c>
      <c r="AD84" s="38">
        <v>2.0659999999999998</v>
      </c>
      <c r="AE84" s="38">
        <v>2.2010000000000001</v>
      </c>
      <c r="AF84" s="38">
        <v>2.331</v>
      </c>
      <c r="AG84" s="38">
        <v>2.246</v>
      </c>
    </row>
    <row r="85" spans="1:33" ht="15" x14ac:dyDescent="0.25">
      <c r="A85" s="30">
        <v>29</v>
      </c>
      <c r="B85" s="82" t="s">
        <v>17</v>
      </c>
      <c r="C85" s="26" t="s">
        <v>125</v>
      </c>
      <c r="D85" s="38">
        <v>9.5060000000000002</v>
      </c>
      <c r="E85" s="38">
        <v>10.029999999999999</v>
      </c>
      <c r="F85" s="38">
        <v>10.778</v>
      </c>
      <c r="G85" s="38">
        <v>8.1270000000000007</v>
      </c>
      <c r="H85" s="38">
        <v>7.7309999999999999</v>
      </c>
      <c r="I85" s="38">
        <v>8.2629999999999999</v>
      </c>
      <c r="J85" s="38">
        <v>5.9349999999999996</v>
      </c>
      <c r="K85" s="38">
        <v>4.7830000000000004</v>
      </c>
      <c r="L85" s="38">
        <v>4.391</v>
      </c>
      <c r="M85" s="38">
        <v>6.6589999999999998</v>
      </c>
      <c r="N85" s="38">
        <v>6.0739999999999998</v>
      </c>
      <c r="O85" s="38">
        <v>4.7240000000000002</v>
      </c>
      <c r="P85" s="38">
        <v>4.4359999999999999</v>
      </c>
      <c r="Q85" s="38">
        <v>3.9380000000000002</v>
      </c>
      <c r="R85" s="38">
        <v>4.2249999999999996</v>
      </c>
      <c r="S85" s="38">
        <v>3.988</v>
      </c>
      <c r="T85" s="38">
        <v>3.879</v>
      </c>
      <c r="U85" s="38">
        <v>2.9580000000000002</v>
      </c>
      <c r="V85" s="38">
        <v>3.0179999999999998</v>
      </c>
      <c r="W85" s="38">
        <v>2.8490000000000002</v>
      </c>
      <c r="X85" s="38">
        <v>3.2970000000000002</v>
      </c>
      <c r="Y85" s="38">
        <v>3.665</v>
      </c>
      <c r="Z85" s="38">
        <v>3.63</v>
      </c>
      <c r="AA85" s="38">
        <v>3.7210000000000001</v>
      </c>
      <c r="AB85" s="38">
        <v>4.1749999999999998</v>
      </c>
      <c r="AC85" s="38">
        <v>3.9550000000000001</v>
      </c>
      <c r="AD85" s="38">
        <v>3.6190000000000002</v>
      </c>
      <c r="AE85" s="38">
        <v>3.5249999999999999</v>
      </c>
      <c r="AF85" s="38">
        <v>3.2709999999999999</v>
      </c>
      <c r="AG85" s="38">
        <v>3.5329999999999999</v>
      </c>
    </row>
    <row r="86" spans="1:33" ht="15" x14ac:dyDescent="0.25">
      <c r="A86" s="30">
        <v>30.1</v>
      </c>
      <c r="B86" s="82" t="s">
        <v>17</v>
      </c>
      <c r="C86" s="26" t="s">
        <v>126</v>
      </c>
      <c r="D86" s="38">
        <v>1.034</v>
      </c>
      <c r="E86" s="38">
        <v>1.0309999999999999</v>
      </c>
      <c r="F86" s="38">
        <v>0.96399999999999997</v>
      </c>
      <c r="G86" s="38">
        <v>0.88400000000000001</v>
      </c>
      <c r="H86" s="38">
        <v>0.85799999999999998</v>
      </c>
      <c r="I86" s="38">
        <v>0.82</v>
      </c>
      <c r="J86" s="38">
        <v>0.76800000000000002</v>
      </c>
      <c r="K86" s="38">
        <v>0.65900000000000003</v>
      </c>
      <c r="L86" s="38">
        <v>0.60699999999999998</v>
      </c>
      <c r="M86" s="38">
        <v>0.52600000000000002</v>
      </c>
      <c r="N86" s="38">
        <v>0.50900000000000001</v>
      </c>
      <c r="O86" s="38">
        <v>0.40500000000000003</v>
      </c>
      <c r="P86" s="38">
        <v>0.34200000000000003</v>
      </c>
      <c r="Q86" s="38">
        <v>0.27900000000000003</v>
      </c>
      <c r="R86" s="38">
        <v>0.30099999999999999</v>
      </c>
      <c r="S86" s="38">
        <v>0.32300000000000001</v>
      </c>
      <c r="T86" s="38">
        <v>0.27900000000000003</v>
      </c>
      <c r="U86" s="38">
        <v>0.25600000000000001</v>
      </c>
      <c r="V86" s="38">
        <v>0.23300000000000001</v>
      </c>
      <c r="W86" s="38">
        <v>0.23200000000000001</v>
      </c>
      <c r="X86" s="38">
        <v>0.30599999999999999</v>
      </c>
      <c r="Y86" s="38">
        <v>0.255</v>
      </c>
      <c r="Z86" s="38">
        <v>0.21299999999999999</v>
      </c>
      <c r="AA86" s="38">
        <v>0.20300000000000001</v>
      </c>
      <c r="AB86" s="38">
        <v>0.27900000000000003</v>
      </c>
      <c r="AC86" s="38">
        <v>0.27600000000000002</v>
      </c>
      <c r="AD86" s="38">
        <v>0.29499999999999998</v>
      </c>
      <c r="AE86" s="38">
        <v>0.32900000000000001</v>
      </c>
      <c r="AF86" s="38">
        <v>0.308</v>
      </c>
      <c r="AG86" s="38">
        <v>0.32</v>
      </c>
    </row>
    <row r="87" spans="1:33" ht="15" x14ac:dyDescent="0.25">
      <c r="A87" s="30">
        <v>30.3</v>
      </c>
      <c r="B87" s="82" t="s">
        <v>17</v>
      </c>
      <c r="C87" s="26" t="s">
        <v>127</v>
      </c>
      <c r="D87" s="38">
        <v>4.5179999999999998</v>
      </c>
      <c r="E87" s="38">
        <v>5.2389999999999999</v>
      </c>
      <c r="F87" s="38">
        <v>5.8929999999999998</v>
      </c>
      <c r="G87" s="38">
        <v>3.4910000000000001</v>
      </c>
      <c r="H87" s="38">
        <v>2.806</v>
      </c>
      <c r="I87" s="38">
        <v>3.468</v>
      </c>
      <c r="J87" s="38">
        <v>2.0219999999999998</v>
      </c>
      <c r="K87" s="38">
        <v>2.7959999999999998</v>
      </c>
      <c r="L87" s="38">
        <v>2.125</v>
      </c>
      <c r="M87" s="38">
        <v>1.181</v>
      </c>
      <c r="N87" s="38">
        <v>1.042</v>
      </c>
      <c r="O87" s="38">
        <v>0.91100000000000003</v>
      </c>
      <c r="P87" s="38">
        <v>0.94</v>
      </c>
      <c r="Q87" s="38">
        <v>1.2370000000000001</v>
      </c>
      <c r="R87" s="38">
        <v>0.72899999999999998</v>
      </c>
      <c r="S87" s="38">
        <v>0.72199999999999998</v>
      </c>
      <c r="T87" s="38">
        <v>0.59399999999999997</v>
      </c>
      <c r="U87" s="38">
        <v>0.51700000000000002</v>
      </c>
      <c r="V87" s="38">
        <v>0.41199999999999998</v>
      </c>
      <c r="W87" s="38">
        <v>0.40400000000000003</v>
      </c>
      <c r="X87" s="38">
        <v>0.59199999999999997</v>
      </c>
      <c r="Y87" s="38">
        <v>0.53700000000000003</v>
      </c>
      <c r="Z87" s="38">
        <v>0.46400000000000002</v>
      </c>
      <c r="AA87" s="38">
        <v>0.48499999999999999</v>
      </c>
      <c r="AB87" s="38">
        <v>0.64</v>
      </c>
      <c r="AC87" s="38">
        <v>0.60599999999999998</v>
      </c>
      <c r="AD87" s="38">
        <v>0.65700000000000003</v>
      </c>
      <c r="AE87" s="38">
        <v>0.71699999999999997</v>
      </c>
      <c r="AF87" s="38">
        <v>0.69599999999999995</v>
      </c>
      <c r="AG87" s="38">
        <v>0.78</v>
      </c>
    </row>
    <row r="88" spans="1:33" ht="15" x14ac:dyDescent="0.25">
      <c r="A88" s="30" t="s">
        <v>128</v>
      </c>
      <c r="B88" s="82" t="s">
        <v>17</v>
      </c>
      <c r="C88" s="26" t="s">
        <v>129</v>
      </c>
      <c r="D88" s="38">
        <v>1.722</v>
      </c>
      <c r="E88" s="38">
        <v>1.744</v>
      </c>
      <c r="F88" s="38">
        <v>1.6579999999999999</v>
      </c>
      <c r="G88" s="38">
        <v>1.351</v>
      </c>
      <c r="H88" s="38">
        <v>1.1679999999999999</v>
      </c>
      <c r="I88" s="38">
        <v>1.0860000000000001</v>
      </c>
      <c r="J88" s="38">
        <v>1.093</v>
      </c>
      <c r="K88" s="38">
        <v>1.0149999999999999</v>
      </c>
      <c r="L88" s="38">
        <v>0.876</v>
      </c>
      <c r="M88" s="38">
        <v>0.70299999999999996</v>
      </c>
      <c r="N88" s="38">
        <v>0.58299999999999996</v>
      </c>
      <c r="O88" s="38">
        <v>0.53300000000000003</v>
      </c>
      <c r="P88" s="38">
        <v>0.40500000000000003</v>
      </c>
      <c r="Q88" s="38">
        <v>0.39500000000000002</v>
      </c>
      <c r="R88" s="38">
        <v>0.35799999999999998</v>
      </c>
      <c r="S88" s="38">
        <v>0.27300000000000002</v>
      </c>
      <c r="T88" s="38">
        <v>0.252</v>
      </c>
      <c r="U88" s="38">
        <v>0.20699999999999999</v>
      </c>
      <c r="V88" s="38">
        <v>0.17</v>
      </c>
      <c r="W88" s="38">
        <v>0.155</v>
      </c>
      <c r="X88" s="38">
        <v>0.17399999999999999</v>
      </c>
      <c r="Y88" s="38">
        <v>0.159</v>
      </c>
      <c r="Z88" s="38">
        <v>0.14099999999999999</v>
      </c>
      <c r="AA88" s="38">
        <v>0.13600000000000001</v>
      </c>
      <c r="AB88" s="38">
        <v>0.15</v>
      </c>
      <c r="AC88" s="38">
        <v>0.13700000000000001</v>
      </c>
      <c r="AD88" s="38">
        <v>0.14000000000000001</v>
      </c>
      <c r="AE88" s="38">
        <v>0.14199999999999999</v>
      </c>
      <c r="AF88" s="38">
        <v>0.13700000000000001</v>
      </c>
      <c r="AG88" s="38">
        <v>0.14799999999999999</v>
      </c>
    </row>
    <row r="89" spans="1:33" ht="15" x14ac:dyDescent="0.25">
      <c r="A89" s="30">
        <v>31</v>
      </c>
      <c r="B89" s="82" t="s">
        <v>17</v>
      </c>
      <c r="C89" s="26" t="s">
        <v>130</v>
      </c>
      <c r="D89" s="38">
        <v>11.798</v>
      </c>
      <c r="E89" s="38">
        <v>11.933</v>
      </c>
      <c r="F89" s="38">
        <v>11.023999999999999</v>
      </c>
      <c r="G89" s="38">
        <v>10.36</v>
      </c>
      <c r="H89" s="38">
        <v>9.6940000000000008</v>
      </c>
      <c r="I89" s="38">
        <v>8.7780000000000005</v>
      </c>
      <c r="J89" s="38">
        <v>8.4250000000000007</v>
      </c>
      <c r="K89" s="38">
        <v>7.2489999999999997</v>
      </c>
      <c r="L89" s="38">
        <v>6.1760000000000002</v>
      </c>
      <c r="M89" s="38">
        <v>6.4409999999999998</v>
      </c>
      <c r="N89" s="38">
        <v>4.6390000000000002</v>
      </c>
      <c r="O89" s="38">
        <v>4.3490000000000002</v>
      </c>
      <c r="P89" s="38">
        <v>3.3380000000000001</v>
      </c>
      <c r="Q89" s="38">
        <v>2.9209999999999998</v>
      </c>
      <c r="R89" s="38">
        <v>2.629</v>
      </c>
      <c r="S89" s="38">
        <v>2.4649999999999999</v>
      </c>
      <c r="T89" s="38">
        <v>2.137</v>
      </c>
      <c r="U89" s="38">
        <v>1.8080000000000001</v>
      </c>
      <c r="V89" s="38">
        <v>1.391</v>
      </c>
      <c r="W89" s="38">
        <v>1.133</v>
      </c>
      <c r="X89" s="38">
        <v>1.0980000000000001</v>
      </c>
      <c r="Y89" s="38">
        <v>0.95199999999999996</v>
      </c>
      <c r="Z89" s="38">
        <v>0.86699999999999999</v>
      </c>
      <c r="AA89" s="38">
        <v>0.80400000000000005</v>
      </c>
      <c r="AB89" s="38">
        <v>0.76900000000000002</v>
      </c>
      <c r="AC89" s="38">
        <v>0.75700000000000001</v>
      </c>
      <c r="AD89" s="38">
        <v>0.81100000000000005</v>
      </c>
      <c r="AE89" s="38">
        <v>0.81100000000000005</v>
      </c>
      <c r="AF89" s="38">
        <v>0.84499999999999997</v>
      </c>
      <c r="AG89" s="38">
        <v>0.82599999999999996</v>
      </c>
    </row>
    <row r="90" spans="1:33" ht="15" x14ac:dyDescent="0.25">
      <c r="A90" s="30">
        <v>32</v>
      </c>
      <c r="B90" s="82" t="s">
        <v>17</v>
      </c>
      <c r="C90" s="26" t="s">
        <v>131</v>
      </c>
      <c r="D90" s="38">
        <v>4.7869999999999999</v>
      </c>
      <c r="E90" s="38">
        <v>4.9969999999999999</v>
      </c>
      <c r="F90" s="38">
        <v>4.6109999999999998</v>
      </c>
      <c r="G90" s="38">
        <v>4.0339999999999998</v>
      </c>
      <c r="H90" s="38">
        <v>3.8479999999999999</v>
      </c>
      <c r="I90" s="38">
        <v>3.6579999999999999</v>
      </c>
      <c r="J90" s="38">
        <v>3.379</v>
      </c>
      <c r="K90" s="38">
        <v>2.8639999999999999</v>
      </c>
      <c r="L90" s="38">
        <v>2.923</v>
      </c>
      <c r="M90" s="38">
        <v>2.4079999999999999</v>
      </c>
      <c r="N90" s="38">
        <v>2.2509999999999999</v>
      </c>
      <c r="O90" s="38">
        <v>1.998</v>
      </c>
      <c r="P90" s="38">
        <v>1.524</v>
      </c>
      <c r="Q90" s="38">
        <v>1.5960000000000001</v>
      </c>
      <c r="R90" s="38">
        <v>1.377</v>
      </c>
      <c r="S90" s="38">
        <v>1.3129999999999999</v>
      </c>
      <c r="T90" s="38">
        <v>1.0960000000000001</v>
      </c>
      <c r="U90" s="38">
        <v>0.94199999999999995</v>
      </c>
      <c r="V90" s="38">
        <v>0.72499999999999998</v>
      </c>
      <c r="W90" s="38">
        <v>0.64800000000000002</v>
      </c>
      <c r="X90" s="38">
        <v>0.69799999999999995</v>
      </c>
      <c r="Y90" s="38">
        <v>0.61799999999999999</v>
      </c>
      <c r="Z90" s="38">
        <v>0.56999999999999995</v>
      </c>
      <c r="AA90" s="38">
        <v>0.53700000000000003</v>
      </c>
      <c r="AB90" s="38">
        <v>0.54500000000000004</v>
      </c>
      <c r="AC90" s="38">
        <v>0.55400000000000005</v>
      </c>
      <c r="AD90" s="38">
        <v>0.60599999999999998</v>
      </c>
      <c r="AE90" s="38">
        <v>0.63900000000000001</v>
      </c>
      <c r="AF90" s="38">
        <v>0.69299999999999995</v>
      </c>
      <c r="AG90" s="38">
        <v>0.68200000000000005</v>
      </c>
    </row>
    <row r="91" spans="1:33" ht="15" x14ac:dyDescent="0.25">
      <c r="A91" s="30">
        <v>33.15</v>
      </c>
      <c r="B91" s="82" t="s">
        <v>17</v>
      </c>
      <c r="C91" s="26" t="s">
        <v>132</v>
      </c>
      <c r="D91" s="38">
        <v>0.16500000000000001</v>
      </c>
      <c r="E91" s="38">
        <v>0.16500000000000001</v>
      </c>
      <c r="F91" s="38">
        <v>0.155</v>
      </c>
      <c r="G91" s="38">
        <v>0.14899999999999999</v>
      </c>
      <c r="H91" s="38">
        <v>0.14399999999999999</v>
      </c>
      <c r="I91" s="38">
        <v>0.13700000000000001</v>
      </c>
      <c r="J91" s="38">
        <v>0.129</v>
      </c>
      <c r="K91" s="38">
        <v>0.115</v>
      </c>
      <c r="L91" s="38">
        <v>0.108</v>
      </c>
      <c r="M91" s="38">
        <v>9.6000000000000002E-2</v>
      </c>
      <c r="N91" s="38">
        <v>8.4000000000000005E-2</v>
      </c>
      <c r="O91" s="38">
        <v>7.6999999999999999E-2</v>
      </c>
      <c r="P91" s="38">
        <v>6.7000000000000004E-2</v>
      </c>
      <c r="Q91" s="38">
        <v>5.8999999999999997E-2</v>
      </c>
      <c r="R91" s="38">
        <v>5.6000000000000001E-2</v>
      </c>
      <c r="S91" s="38">
        <v>5.0999999999999997E-2</v>
      </c>
      <c r="T91" s="38">
        <v>4.7E-2</v>
      </c>
      <c r="U91" s="38">
        <v>4.3999999999999997E-2</v>
      </c>
      <c r="V91" s="38">
        <v>0.04</v>
      </c>
      <c r="W91" s="38">
        <v>3.4000000000000002E-2</v>
      </c>
      <c r="X91" s="38">
        <v>3.2000000000000001E-2</v>
      </c>
      <c r="Y91" s="38">
        <v>2.8000000000000001E-2</v>
      </c>
      <c r="Z91" s="38">
        <v>2.8000000000000001E-2</v>
      </c>
      <c r="AA91" s="38">
        <v>2.3E-2</v>
      </c>
      <c r="AB91" s="38">
        <v>2.1999999999999999E-2</v>
      </c>
      <c r="AC91" s="38">
        <v>2.1999999999999999E-2</v>
      </c>
      <c r="AD91" s="38">
        <v>0.02</v>
      </c>
      <c r="AE91" s="38">
        <v>2.1000000000000001E-2</v>
      </c>
      <c r="AF91" s="38">
        <v>2.1000000000000001E-2</v>
      </c>
      <c r="AG91" s="38">
        <v>1.9E-2</v>
      </c>
    </row>
    <row r="92" spans="1:33" ht="15" x14ac:dyDescent="0.25">
      <c r="A92" s="30">
        <v>33.159999999999997</v>
      </c>
      <c r="B92" s="82" t="s">
        <v>17</v>
      </c>
      <c r="C92" s="26" t="s">
        <v>133</v>
      </c>
      <c r="D92" s="38">
        <v>0.219</v>
      </c>
      <c r="E92" s="38">
        <v>0.223</v>
      </c>
      <c r="F92" s="38">
        <v>0.21199999999999999</v>
      </c>
      <c r="G92" s="38">
        <v>0.20599999999999999</v>
      </c>
      <c r="H92" s="38">
        <v>0.20300000000000001</v>
      </c>
      <c r="I92" s="38">
        <v>0.19700000000000001</v>
      </c>
      <c r="J92" s="38">
        <v>0.187</v>
      </c>
      <c r="K92" s="38">
        <v>0.16300000000000001</v>
      </c>
      <c r="L92" s="38">
        <v>0.156</v>
      </c>
      <c r="M92" s="38">
        <v>0.14299999999999999</v>
      </c>
      <c r="N92" s="38">
        <v>0.13</v>
      </c>
      <c r="O92" s="38">
        <v>0.125</v>
      </c>
      <c r="P92" s="38">
        <v>0.109</v>
      </c>
      <c r="Q92" s="38">
        <v>9.9000000000000005E-2</v>
      </c>
      <c r="R92" s="38">
        <v>9.6000000000000002E-2</v>
      </c>
      <c r="S92" s="38">
        <v>9.0999999999999998E-2</v>
      </c>
      <c r="T92" s="38">
        <v>8.5999999999999993E-2</v>
      </c>
      <c r="U92" s="38">
        <v>0.08</v>
      </c>
      <c r="V92" s="38">
        <v>7.8E-2</v>
      </c>
      <c r="W92" s="38">
        <v>6.4000000000000001E-2</v>
      </c>
      <c r="X92" s="38">
        <v>6.3E-2</v>
      </c>
      <c r="Y92" s="38">
        <v>5.5E-2</v>
      </c>
      <c r="Z92" s="38">
        <v>5.3999999999999999E-2</v>
      </c>
      <c r="AA92" s="38">
        <v>4.3999999999999997E-2</v>
      </c>
      <c r="AB92" s="38">
        <v>3.9E-2</v>
      </c>
      <c r="AC92" s="38">
        <v>0.04</v>
      </c>
      <c r="AD92" s="38">
        <v>3.6999999999999998E-2</v>
      </c>
      <c r="AE92" s="38">
        <v>3.4000000000000002E-2</v>
      </c>
      <c r="AF92" s="38">
        <v>3.3000000000000002E-2</v>
      </c>
      <c r="AG92" s="38">
        <v>3.2000000000000001E-2</v>
      </c>
    </row>
    <row r="93" spans="1:33" ht="15" x14ac:dyDescent="0.25">
      <c r="A93" s="30" t="s">
        <v>134</v>
      </c>
      <c r="B93" s="82" t="s">
        <v>17</v>
      </c>
      <c r="C93" s="26" t="s">
        <v>135</v>
      </c>
      <c r="D93" s="38">
        <v>6.5949999999999998</v>
      </c>
      <c r="E93" s="38">
        <v>6.6159999999999997</v>
      </c>
      <c r="F93" s="38">
        <v>6.2089999999999996</v>
      </c>
      <c r="G93" s="38">
        <v>5.907</v>
      </c>
      <c r="H93" s="38">
        <v>5.6639999999999997</v>
      </c>
      <c r="I93" s="38">
        <v>5.3129999999999997</v>
      </c>
      <c r="J93" s="38">
        <v>4.944</v>
      </c>
      <c r="K93" s="38">
        <v>4.25</v>
      </c>
      <c r="L93" s="38">
        <v>3.9260000000000002</v>
      </c>
      <c r="M93" s="38">
        <v>3.3570000000000002</v>
      </c>
      <c r="N93" s="38">
        <v>2.802</v>
      </c>
      <c r="O93" s="38">
        <v>2.488</v>
      </c>
      <c r="P93" s="38">
        <v>2.0219999999999998</v>
      </c>
      <c r="Q93" s="38">
        <v>1.6819999999999999</v>
      </c>
      <c r="R93" s="38">
        <v>1.4770000000000001</v>
      </c>
      <c r="S93" s="38">
        <v>1.2529999999999999</v>
      </c>
      <c r="T93" s="38">
        <v>1.093</v>
      </c>
      <c r="U93" s="38">
        <v>0.94299999999999995</v>
      </c>
      <c r="V93" s="38">
        <v>0.8</v>
      </c>
      <c r="W93" s="38">
        <v>0.69099999999999995</v>
      </c>
      <c r="X93" s="38">
        <v>0.59599999999999997</v>
      </c>
      <c r="Y93" s="38">
        <v>0.51700000000000002</v>
      </c>
      <c r="Z93" s="38">
        <v>0.46300000000000002</v>
      </c>
      <c r="AA93" s="38">
        <v>0.39400000000000002</v>
      </c>
      <c r="AB93" s="38">
        <v>0.33700000000000002</v>
      </c>
      <c r="AC93" s="38">
        <v>0.29599999999999999</v>
      </c>
      <c r="AD93" s="38">
        <v>0.253</v>
      </c>
      <c r="AE93" s="38">
        <v>0.21199999999999999</v>
      </c>
      <c r="AF93" s="38">
        <v>0.191</v>
      </c>
      <c r="AG93" s="38">
        <v>0.17599999999999999</v>
      </c>
    </row>
    <row r="94" spans="1:33" ht="15" x14ac:dyDescent="0.25">
      <c r="A94" s="30" t="s">
        <v>136</v>
      </c>
      <c r="B94" s="82" t="s">
        <v>19</v>
      </c>
      <c r="C94" s="26" t="s">
        <v>137</v>
      </c>
      <c r="D94" s="38">
        <v>6.6239999999999997</v>
      </c>
      <c r="E94" s="38">
        <v>6.6820000000000004</v>
      </c>
      <c r="F94" s="38">
        <v>9.1859999999999999</v>
      </c>
      <c r="G94" s="38">
        <v>15.425000000000001</v>
      </c>
      <c r="H94" s="38">
        <v>17.074999999999999</v>
      </c>
      <c r="I94" s="38">
        <v>17.303000000000001</v>
      </c>
      <c r="J94" s="38">
        <v>18.388000000000002</v>
      </c>
      <c r="K94" s="38">
        <v>8.7629999999999999</v>
      </c>
      <c r="L94" s="38">
        <v>9.7420000000000009</v>
      </c>
      <c r="M94" s="38">
        <v>9.8369999999999997</v>
      </c>
      <c r="N94" s="38">
        <v>15.393000000000001</v>
      </c>
      <c r="O94" s="38">
        <v>12.34</v>
      </c>
      <c r="P94" s="38">
        <v>12.366</v>
      </c>
      <c r="Q94" s="38">
        <v>13.054</v>
      </c>
      <c r="R94" s="38">
        <v>14.236000000000001</v>
      </c>
      <c r="S94" s="38">
        <v>13.326000000000001</v>
      </c>
      <c r="T94" s="38">
        <v>14.571999999999999</v>
      </c>
      <c r="U94" s="38">
        <v>14.548</v>
      </c>
      <c r="V94" s="38">
        <v>13.779</v>
      </c>
      <c r="W94" s="38">
        <v>13.526999999999999</v>
      </c>
      <c r="X94" s="38">
        <v>14</v>
      </c>
      <c r="Y94" s="38">
        <v>13.121</v>
      </c>
      <c r="Z94" s="38">
        <v>12.377000000000001</v>
      </c>
      <c r="AA94" s="38">
        <v>10.388</v>
      </c>
      <c r="AB94" s="38">
        <v>10.472</v>
      </c>
      <c r="AC94" s="38">
        <v>10.438000000000001</v>
      </c>
      <c r="AD94" s="38">
        <v>9.73</v>
      </c>
      <c r="AE94" s="38">
        <v>10.569000000000001</v>
      </c>
      <c r="AF94" s="38">
        <v>10.01</v>
      </c>
      <c r="AG94" s="38">
        <v>11.167</v>
      </c>
    </row>
    <row r="95" spans="1:33" ht="15" x14ac:dyDescent="0.25">
      <c r="A95" s="30" t="s">
        <v>138</v>
      </c>
      <c r="B95" s="82" t="s">
        <v>19</v>
      </c>
      <c r="C95" s="26" t="s">
        <v>139</v>
      </c>
      <c r="D95" s="38">
        <v>109.10299999999999</v>
      </c>
      <c r="E95" s="38">
        <v>108.358</v>
      </c>
      <c r="F95" s="38">
        <v>101.721</v>
      </c>
      <c r="G95" s="38">
        <v>84.981999999999999</v>
      </c>
      <c r="H95" s="38">
        <v>89.588999999999999</v>
      </c>
      <c r="I95" s="38">
        <v>87.844999999999999</v>
      </c>
      <c r="J95" s="38">
        <v>83.75</v>
      </c>
      <c r="K95" s="38">
        <v>34.514000000000003</v>
      </c>
      <c r="L95" s="38">
        <v>51.127000000000002</v>
      </c>
      <c r="M95" s="38">
        <v>41.927999999999997</v>
      </c>
      <c r="N95" s="38">
        <v>46.832000000000001</v>
      </c>
      <c r="O95" s="38">
        <v>51.433</v>
      </c>
      <c r="P95" s="38">
        <v>48.426000000000002</v>
      </c>
      <c r="Q95" s="38">
        <v>51.475999999999999</v>
      </c>
      <c r="R95" s="38">
        <v>50.197000000000003</v>
      </c>
      <c r="S95" s="38">
        <v>52.055999999999997</v>
      </c>
      <c r="T95" s="38">
        <v>56.363</v>
      </c>
      <c r="U95" s="38">
        <v>55.481999999999999</v>
      </c>
      <c r="V95" s="38">
        <v>49.662999999999997</v>
      </c>
      <c r="W95" s="38">
        <v>41.777000000000001</v>
      </c>
      <c r="X95" s="38">
        <v>44.451000000000001</v>
      </c>
      <c r="Y95" s="38">
        <v>45.636000000000003</v>
      </c>
      <c r="Z95" s="38">
        <v>59.274000000000001</v>
      </c>
      <c r="AA95" s="38">
        <v>57.252000000000002</v>
      </c>
      <c r="AB95" s="38">
        <v>44.881</v>
      </c>
      <c r="AC95" s="38">
        <v>36.847000000000001</v>
      </c>
      <c r="AD95" s="38">
        <v>17.768999999999998</v>
      </c>
      <c r="AE95" s="38">
        <v>13.981999999999999</v>
      </c>
      <c r="AF95" s="38">
        <v>24.43</v>
      </c>
      <c r="AG95" s="38">
        <v>14.715999999999999</v>
      </c>
    </row>
    <row r="96" spans="1:33" ht="15" x14ac:dyDescent="0.25">
      <c r="A96" s="30" t="s">
        <v>140</v>
      </c>
      <c r="B96" s="82" t="s">
        <v>19</v>
      </c>
      <c r="C96" s="26" t="s">
        <v>141</v>
      </c>
      <c r="D96" s="38">
        <v>1.76</v>
      </c>
      <c r="E96" s="38">
        <v>1.766</v>
      </c>
      <c r="F96" s="38">
        <v>1.647</v>
      </c>
      <c r="G96" s="38">
        <v>1.5680000000000001</v>
      </c>
      <c r="H96" s="38">
        <v>1.492</v>
      </c>
      <c r="I96" s="38">
        <v>1.3779999999999999</v>
      </c>
      <c r="J96" s="38">
        <v>1.302</v>
      </c>
      <c r="K96" s="38">
        <v>1.1459999999999999</v>
      </c>
      <c r="L96" s="38">
        <v>1.0760000000000001</v>
      </c>
      <c r="M96" s="38">
        <v>0.91100000000000003</v>
      </c>
      <c r="N96" s="38">
        <v>0.746</v>
      </c>
      <c r="O96" s="38">
        <v>0.65200000000000002</v>
      </c>
      <c r="P96" s="38">
        <v>0.57799999999999996</v>
      </c>
      <c r="Q96" s="38">
        <v>0.45600000000000002</v>
      </c>
      <c r="R96" s="38">
        <v>0.42199999999999999</v>
      </c>
      <c r="S96" s="38">
        <v>0.35399999999999998</v>
      </c>
      <c r="T96" s="38">
        <v>0.33400000000000002</v>
      </c>
      <c r="U96" s="38">
        <v>0.317</v>
      </c>
      <c r="V96" s="38">
        <v>0.96399999999999997</v>
      </c>
      <c r="W96" s="38">
        <v>0.24</v>
      </c>
      <c r="X96" s="38">
        <v>0.224</v>
      </c>
      <c r="Y96" s="38">
        <v>0.187</v>
      </c>
      <c r="Z96" s="38">
        <v>0.193</v>
      </c>
      <c r="AA96" s="38">
        <v>0.17100000000000001</v>
      </c>
      <c r="AB96" s="38">
        <v>0.161</v>
      </c>
      <c r="AC96" s="38">
        <v>0.16300000000000001</v>
      </c>
      <c r="AD96" s="38">
        <v>0.13400000000000001</v>
      </c>
      <c r="AE96" s="38">
        <v>0.13300000000000001</v>
      </c>
      <c r="AF96" s="38">
        <v>0.152</v>
      </c>
      <c r="AG96" s="38">
        <v>0.155</v>
      </c>
    </row>
    <row r="97" spans="1:33" ht="15" x14ac:dyDescent="0.25">
      <c r="A97" s="30" t="s">
        <v>142</v>
      </c>
      <c r="B97" s="82" t="s">
        <v>19</v>
      </c>
      <c r="C97" s="26" t="s">
        <v>143</v>
      </c>
      <c r="D97" s="38">
        <v>5.4710000000000001</v>
      </c>
      <c r="E97" s="38">
        <v>4.01</v>
      </c>
      <c r="F97" s="38">
        <v>4.3499999999999996</v>
      </c>
      <c r="G97" s="38">
        <v>4.4480000000000004</v>
      </c>
      <c r="H97" s="38">
        <v>3.4369999999999998</v>
      </c>
      <c r="I97" s="38">
        <v>3.2</v>
      </c>
      <c r="J97" s="38">
        <v>2.734</v>
      </c>
      <c r="K97" s="38">
        <v>0.89900000000000002</v>
      </c>
      <c r="L97" s="38">
        <v>0.747</v>
      </c>
      <c r="M97" s="38">
        <v>0.94299999999999995</v>
      </c>
      <c r="N97" s="38">
        <v>0.86099999999999999</v>
      </c>
      <c r="O97" s="38">
        <v>1.02</v>
      </c>
      <c r="P97" s="38">
        <v>0.84</v>
      </c>
      <c r="Q97" s="38">
        <v>0.63</v>
      </c>
      <c r="R97" s="38">
        <v>0.55100000000000005</v>
      </c>
      <c r="S97" s="38">
        <v>0.78600000000000003</v>
      </c>
      <c r="T97" s="38">
        <v>1.377</v>
      </c>
      <c r="U97" s="38">
        <v>0.45</v>
      </c>
      <c r="V97" s="38">
        <v>1.974</v>
      </c>
      <c r="W97" s="38">
        <v>0.53300000000000003</v>
      </c>
      <c r="X97" s="38">
        <v>0.26900000000000002</v>
      </c>
      <c r="Y97" s="38">
        <v>0.16300000000000001</v>
      </c>
      <c r="Z97" s="38">
        <v>0.18099999999999999</v>
      </c>
      <c r="AA97" s="38">
        <v>0.152</v>
      </c>
      <c r="AB97" s="38">
        <v>0.16200000000000001</v>
      </c>
      <c r="AC97" s="38">
        <v>0.158</v>
      </c>
      <c r="AD97" s="38">
        <v>0.114</v>
      </c>
      <c r="AE97" s="38">
        <v>0.115</v>
      </c>
      <c r="AF97" s="38">
        <v>0.22900000000000001</v>
      </c>
      <c r="AG97" s="38">
        <v>0.20300000000000001</v>
      </c>
    </row>
    <row r="98" spans="1:33" ht="15" x14ac:dyDescent="0.25">
      <c r="A98" s="30" t="s">
        <v>144</v>
      </c>
      <c r="B98" s="82" t="s">
        <v>19</v>
      </c>
      <c r="C98" s="26" t="s">
        <v>145</v>
      </c>
      <c r="D98" s="38">
        <v>1.24</v>
      </c>
      <c r="E98" s="38">
        <v>1.361</v>
      </c>
      <c r="F98" s="38">
        <v>1.7230000000000001</v>
      </c>
      <c r="G98" s="38">
        <v>2.0550000000000002</v>
      </c>
      <c r="H98" s="38">
        <v>4.226</v>
      </c>
      <c r="I98" s="38">
        <v>4.181</v>
      </c>
      <c r="J98" s="38">
        <v>5.3070000000000004</v>
      </c>
      <c r="K98" s="38">
        <v>5.4980000000000002</v>
      </c>
      <c r="L98" s="38">
        <v>5.0380000000000003</v>
      </c>
      <c r="M98" s="38">
        <v>5.5339999999999998</v>
      </c>
      <c r="N98" s="38">
        <v>5.6260000000000003</v>
      </c>
      <c r="O98" s="38">
        <v>6.1909999999999998</v>
      </c>
      <c r="P98" s="38">
        <v>6.452</v>
      </c>
      <c r="Q98" s="38">
        <v>7.7220000000000004</v>
      </c>
      <c r="R98" s="38">
        <v>8.6690000000000005</v>
      </c>
      <c r="S98" s="38">
        <v>9.11</v>
      </c>
      <c r="T98" s="38">
        <v>9.17</v>
      </c>
      <c r="U98" s="38">
        <v>10.39</v>
      </c>
      <c r="V98" s="38">
        <v>12.212999999999999</v>
      </c>
      <c r="W98" s="38">
        <v>12.705</v>
      </c>
      <c r="X98" s="38">
        <v>13.095000000000001</v>
      </c>
      <c r="Y98" s="38">
        <v>13.308</v>
      </c>
      <c r="Z98" s="38">
        <v>13.265000000000001</v>
      </c>
      <c r="AA98" s="38">
        <v>13.289</v>
      </c>
      <c r="AB98" s="38">
        <v>12.872999999999999</v>
      </c>
      <c r="AC98" s="38">
        <v>13.003</v>
      </c>
      <c r="AD98" s="38">
        <v>12.83</v>
      </c>
      <c r="AE98" s="38">
        <v>12.817</v>
      </c>
      <c r="AF98" s="38">
        <v>11.486000000000001</v>
      </c>
      <c r="AG98" s="38">
        <v>11.253</v>
      </c>
    </row>
    <row r="99" spans="1:33" ht="15" x14ac:dyDescent="0.25">
      <c r="A99" s="30" t="s">
        <v>146</v>
      </c>
      <c r="B99" s="82" t="s">
        <v>19</v>
      </c>
      <c r="C99" s="26" t="s">
        <v>147</v>
      </c>
      <c r="D99" s="38">
        <v>2.5009999999999999</v>
      </c>
      <c r="E99" s="38">
        <v>2.6629999999999998</v>
      </c>
      <c r="F99" s="38">
        <v>2.6459999999999999</v>
      </c>
      <c r="G99" s="38">
        <v>2.7570000000000001</v>
      </c>
      <c r="H99" s="38">
        <v>3.4129999999999998</v>
      </c>
      <c r="I99" s="38">
        <v>3.2879999999999998</v>
      </c>
      <c r="J99" s="38">
        <v>3.109</v>
      </c>
      <c r="K99" s="38">
        <v>2.7679999999999998</v>
      </c>
      <c r="L99" s="38">
        <v>2.92</v>
      </c>
      <c r="M99" s="38">
        <v>3.0590000000000002</v>
      </c>
      <c r="N99" s="38">
        <v>2.871</v>
      </c>
      <c r="O99" s="38">
        <v>3.0819999999999999</v>
      </c>
      <c r="P99" s="38">
        <v>2.544</v>
      </c>
      <c r="Q99" s="38">
        <v>3.008</v>
      </c>
      <c r="R99" s="38">
        <v>2.6840000000000002</v>
      </c>
      <c r="S99" s="38">
        <v>2.7850000000000001</v>
      </c>
      <c r="T99" s="38">
        <v>2.508</v>
      </c>
      <c r="U99" s="38">
        <v>2.536</v>
      </c>
      <c r="V99" s="38">
        <v>2.6720000000000002</v>
      </c>
      <c r="W99" s="38">
        <v>2.496</v>
      </c>
      <c r="X99" s="38">
        <v>2.581</v>
      </c>
      <c r="Y99" s="38">
        <v>2.294</v>
      </c>
      <c r="Z99" s="38">
        <v>2.0350000000000001</v>
      </c>
      <c r="AA99" s="38">
        <v>1.806</v>
      </c>
      <c r="AB99" s="38">
        <v>1.764</v>
      </c>
      <c r="AC99" s="38">
        <v>2.5840000000000001</v>
      </c>
      <c r="AD99" s="38">
        <v>3.0249999999999999</v>
      </c>
      <c r="AE99" s="38">
        <v>3.17</v>
      </c>
      <c r="AF99" s="38">
        <v>3.085</v>
      </c>
      <c r="AG99" s="38">
        <v>2.8410000000000002</v>
      </c>
    </row>
    <row r="100" spans="1:33" ht="15" x14ac:dyDescent="0.25">
      <c r="A100" s="30">
        <v>36</v>
      </c>
      <c r="B100" s="82" t="s">
        <v>21</v>
      </c>
      <c r="C100" s="26" t="s">
        <v>148</v>
      </c>
      <c r="D100" s="38">
        <v>6.0960000000000001</v>
      </c>
      <c r="E100" s="38">
        <v>6.2110000000000003</v>
      </c>
      <c r="F100" s="38">
        <v>5.7640000000000002</v>
      </c>
      <c r="G100" s="38">
        <v>5.4420000000000002</v>
      </c>
      <c r="H100" s="38">
        <v>5.1479999999999997</v>
      </c>
      <c r="I100" s="38">
        <v>4.7130000000000001</v>
      </c>
      <c r="J100" s="38">
        <v>4.6470000000000002</v>
      </c>
      <c r="K100" s="38">
        <v>4.0279999999999996</v>
      </c>
      <c r="L100" s="38">
        <v>4.181</v>
      </c>
      <c r="M100" s="38">
        <v>3.5329999999999999</v>
      </c>
      <c r="N100" s="38">
        <v>3.2290000000000001</v>
      </c>
      <c r="O100" s="38">
        <v>3.113</v>
      </c>
      <c r="P100" s="38">
        <v>2.601</v>
      </c>
      <c r="Q100" s="38">
        <v>1.86</v>
      </c>
      <c r="R100" s="38">
        <v>1.9379999999999999</v>
      </c>
      <c r="S100" s="38">
        <v>1.8049999999999999</v>
      </c>
      <c r="T100" s="38">
        <v>1.681</v>
      </c>
      <c r="U100" s="38">
        <v>1.492</v>
      </c>
      <c r="V100" s="38">
        <v>1.242</v>
      </c>
      <c r="W100" s="38">
        <v>1.129</v>
      </c>
      <c r="X100" s="38">
        <v>1.1599999999999999</v>
      </c>
      <c r="Y100" s="38">
        <v>1.014</v>
      </c>
      <c r="Z100" s="38">
        <v>0.96799999999999997</v>
      </c>
      <c r="AA100" s="38">
        <v>0.91400000000000003</v>
      </c>
      <c r="AB100" s="38">
        <v>0.84499999999999997</v>
      </c>
      <c r="AC100" s="38">
        <v>0.82199999999999995</v>
      </c>
      <c r="AD100" s="38">
        <v>0.88700000000000001</v>
      </c>
      <c r="AE100" s="38">
        <v>0.86199999999999999</v>
      </c>
      <c r="AF100" s="38">
        <v>0.871</v>
      </c>
      <c r="AG100" s="38">
        <v>0.84099999999999997</v>
      </c>
    </row>
    <row r="101" spans="1:33" ht="15" x14ac:dyDescent="0.25">
      <c r="A101" s="30">
        <v>37</v>
      </c>
      <c r="B101" s="82" t="s">
        <v>21</v>
      </c>
      <c r="C101" s="26" t="s">
        <v>149</v>
      </c>
      <c r="D101" s="38">
        <v>4.8529999999999998</v>
      </c>
      <c r="E101" s="38">
        <v>4.774</v>
      </c>
      <c r="F101" s="38">
        <v>4.6219999999999999</v>
      </c>
      <c r="G101" s="38">
        <v>4.6390000000000002</v>
      </c>
      <c r="H101" s="38">
        <v>4.327</v>
      </c>
      <c r="I101" s="38">
        <v>4.2869999999999999</v>
      </c>
      <c r="J101" s="38">
        <v>4.1989999999999998</v>
      </c>
      <c r="K101" s="38">
        <v>3.7410000000000001</v>
      </c>
      <c r="L101" s="38">
        <v>5.2060000000000004</v>
      </c>
      <c r="M101" s="38">
        <v>4.9550000000000001</v>
      </c>
      <c r="N101" s="38">
        <v>4.6980000000000004</v>
      </c>
      <c r="O101" s="38">
        <v>4.5860000000000003</v>
      </c>
      <c r="P101" s="38">
        <v>4.4089999999999998</v>
      </c>
      <c r="Q101" s="38">
        <v>4.3150000000000004</v>
      </c>
      <c r="R101" s="38">
        <v>4.2610000000000001</v>
      </c>
      <c r="S101" s="38">
        <v>4.1950000000000003</v>
      </c>
      <c r="T101" s="38">
        <v>4.2069999999999999</v>
      </c>
      <c r="U101" s="38">
        <v>3.9860000000000002</v>
      </c>
      <c r="V101" s="38">
        <v>3.5289999999999999</v>
      </c>
      <c r="W101" s="38">
        <v>3.5459999999999998</v>
      </c>
      <c r="X101" s="38">
        <v>4.0220000000000002</v>
      </c>
      <c r="Y101" s="38">
        <v>3.867</v>
      </c>
      <c r="Z101" s="38">
        <v>3.6040000000000001</v>
      </c>
      <c r="AA101" s="38">
        <v>3.4049999999999998</v>
      </c>
      <c r="AB101" s="38">
        <v>2.9830000000000001</v>
      </c>
      <c r="AC101" s="38">
        <v>2.8879999999999999</v>
      </c>
      <c r="AD101" s="38">
        <v>2.556</v>
      </c>
      <c r="AE101" s="38">
        <v>2.3109999999999999</v>
      </c>
      <c r="AF101" s="38">
        <v>1.972</v>
      </c>
      <c r="AG101" s="38">
        <v>1.5860000000000001</v>
      </c>
    </row>
    <row r="102" spans="1:33" ht="15" x14ac:dyDescent="0.25">
      <c r="A102" s="30">
        <v>38</v>
      </c>
      <c r="B102" s="82" t="s">
        <v>21</v>
      </c>
      <c r="C102" s="26" t="s">
        <v>150</v>
      </c>
      <c r="D102" s="38">
        <v>12.65</v>
      </c>
      <c r="E102" s="38">
        <v>13.414</v>
      </c>
      <c r="F102" s="38">
        <v>13.236000000000001</v>
      </c>
      <c r="G102" s="38">
        <v>12.616</v>
      </c>
      <c r="H102" s="38">
        <v>11.973000000000001</v>
      </c>
      <c r="I102" s="38">
        <v>11.439</v>
      </c>
      <c r="J102" s="38">
        <v>11.18</v>
      </c>
      <c r="K102" s="38">
        <v>9.6820000000000004</v>
      </c>
      <c r="L102" s="38">
        <v>10.973000000000001</v>
      </c>
      <c r="M102" s="38">
        <v>9</v>
      </c>
      <c r="N102" s="38">
        <v>8.4740000000000002</v>
      </c>
      <c r="O102" s="38">
        <v>29.356999999999999</v>
      </c>
      <c r="P102" s="38">
        <v>7.9359999999999999</v>
      </c>
      <c r="Q102" s="38">
        <v>7.5119999999999996</v>
      </c>
      <c r="R102" s="38">
        <v>7.5129999999999999</v>
      </c>
      <c r="S102" s="38">
        <v>7.7249999999999996</v>
      </c>
      <c r="T102" s="38">
        <v>7.7359999999999998</v>
      </c>
      <c r="U102" s="38">
        <v>7.3369999999999997</v>
      </c>
      <c r="V102" s="38">
        <v>6.5839999999999996</v>
      </c>
      <c r="W102" s="38">
        <v>6.2060000000000004</v>
      </c>
      <c r="X102" s="38">
        <v>6.3310000000000004</v>
      </c>
      <c r="Y102" s="38">
        <v>6.2789999999999999</v>
      </c>
      <c r="Z102" s="38">
        <v>6.4749999999999996</v>
      </c>
      <c r="AA102" s="38">
        <v>6.4379999999999997</v>
      </c>
      <c r="AB102" s="38">
        <v>6.6059999999999999</v>
      </c>
      <c r="AC102" s="38">
        <v>7.1280000000000001</v>
      </c>
      <c r="AD102" s="38">
        <v>7.3220000000000001</v>
      </c>
      <c r="AE102" s="38">
        <v>7.6879999999999997</v>
      </c>
      <c r="AF102" s="38">
        <v>7.7679999999999998</v>
      </c>
      <c r="AG102" s="38">
        <v>7.7969999999999997</v>
      </c>
    </row>
    <row r="103" spans="1:33" ht="15" x14ac:dyDescent="0.25">
      <c r="A103" s="30">
        <v>39</v>
      </c>
      <c r="B103" s="82" t="s">
        <v>21</v>
      </c>
      <c r="C103" s="26" t="s">
        <v>151</v>
      </c>
      <c r="D103" s="38">
        <v>3.1E-2</v>
      </c>
      <c r="E103" s="38">
        <v>3.2000000000000001E-2</v>
      </c>
      <c r="F103" s="38">
        <v>3.3000000000000002E-2</v>
      </c>
      <c r="G103" s="38">
        <v>3.4000000000000002E-2</v>
      </c>
      <c r="H103" s="38">
        <v>3.5999999999999997E-2</v>
      </c>
      <c r="I103" s="38">
        <v>3.6999999999999998E-2</v>
      </c>
      <c r="J103" s="38">
        <v>3.6999999999999998E-2</v>
      </c>
      <c r="K103" s="38">
        <v>3.5000000000000003E-2</v>
      </c>
      <c r="L103" s="38">
        <v>3.5000000000000003E-2</v>
      </c>
      <c r="M103" s="38">
        <v>3.5000000000000003E-2</v>
      </c>
      <c r="N103" s="38">
        <v>3.5000000000000003E-2</v>
      </c>
      <c r="O103" s="38">
        <v>3.5999999999999997E-2</v>
      </c>
      <c r="P103" s="38">
        <v>3.4000000000000002E-2</v>
      </c>
      <c r="Q103" s="38">
        <v>3.3000000000000002E-2</v>
      </c>
      <c r="R103" s="38">
        <v>3.4000000000000002E-2</v>
      </c>
      <c r="S103" s="38">
        <v>3.3000000000000002E-2</v>
      </c>
      <c r="T103" s="38">
        <v>3.2000000000000001E-2</v>
      </c>
      <c r="U103" s="38">
        <v>3.1E-2</v>
      </c>
      <c r="V103" s="38">
        <v>2.9000000000000001E-2</v>
      </c>
      <c r="W103" s="38">
        <v>2.3E-2</v>
      </c>
      <c r="X103" s="38">
        <v>2.1999999999999999E-2</v>
      </c>
      <c r="Y103" s="38">
        <v>1.9E-2</v>
      </c>
      <c r="Z103" s="38">
        <v>1.9E-2</v>
      </c>
      <c r="AA103" s="38">
        <v>1.4E-2</v>
      </c>
      <c r="AB103" s="38">
        <v>1.4E-2</v>
      </c>
      <c r="AC103" s="38">
        <v>1.4999999999999999E-2</v>
      </c>
      <c r="AD103" s="38">
        <v>1.4E-2</v>
      </c>
      <c r="AE103" s="38">
        <v>1.4E-2</v>
      </c>
      <c r="AF103" s="38">
        <v>1.4E-2</v>
      </c>
      <c r="AG103" s="38">
        <v>1.2999999999999999E-2</v>
      </c>
    </row>
    <row r="104" spans="1:33" ht="15" x14ac:dyDescent="0.25">
      <c r="A104" s="30">
        <v>41</v>
      </c>
      <c r="B104" s="82" t="s">
        <v>23</v>
      </c>
      <c r="C104" s="26" t="s">
        <v>152</v>
      </c>
      <c r="D104" s="38">
        <v>85.515000000000001</v>
      </c>
      <c r="E104" s="38">
        <v>84.46</v>
      </c>
      <c r="F104" s="38">
        <v>81.507000000000005</v>
      </c>
      <c r="G104" s="38">
        <v>80.129000000000005</v>
      </c>
      <c r="H104" s="38">
        <v>79.918000000000006</v>
      </c>
      <c r="I104" s="38">
        <v>77.516999999999996</v>
      </c>
      <c r="J104" s="38">
        <v>75.697999999999993</v>
      </c>
      <c r="K104" s="38">
        <v>71.283000000000001</v>
      </c>
      <c r="L104" s="38">
        <v>69.195999999999998</v>
      </c>
      <c r="M104" s="38">
        <v>64.198999999999998</v>
      </c>
      <c r="N104" s="38">
        <v>59.234999999999999</v>
      </c>
      <c r="O104" s="38">
        <v>56.412999999999997</v>
      </c>
      <c r="P104" s="38">
        <v>52.844000000000001</v>
      </c>
      <c r="Q104" s="38">
        <v>50.125999999999998</v>
      </c>
      <c r="R104" s="38">
        <v>51.64</v>
      </c>
      <c r="S104" s="38">
        <v>48.459000000000003</v>
      </c>
      <c r="T104" s="38">
        <v>47.978999999999999</v>
      </c>
      <c r="U104" s="38">
        <v>47.924999999999997</v>
      </c>
      <c r="V104" s="38">
        <v>44.283000000000001</v>
      </c>
      <c r="W104" s="38">
        <v>37.387999999999998</v>
      </c>
      <c r="X104" s="38">
        <v>40.642000000000003</v>
      </c>
      <c r="Y104" s="38">
        <v>39.92</v>
      </c>
      <c r="Z104" s="38">
        <v>36.311</v>
      </c>
      <c r="AA104" s="38">
        <v>35.402999999999999</v>
      </c>
      <c r="AB104" s="38">
        <v>38.747</v>
      </c>
      <c r="AC104" s="38">
        <v>41.176000000000002</v>
      </c>
      <c r="AD104" s="38">
        <v>42.935000000000002</v>
      </c>
      <c r="AE104" s="38">
        <v>45.470999999999997</v>
      </c>
      <c r="AF104" s="38">
        <v>45.539000000000001</v>
      </c>
      <c r="AG104" s="38">
        <v>46.671999999999997</v>
      </c>
    </row>
    <row r="105" spans="1:33" ht="15" x14ac:dyDescent="0.25">
      <c r="A105" s="30">
        <v>42</v>
      </c>
      <c r="B105" s="82" t="s">
        <v>23</v>
      </c>
      <c r="C105" s="26" t="s">
        <v>153</v>
      </c>
      <c r="D105" s="38">
        <v>159.09200000000001</v>
      </c>
      <c r="E105" s="38">
        <v>154.72900000000001</v>
      </c>
      <c r="F105" s="38">
        <v>147.29</v>
      </c>
      <c r="G105" s="38">
        <v>142.91200000000001</v>
      </c>
      <c r="H105" s="38">
        <v>140.96100000000001</v>
      </c>
      <c r="I105" s="38">
        <v>135.31700000000001</v>
      </c>
      <c r="J105" s="38">
        <v>130.755</v>
      </c>
      <c r="K105" s="38">
        <v>122.64400000000001</v>
      </c>
      <c r="L105" s="38">
        <v>118.521</v>
      </c>
      <c r="M105" s="38">
        <v>110.31100000000001</v>
      </c>
      <c r="N105" s="38">
        <v>102.783</v>
      </c>
      <c r="O105" s="38">
        <v>98.706000000000003</v>
      </c>
      <c r="P105" s="38">
        <v>93.873000000000005</v>
      </c>
      <c r="Q105" s="38">
        <v>90.352000000000004</v>
      </c>
      <c r="R105" s="38">
        <v>95.031999999999996</v>
      </c>
      <c r="S105" s="38">
        <v>91.102999999999994</v>
      </c>
      <c r="T105" s="38">
        <v>92.204999999999998</v>
      </c>
      <c r="U105" s="38">
        <v>93.763999999999996</v>
      </c>
      <c r="V105" s="38">
        <v>88.521000000000001</v>
      </c>
      <c r="W105" s="38">
        <v>76.06</v>
      </c>
      <c r="X105" s="38">
        <v>81.887</v>
      </c>
      <c r="Y105" s="38">
        <v>80.162000000000006</v>
      </c>
      <c r="Z105" s="38">
        <v>75.180000000000007</v>
      </c>
      <c r="AA105" s="38">
        <v>71.929000000000002</v>
      </c>
      <c r="AB105" s="38">
        <v>79.007000000000005</v>
      </c>
      <c r="AC105" s="38">
        <v>85.064999999999998</v>
      </c>
      <c r="AD105" s="38">
        <v>88.03</v>
      </c>
      <c r="AE105" s="38">
        <v>93.067999999999998</v>
      </c>
      <c r="AF105" s="38">
        <v>93.697000000000003</v>
      </c>
      <c r="AG105" s="38">
        <v>95.412999999999997</v>
      </c>
    </row>
    <row r="106" spans="1:33" ht="15" x14ac:dyDescent="0.25">
      <c r="A106" s="30">
        <v>43</v>
      </c>
      <c r="B106" s="82" t="s">
        <v>23</v>
      </c>
      <c r="C106" s="26" t="s">
        <v>154</v>
      </c>
      <c r="D106" s="38">
        <v>168.58</v>
      </c>
      <c r="E106" s="38">
        <v>166.767</v>
      </c>
      <c r="F106" s="38">
        <v>161.62</v>
      </c>
      <c r="G106" s="38">
        <v>159.56800000000001</v>
      </c>
      <c r="H106" s="38">
        <v>159.93700000000001</v>
      </c>
      <c r="I106" s="38">
        <v>155.90899999999999</v>
      </c>
      <c r="J106" s="38">
        <v>152.917</v>
      </c>
      <c r="K106" s="38">
        <v>144.88</v>
      </c>
      <c r="L106" s="38">
        <v>141.57400000000001</v>
      </c>
      <c r="M106" s="38">
        <v>132.32599999999999</v>
      </c>
      <c r="N106" s="38">
        <v>123.041</v>
      </c>
      <c r="O106" s="38">
        <v>118.017</v>
      </c>
      <c r="P106" s="38">
        <v>111.206</v>
      </c>
      <c r="Q106" s="38">
        <v>106.241</v>
      </c>
      <c r="R106" s="38">
        <v>110.57</v>
      </c>
      <c r="S106" s="38">
        <v>104.76900000000001</v>
      </c>
      <c r="T106" s="38">
        <v>105.06</v>
      </c>
      <c r="U106" s="38">
        <v>106.15300000000001</v>
      </c>
      <c r="V106" s="38">
        <v>98.93</v>
      </c>
      <c r="W106" s="38">
        <v>85.912000000000006</v>
      </c>
      <c r="X106" s="38">
        <v>92.942999999999998</v>
      </c>
      <c r="Y106" s="38">
        <v>92.432000000000002</v>
      </c>
      <c r="Z106" s="38">
        <v>82.728999999999999</v>
      </c>
      <c r="AA106" s="38">
        <v>82.097999999999999</v>
      </c>
      <c r="AB106" s="38">
        <v>89.855000000000004</v>
      </c>
      <c r="AC106" s="38">
        <v>94.733999999999995</v>
      </c>
      <c r="AD106" s="38">
        <v>99.063999999999993</v>
      </c>
      <c r="AE106" s="38">
        <v>103.31399999999999</v>
      </c>
      <c r="AF106" s="38">
        <v>103.059</v>
      </c>
      <c r="AG106" s="38">
        <v>106.48399999999999</v>
      </c>
    </row>
    <row r="107" spans="1:33" ht="15" x14ac:dyDescent="0.25">
      <c r="A107" s="30">
        <v>45</v>
      </c>
      <c r="B107" s="82" t="s">
        <v>25</v>
      </c>
      <c r="C107" s="26" t="s">
        <v>155</v>
      </c>
      <c r="D107" s="38">
        <v>69.745999999999995</v>
      </c>
      <c r="E107" s="38">
        <v>70.409000000000006</v>
      </c>
      <c r="F107" s="38">
        <v>66.406000000000006</v>
      </c>
      <c r="G107" s="38">
        <v>63.372</v>
      </c>
      <c r="H107" s="38">
        <v>61.113999999999997</v>
      </c>
      <c r="I107" s="38">
        <v>57.628999999999998</v>
      </c>
      <c r="J107" s="38">
        <v>53.930999999999997</v>
      </c>
      <c r="K107" s="38">
        <v>46.438000000000002</v>
      </c>
      <c r="L107" s="38">
        <v>43.191000000000003</v>
      </c>
      <c r="M107" s="38">
        <v>36.994</v>
      </c>
      <c r="N107" s="38">
        <v>30.814</v>
      </c>
      <c r="O107" s="38">
        <v>27.713999999999999</v>
      </c>
      <c r="P107" s="38">
        <v>22.518999999999998</v>
      </c>
      <c r="Q107" s="38">
        <v>18.654</v>
      </c>
      <c r="R107" s="38">
        <v>16.434000000000001</v>
      </c>
      <c r="S107" s="38">
        <v>14.103999999999999</v>
      </c>
      <c r="T107" s="38">
        <v>12.236000000000001</v>
      </c>
      <c r="U107" s="38">
        <v>10.88</v>
      </c>
      <c r="V107" s="38">
        <v>9.1720000000000006</v>
      </c>
      <c r="W107" s="38">
        <v>7.1070000000000002</v>
      </c>
      <c r="X107" s="38">
        <v>6.27</v>
      </c>
      <c r="Y107" s="38">
        <v>5.2530000000000001</v>
      </c>
      <c r="Z107" s="38">
        <v>4.45</v>
      </c>
      <c r="AA107" s="38">
        <v>3.55</v>
      </c>
      <c r="AB107" s="38">
        <v>3.073</v>
      </c>
      <c r="AC107" s="38">
        <v>2.802</v>
      </c>
      <c r="AD107" s="38">
        <v>2.4279999999999999</v>
      </c>
      <c r="AE107" s="38">
        <v>2.0259999999999998</v>
      </c>
      <c r="AF107" s="38">
        <v>1.766</v>
      </c>
      <c r="AG107" s="38">
        <v>1.657</v>
      </c>
    </row>
    <row r="108" spans="1:33" ht="15" x14ac:dyDescent="0.25">
      <c r="A108" s="30">
        <v>46</v>
      </c>
      <c r="B108" s="82" t="s">
        <v>25</v>
      </c>
      <c r="C108" s="26" t="s">
        <v>156</v>
      </c>
      <c r="D108" s="38">
        <v>157.488</v>
      </c>
      <c r="E108" s="38">
        <v>158.43100000000001</v>
      </c>
      <c r="F108" s="38">
        <v>150.107</v>
      </c>
      <c r="G108" s="38">
        <v>142.80600000000001</v>
      </c>
      <c r="H108" s="38">
        <v>138.33000000000001</v>
      </c>
      <c r="I108" s="38">
        <v>131.47499999999999</v>
      </c>
      <c r="J108" s="38">
        <v>121.36799999999999</v>
      </c>
      <c r="K108" s="38">
        <v>102.72199999999999</v>
      </c>
      <c r="L108" s="38">
        <v>94.533000000000001</v>
      </c>
      <c r="M108" s="38">
        <v>81.59</v>
      </c>
      <c r="N108" s="38">
        <v>68.781999999999996</v>
      </c>
      <c r="O108" s="38">
        <v>62.36</v>
      </c>
      <c r="P108" s="38">
        <v>50.563000000000002</v>
      </c>
      <c r="Q108" s="38">
        <v>41.738</v>
      </c>
      <c r="R108" s="38">
        <v>37.198</v>
      </c>
      <c r="S108" s="38">
        <v>32.161000000000001</v>
      </c>
      <c r="T108" s="38">
        <v>28.047000000000001</v>
      </c>
      <c r="U108" s="38">
        <v>25.006</v>
      </c>
      <c r="V108" s="38">
        <v>21.61</v>
      </c>
      <c r="W108" s="38">
        <v>18.376999999999999</v>
      </c>
      <c r="X108" s="38">
        <v>17.323</v>
      </c>
      <c r="Y108" s="38">
        <v>15.122</v>
      </c>
      <c r="Z108" s="38">
        <v>13.609</v>
      </c>
      <c r="AA108" s="38">
        <v>11.268000000000001</v>
      </c>
      <c r="AB108" s="38">
        <v>10.019</v>
      </c>
      <c r="AC108" s="38">
        <v>9.2029999999999994</v>
      </c>
      <c r="AD108" s="38">
        <v>7.9489999999999998</v>
      </c>
      <c r="AE108" s="38">
        <v>6.859</v>
      </c>
      <c r="AF108" s="38">
        <v>6.1980000000000004</v>
      </c>
      <c r="AG108" s="38">
        <v>5.774</v>
      </c>
    </row>
    <row r="109" spans="1:33" ht="15" x14ac:dyDescent="0.25">
      <c r="A109" s="30">
        <v>47</v>
      </c>
      <c r="B109" s="82" t="s">
        <v>25</v>
      </c>
      <c r="C109" s="26" t="s">
        <v>157</v>
      </c>
      <c r="D109" s="38">
        <v>63.137999999999998</v>
      </c>
      <c r="E109" s="38">
        <v>63.783999999999999</v>
      </c>
      <c r="F109" s="38">
        <v>60.451999999999998</v>
      </c>
      <c r="G109" s="38">
        <v>58.03</v>
      </c>
      <c r="H109" s="38">
        <v>56.274999999999999</v>
      </c>
      <c r="I109" s="38">
        <v>53.593000000000004</v>
      </c>
      <c r="J109" s="38">
        <v>50.405000000000001</v>
      </c>
      <c r="K109" s="38">
        <v>43.851999999999997</v>
      </c>
      <c r="L109" s="38">
        <v>41.14</v>
      </c>
      <c r="M109" s="38">
        <v>35.965000000000003</v>
      </c>
      <c r="N109" s="38">
        <v>30.777999999999999</v>
      </c>
      <c r="O109" s="38">
        <v>28.297999999999998</v>
      </c>
      <c r="P109" s="38">
        <v>23.751999999999999</v>
      </c>
      <c r="Q109" s="38">
        <v>20.498000000000001</v>
      </c>
      <c r="R109" s="38">
        <v>18.655000000000001</v>
      </c>
      <c r="S109" s="38">
        <v>16.527000000000001</v>
      </c>
      <c r="T109" s="38">
        <v>14.907</v>
      </c>
      <c r="U109" s="38">
        <v>13.417</v>
      </c>
      <c r="V109" s="38">
        <v>11.698</v>
      </c>
      <c r="W109" s="38">
        <v>10.032999999999999</v>
      </c>
      <c r="X109" s="38">
        <v>8.8710000000000004</v>
      </c>
      <c r="Y109" s="38">
        <v>7.8079999999999998</v>
      </c>
      <c r="Z109" s="38">
        <v>6.9980000000000002</v>
      </c>
      <c r="AA109" s="38">
        <v>5.9459999999999997</v>
      </c>
      <c r="AB109" s="38">
        <v>5.1440000000000001</v>
      </c>
      <c r="AC109" s="38">
        <v>4.6619999999999999</v>
      </c>
      <c r="AD109" s="38">
        <v>4.0599999999999996</v>
      </c>
      <c r="AE109" s="38">
        <v>3.4390000000000001</v>
      </c>
      <c r="AF109" s="38">
        <v>3.09</v>
      </c>
      <c r="AG109" s="38">
        <v>2.9169999999999998</v>
      </c>
    </row>
    <row r="110" spans="1:33" ht="15" x14ac:dyDescent="0.25">
      <c r="A110" s="30" t="s">
        <v>158</v>
      </c>
      <c r="B110" s="82" t="s">
        <v>27</v>
      </c>
      <c r="C110" s="26" t="s">
        <v>159</v>
      </c>
      <c r="D110" s="38">
        <v>6.423</v>
      </c>
      <c r="E110" s="38">
        <v>6.54</v>
      </c>
      <c r="F110" s="38">
        <v>8.3420000000000005</v>
      </c>
      <c r="G110" s="38">
        <v>8.0939999999999994</v>
      </c>
      <c r="H110" s="38">
        <v>7.3010000000000002</v>
      </c>
      <c r="I110" s="38">
        <v>7.0410000000000004</v>
      </c>
      <c r="J110" s="38">
        <v>7.0949999999999998</v>
      </c>
      <c r="K110" s="38">
        <v>6.9619999999999997</v>
      </c>
      <c r="L110" s="38">
        <v>7.3109999999999999</v>
      </c>
      <c r="M110" s="38">
        <v>7.1749999999999998</v>
      </c>
      <c r="N110" s="38">
        <v>7.093</v>
      </c>
      <c r="O110" s="38">
        <v>6.194</v>
      </c>
      <c r="P110" s="38">
        <v>5.56</v>
      </c>
      <c r="Q110" s="38">
        <v>5.5460000000000003</v>
      </c>
      <c r="R110" s="38">
        <v>5.7489999999999997</v>
      </c>
      <c r="S110" s="38">
        <v>6.0810000000000004</v>
      </c>
      <c r="T110" s="38">
        <v>7.915</v>
      </c>
      <c r="U110" s="38">
        <v>7.6340000000000003</v>
      </c>
      <c r="V110" s="38">
        <v>7.5940000000000003</v>
      </c>
      <c r="W110" s="38">
        <v>6.5830000000000002</v>
      </c>
      <c r="X110" s="38">
        <v>6.6520000000000001</v>
      </c>
      <c r="Y110" s="38">
        <v>6.2640000000000002</v>
      </c>
      <c r="Z110" s="38">
        <v>6.3449999999999998</v>
      </c>
      <c r="AA110" s="38">
        <v>6</v>
      </c>
      <c r="AB110" s="38">
        <v>5.8079999999999998</v>
      </c>
      <c r="AC110" s="38">
        <v>5.6020000000000003</v>
      </c>
      <c r="AD110" s="38">
        <v>5.7779999999999996</v>
      </c>
      <c r="AE110" s="38">
        <v>5.702</v>
      </c>
      <c r="AF110" s="38">
        <v>5.8109999999999999</v>
      </c>
      <c r="AG110" s="38">
        <v>5.6449999999999996</v>
      </c>
    </row>
    <row r="111" spans="1:33" ht="15" x14ac:dyDescent="0.25">
      <c r="A111" s="30" t="s">
        <v>160</v>
      </c>
      <c r="B111" s="82" t="s">
        <v>27</v>
      </c>
      <c r="C111" s="26" t="s">
        <v>161</v>
      </c>
      <c r="D111" s="38">
        <v>32.506</v>
      </c>
      <c r="E111" s="38">
        <v>34.079000000000001</v>
      </c>
      <c r="F111" s="38">
        <v>32.692</v>
      </c>
      <c r="G111" s="38">
        <v>32.177</v>
      </c>
      <c r="H111" s="38">
        <v>31.036000000000001</v>
      </c>
      <c r="I111" s="38">
        <v>30.454000000000001</v>
      </c>
      <c r="J111" s="38">
        <v>28.643999999999998</v>
      </c>
      <c r="K111" s="38">
        <v>25.548999999999999</v>
      </c>
      <c r="L111" s="38">
        <v>23.439</v>
      </c>
      <c r="M111" s="38">
        <v>20.913</v>
      </c>
      <c r="N111" s="38">
        <v>18.05</v>
      </c>
      <c r="O111" s="38">
        <v>16.533999999999999</v>
      </c>
      <c r="P111" s="38">
        <v>14.725</v>
      </c>
      <c r="Q111" s="38">
        <v>13.612</v>
      </c>
      <c r="R111" s="38">
        <v>12.432</v>
      </c>
      <c r="S111" s="38">
        <v>11.539</v>
      </c>
      <c r="T111" s="38">
        <v>11.068</v>
      </c>
      <c r="U111" s="38">
        <v>10.456</v>
      </c>
      <c r="V111" s="38">
        <v>8.968</v>
      </c>
      <c r="W111" s="38">
        <v>8.5259999999999998</v>
      </c>
      <c r="X111" s="38">
        <v>8.6280000000000001</v>
      </c>
      <c r="Y111" s="38">
        <v>8.077</v>
      </c>
      <c r="Z111" s="38">
        <v>7.78</v>
      </c>
      <c r="AA111" s="38">
        <v>7.7240000000000002</v>
      </c>
      <c r="AB111" s="38">
        <v>7.1070000000000002</v>
      </c>
      <c r="AC111" s="38">
        <v>6.157</v>
      </c>
      <c r="AD111" s="38">
        <v>5.2590000000000003</v>
      </c>
      <c r="AE111" s="38">
        <v>4.43</v>
      </c>
      <c r="AF111" s="38">
        <v>3.7749999999999999</v>
      </c>
      <c r="AG111" s="38">
        <v>3.2570000000000001</v>
      </c>
    </row>
    <row r="112" spans="1:33" ht="15" x14ac:dyDescent="0.25">
      <c r="A112" s="30" t="s">
        <v>162</v>
      </c>
      <c r="B112" s="82" t="s">
        <v>27</v>
      </c>
      <c r="C112" s="26" t="s">
        <v>163</v>
      </c>
      <c r="D112" s="38">
        <v>0.377</v>
      </c>
      <c r="E112" s="38">
        <v>0.36099999999999999</v>
      </c>
      <c r="F112" s="38">
        <v>0.36599999999999999</v>
      </c>
      <c r="G112" s="38">
        <v>0.373</v>
      </c>
      <c r="H112" s="38">
        <v>0.39300000000000002</v>
      </c>
      <c r="I112" s="38">
        <v>0.40500000000000003</v>
      </c>
      <c r="J112" s="38">
        <v>0.41799999999999998</v>
      </c>
      <c r="K112" s="38">
        <v>0.40300000000000002</v>
      </c>
      <c r="L112" s="38">
        <v>0.40400000000000003</v>
      </c>
      <c r="M112" s="38">
        <v>0.39700000000000002</v>
      </c>
      <c r="N112" s="38">
        <v>0.35699999999999998</v>
      </c>
      <c r="O112" s="38">
        <v>0.35299999999999998</v>
      </c>
      <c r="P112" s="38">
        <v>0.29599999999999999</v>
      </c>
      <c r="Q112" s="38">
        <v>0.114</v>
      </c>
      <c r="R112" s="38">
        <v>0.105</v>
      </c>
      <c r="S112" s="38">
        <v>8.8999999999999996E-2</v>
      </c>
      <c r="T112" s="38">
        <v>8.3000000000000004E-2</v>
      </c>
      <c r="U112" s="38">
        <v>7.9000000000000001E-2</v>
      </c>
      <c r="V112" s="38">
        <v>7.0000000000000007E-2</v>
      </c>
      <c r="W112" s="38">
        <v>5.1999999999999998E-2</v>
      </c>
      <c r="X112" s="38">
        <v>4.9000000000000002E-2</v>
      </c>
      <c r="Y112" s="38">
        <v>0.04</v>
      </c>
      <c r="Z112" s="38">
        <v>4.2999999999999997E-2</v>
      </c>
      <c r="AA112" s="38">
        <v>3.2000000000000001E-2</v>
      </c>
      <c r="AB112" s="38">
        <v>3.1E-2</v>
      </c>
      <c r="AC112" s="38">
        <v>3.3000000000000002E-2</v>
      </c>
      <c r="AD112" s="38">
        <v>3.1E-2</v>
      </c>
      <c r="AE112" s="38">
        <v>3.2000000000000001E-2</v>
      </c>
      <c r="AF112" s="38">
        <v>3.1E-2</v>
      </c>
      <c r="AG112" s="38">
        <v>2.8000000000000001E-2</v>
      </c>
    </row>
    <row r="113" spans="1:33" ht="15" x14ac:dyDescent="0.25">
      <c r="A113" s="30">
        <v>49.32</v>
      </c>
      <c r="B113" s="82" t="s">
        <v>27</v>
      </c>
      <c r="C113" s="26" t="s">
        <v>164</v>
      </c>
      <c r="D113" s="38">
        <v>39.57</v>
      </c>
      <c r="E113" s="38">
        <v>44.847999999999999</v>
      </c>
      <c r="F113" s="38">
        <v>47.06</v>
      </c>
      <c r="G113" s="38">
        <v>46.744999999999997</v>
      </c>
      <c r="H113" s="38">
        <v>46.411999999999999</v>
      </c>
      <c r="I113" s="38">
        <v>45.826999999999998</v>
      </c>
      <c r="J113" s="38">
        <v>47.033999999999999</v>
      </c>
      <c r="K113" s="38">
        <v>43.012999999999998</v>
      </c>
      <c r="L113" s="38">
        <v>41.061</v>
      </c>
      <c r="M113" s="38">
        <v>37.488</v>
      </c>
      <c r="N113" s="38">
        <v>32.802</v>
      </c>
      <c r="O113" s="38">
        <v>35.043999999999997</v>
      </c>
      <c r="P113" s="38">
        <v>32.749000000000002</v>
      </c>
      <c r="Q113" s="38">
        <v>31.157</v>
      </c>
      <c r="R113" s="38">
        <v>29.218</v>
      </c>
      <c r="S113" s="38">
        <v>27.556000000000001</v>
      </c>
      <c r="T113" s="38">
        <v>26.103000000000002</v>
      </c>
      <c r="U113" s="38">
        <v>24.271000000000001</v>
      </c>
      <c r="V113" s="38">
        <v>24.484000000000002</v>
      </c>
      <c r="W113" s="38">
        <v>20.161000000000001</v>
      </c>
      <c r="X113" s="38">
        <v>18.716000000000001</v>
      </c>
      <c r="Y113" s="38">
        <v>16.023</v>
      </c>
      <c r="Z113" s="38">
        <v>14.738</v>
      </c>
      <c r="AA113" s="38">
        <v>13.047000000000001</v>
      </c>
      <c r="AB113" s="38">
        <v>11.651999999999999</v>
      </c>
      <c r="AC113" s="38">
        <v>11.175000000000001</v>
      </c>
      <c r="AD113" s="38">
        <v>10.622999999999999</v>
      </c>
      <c r="AE113" s="38">
        <v>10.361000000000001</v>
      </c>
      <c r="AF113" s="38">
        <v>10.055</v>
      </c>
      <c r="AG113" s="38">
        <v>10.055</v>
      </c>
    </row>
    <row r="114" spans="1:33" ht="15" x14ac:dyDescent="0.25">
      <c r="A114" s="30">
        <v>49.4</v>
      </c>
      <c r="B114" s="82" t="s">
        <v>27</v>
      </c>
      <c r="C114" s="26" t="s">
        <v>165</v>
      </c>
      <c r="D114" s="38">
        <v>101.154</v>
      </c>
      <c r="E114" s="38">
        <v>101.215</v>
      </c>
      <c r="F114" s="38">
        <v>95.570999999999998</v>
      </c>
      <c r="G114" s="38">
        <v>92.796000000000006</v>
      </c>
      <c r="H114" s="38">
        <v>89.558999999999997</v>
      </c>
      <c r="I114" s="38">
        <v>84.823999999999998</v>
      </c>
      <c r="J114" s="38">
        <v>80.983000000000004</v>
      </c>
      <c r="K114" s="38">
        <v>73.760999999999996</v>
      </c>
      <c r="L114" s="38">
        <v>69.938999999999993</v>
      </c>
      <c r="M114" s="38">
        <v>62.484999999999999</v>
      </c>
      <c r="N114" s="38">
        <v>55.417000000000002</v>
      </c>
      <c r="O114" s="38">
        <v>50.801000000000002</v>
      </c>
      <c r="P114" s="38">
        <v>45.478000000000002</v>
      </c>
      <c r="Q114" s="38">
        <v>41.576999999999998</v>
      </c>
      <c r="R114" s="38">
        <v>39.563000000000002</v>
      </c>
      <c r="S114" s="38">
        <v>36.414000000000001</v>
      </c>
      <c r="T114" s="38">
        <v>34.454000000000001</v>
      </c>
      <c r="U114" s="38">
        <v>31.559000000000001</v>
      </c>
      <c r="V114" s="38">
        <v>26.792999999999999</v>
      </c>
      <c r="W114" s="38">
        <v>21.844000000000001</v>
      </c>
      <c r="X114" s="38">
        <v>21.166</v>
      </c>
      <c r="Y114" s="38">
        <v>19.861999999999998</v>
      </c>
      <c r="Z114" s="38">
        <v>18.611000000000001</v>
      </c>
      <c r="AA114" s="38">
        <v>16.768000000000001</v>
      </c>
      <c r="AB114" s="38">
        <v>14.161</v>
      </c>
      <c r="AC114" s="38">
        <v>11.635999999999999</v>
      </c>
      <c r="AD114" s="38">
        <v>9.3539999999999992</v>
      </c>
      <c r="AE114" s="38">
        <v>7.4809999999999999</v>
      </c>
      <c r="AF114" s="38">
        <v>6.6379999999999999</v>
      </c>
      <c r="AG114" s="38">
        <v>5.8689999999999998</v>
      </c>
    </row>
    <row r="115" spans="1:33" ht="15" x14ac:dyDescent="0.25">
      <c r="A115" s="30">
        <v>49.5</v>
      </c>
      <c r="B115" s="82" t="s">
        <v>27</v>
      </c>
      <c r="C115" s="26" t="s">
        <v>166</v>
      </c>
      <c r="D115" s="38">
        <v>0.19500000000000001</v>
      </c>
      <c r="E115" s="38">
        <v>0.19800000000000001</v>
      </c>
      <c r="F115" s="38">
        <v>0.19</v>
      </c>
      <c r="G115" s="38">
        <v>0.183</v>
      </c>
      <c r="H115" s="38">
        <v>0.18099999999999999</v>
      </c>
      <c r="I115" s="38">
        <v>0.17599999999999999</v>
      </c>
      <c r="J115" s="38">
        <v>0.16200000000000001</v>
      </c>
      <c r="K115" s="38">
        <v>0.13600000000000001</v>
      </c>
      <c r="L115" s="38">
        <v>0.126</v>
      </c>
      <c r="M115" s="38">
        <v>0.111</v>
      </c>
      <c r="N115" s="38">
        <v>9.6000000000000002E-2</v>
      </c>
      <c r="O115" s="38">
        <v>0.09</v>
      </c>
      <c r="P115" s="38">
        <v>7.2999999999999995E-2</v>
      </c>
      <c r="Q115" s="38">
        <v>0.06</v>
      </c>
      <c r="R115" s="38">
        <v>5.3999999999999999E-2</v>
      </c>
      <c r="S115" s="38">
        <v>4.7E-2</v>
      </c>
      <c r="T115" s="38">
        <v>0.04</v>
      </c>
      <c r="U115" s="38">
        <v>3.5000000000000003E-2</v>
      </c>
      <c r="V115" s="38">
        <v>2.9000000000000001E-2</v>
      </c>
      <c r="W115" s="38">
        <v>2.1999999999999999E-2</v>
      </c>
      <c r="X115" s="38">
        <v>0.02</v>
      </c>
      <c r="Y115" s="38">
        <v>1.7999999999999999E-2</v>
      </c>
      <c r="Z115" s="38">
        <v>1.6E-2</v>
      </c>
      <c r="AA115" s="38">
        <v>1.2999999999999999E-2</v>
      </c>
      <c r="AB115" s="38">
        <v>1.0999999999999999E-2</v>
      </c>
      <c r="AC115" s="38">
        <v>0.01</v>
      </c>
      <c r="AD115" s="38">
        <v>8.9999999999999993E-3</v>
      </c>
      <c r="AE115" s="38">
        <v>7.0000000000000001E-3</v>
      </c>
      <c r="AF115" s="38">
        <v>6.0000000000000001E-3</v>
      </c>
      <c r="AG115" s="38">
        <v>6.0000000000000001E-3</v>
      </c>
    </row>
    <row r="116" spans="1:33" ht="15" x14ac:dyDescent="0.25">
      <c r="A116" s="30">
        <v>50</v>
      </c>
      <c r="B116" s="82" t="s">
        <v>27</v>
      </c>
      <c r="C116" s="26" t="s">
        <v>167</v>
      </c>
      <c r="D116" s="38">
        <v>18.631</v>
      </c>
      <c r="E116" s="38">
        <v>20.256</v>
      </c>
      <c r="F116" s="38">
        <v>19.652000000000001</v>
      </c>
      <c r="G116" s="38">
        <v>18.72</v>
      </c>
      <c r="H116" s="38">
        <v>18.992999999999999</v>
      </c>
      <c r="I116" s="38">
        <v>19.681000000000001</v>
      </c>
      <c r="J116" s="38">
        <v>22.558</v>
      </c>
      <c r="K116" s="38">
        <v>21.614999999999998</v>
      </c>
      <c r="L116" s="38">
        <v>21.503</v>
      </c>
      <c r="M116" s="38">
        <v>19.434000000000001</v>
      </c>
      <c r="N116" s="38">
        <v>18.632999999999999</v>
      </c>
      <c r="O116" s="38">
        <v>22.77</v>
      </c>
      <c r="P116" s="38">
        <v>24.762</v>
      </c>
      <c r="Q116" s="38">
        <v>25.45</v>
      </c>
      <c r="R116" s="38">
        <v>28.132000000000001</v>
      </c>
      <c r="S116" s="38">
        <v>27.657</v>
      </c>
      <c r="T116" s="38">
        <v>19.538</v>
      </c>
      <c r="U116" s="38">
        <v>19.524999999999999</v>
      </c>
      <c r="V116" s="38">
        <v>19.395</v>
      </c>
      <c r="W116" s="38">
        <v>16.795000000000002</v>
      </c>
      <c r="X116" s="38">
        <v>17.559000000000001</v>
      </c>
      <c r="Y116" s="38">
        <v>18.738</v>
      </c>
      <c r="Z116" s="38">
        <v>15.308999999999999</v>
      </c>
      <c r="AA116" s="38">
        <v>12.91</v>
      </c>
      <c r="AB116" s="38">
        <v>15.523</v>
      </c>
      <c r="AC116" s="38">
        <v>16.321000000000002</v>
      </c>
      <c r="AD116" s="38">
        <v>16.870999999999999</v>
      </c>
      <c r="AE116" s="38">
        <v>10.930999999999999</v>
      </c>
      <c r="AF116" s="38">
        <v>14.577999999999999</v>
      </c>
      <c r="AG116" s="38">
        <v>10.752000000000001</v>
      </c>
    </row>
    <row r="117" spans="1:33" ht="15" x14ac:dyDescent="0.25">
      <c r="A117" s="30">
        <v>51</v>
      </c>
      <c r="B117" s="82" t="s">
        <v>27</v>
      </c>
      <c r="C117" s="26" t="s">
        <v>168</v>
      </c>
      <c r="D117" s="38">
        <v>32.222000000000001</v>
      </c>
      <c r="E117" s="38">
        <v>31.492999999999999</v>
      </c>
      <c r="F117" s="38">
        <v>31.96</v>
      </c>
      <c r="G117" s="38">
        <v>30.744</v>
      </c>
      <c r="H117" s="38">
        <v>32.811</v>
      </c>
      <c r="I117" s="38">
        <v>33.878</v>
      </c>
      <c r="J117" s="38">
        <v>35.761000000000003</v>
      </c>
      <c r="K117" s="38">
        <v>37.109000000000002</v>
      </c>
      <c r="L117" s="38">
        <v>35.862000000000002</v>
      </c>
      <c r="M117" s="38">
        <v>40.866</v>
      </c>
      <c r="N117" s="38">
        <v>45.29</v>
      </c>
      <c r="O117" s="38">
        <v>47.773000000000003</v>
      </c>
      <c r="P117" s="38">
        <v>41.216999999999999</v>
      </c>
      <c r="Q117" s="38">
        <v>38.881</v>
      </c>
      <c r="R117" s="38">
        <v>41.171999999999997</v>
      </c>
      <c r="S117" s="38">
        <v>41.493000000000002</v>
      </c>
      <c r="T117" s="38">
        <v>37.347000000000001</v>
      </c>
      <c r="U117" s="38">
        <v>30.140999999999998</v>
      </c>
      <c r="V117" s="38">
        <v>27.170999999999999</v>
      </c>
      <c r="W117" s="38">
        <v>21.643999999999998</v>
      </c>
      <c r="X117" s="38">
        <v>21.436</v>
      </c>
      <c r="Y117" s="38">
        <v>21.324000000000002</v>
      </c>
      <c r="Z117" s="38">
        <v>18.870999999999999</v>
      </c>
      <c r="AA117" s="38">
        <v>18.184000000000001</v>
      </c>
      <c r="AB117" s="38">
        <v>19.568000000000001</v>
      </c>
      <c r="AC117" s="38">
        <v>16.494</v>
      </c>
      <c r="AD117" s="38">
        <v>17.003</v>
      </c>
      <c r="AE117" s="38">
        <v>17.399999999999999</v>
      </c>
      <c r="AF117" s="38">
        <v>16.963000000000001</v>
      </c>
      <c r="AG117" s="38">
        <v>14.991</v>
      </c>
    </row>
    <row r="118" spans="1:33" ht="15" x14ac:dyDescent="0.25">
      <c r="A118" s="30">
        <v>52</v>
      </c>
      <c r="B118" s="82" t="s">
        <v>27</v>
      </c>
      <c r="C118" s="26" t="s">
        <v>169</v>
      </c>
      <c r="D118" s="38">
        <v>13.106999999999999</v>
      </c>
      <c r="E118" s="38">
        <v>13.257999999999999</v>
      </c>
      <c r="F118" s="38">
        <v>12.891999999999999</v>
      </c>
      <c r="G118" s="38">
        <v>12.557</v>
      </c>
      <c r="H118" s="38">
        <v>12.451000000000001</v>
      </c>
      <c r="I118" s="38">
        <v>12.246</v>
      </c>
      <c r="J118" s="38">
        <v>11.54</v>
      </c>
      <c r="K118" s="38">
        <v>10.025</v>
      </c>
      <c r="L118" s="38">
        <v>9.4670000000000005</v>
      </c>
      <c r="M118" s="38">
        <v>8.7080000000000002</v>
      </c>
      <c r="N118" s="38">
        <v>7.88</v>
      </c>
      <c r="O118" s="38">
        <v>7.5789999999999997</v>
      </c>
      <c r="P118" s="38">
        <v>6.6449999999999996</v>
      </c>
      <c r="Q118" s="38">
        <v>5.8159999999999998</v>
      </c>
      <c r="R118" s="38">
        <v>5.601</v>
      </c>
      <c r="S118" s="38">
        <v>5.3029999999999999</v>
      </c>
      <c r="T118" s="38">
        <v>5.0540000000000003</v>
      </c>
      <c r="U118" s="38">
        <v>4.7889999999999997</v>
      </c>
      <c r="V118" s="38">
        <v>4.3659999999999997</v>
      </c>
      <c r="W118" s="38">
        <v>3.6469999999999998</v>
      </c>
      <c r="X118" s="38">
        <v>3.4220000000000002</v>
      </c>
      <c r="Y118" s="38">
        <v>3.234</v>
      </c>
      <c r="Z118" s="38">
        <v>3.165</v>
      </c>
      <c r="AA118" s="38">
        <v>2.9569999999999999</v>
      </c>
      <c r="AB118" s="38">
        <v>3.0249999999999999</v>
      </c>
      <c r="AC118" s="38">
        <v>3.2090000000000001</v>
      </c>
      <c r="AD118" s="38">
        <v>3.2879999999999998</v>
      </c>
      <c r="AE118" s="38">
        <v>3.371</v>
      </c>
      <c r="AF118" s="38">
        <v>3.44</v>
      </c>
      <c r="AG118" s="38">
        <v>3.4769999999999999</v>
      </c>
    </row>
    <row r="119" spans="1:33" ht="15" x14ac:dyDescent="0.25">
      <c r="A119" s="30">
        <v>53</v>
      </c>
      <c r="B119" s="82" t="s">
        <v>27</v>
      </c>
      <c r="C119" s="26" t="s">
        <v>170</v>
      </c>
      <c r="D119" s="38">
        <v>44.381999999999998</v>
      </c>
      <c r="E119" s="38">
        <v>44.701000000000001</v>
      </c>
      <c r="F119" s="38">
        <v>41.835999999999999</v>
      </c>
      <c r="G119" s="38">
        <v>39.819000000000003</v>
      </c>
      <c r="H119" s="38">
        <v>37.981999999999999</v>
      </c>
      <c r="I119" s="38">
        <v>35.25</v>
      </c>
      <c r="J119" s="38">
        <v>33.1</v>
      </c>
      <c r="K119" s="38">
        <v>28.757000000000001</v>
      </c>
      <c r="L119" s="38">
        <v>26.678999999999998</v>
      </c>
      <c r="M119" s="38">
        <v>22.381</v>
      </c>
      <c r="N119" s="38">
        <v>18.181999999999999</v>
      </c>
      <c r="O119" s="38">
        <v>15.755000000000001</v>
      </c>
      <c r="P119" s="38">
        <v>12.618</v>
      </c>
      <c r="Q119" s="38">
        <v>10.31</v>
      </c>
      <c r="R119" s="38">
        <v>8.7390000000000008</v>
      </c>
      <c r="S119" s="38">
        <v>7.3319999999999999</v>
      </c>
      <c r="T119" s="38">
        <v>6.2560000000000002</v>
      </c>
      <c r="U119" s="38">
        <v>5.3810000000000002</v>
      </c>
      <c r="V119" s="38">
        <v>4.8319999999999999</v>
      </c>
      <c r="W119" s="38">
        <v>3.9</v>
      </c>
      <c r="X119" s="38">
        <v>3.7829999999999999</v>
      </c>
      <c r="Y119" s="38">
        <v>3.2959999999999998</v>
      </c>
      <c r="Z119" s="38">
        <v>2.919</v>
      </c>
      <c r="AA119" s="38">
        <v>2.524</v>
      </c>
      <c r="AB119" s="38">
        <v>2.1640000000000001</v>
      </c>
      <c r="AC119" s="38">
        <v>1.871</v>
      </c>
      <c r="AD119" s="38">
        <v>1.5780000000000001</v>
      </c>
      <c r="AE119" s="38">
        <v>1.3120000000000001</v>
      </c>
      <c r="AF119" s="38">
        <v>1.159</v>
      </c>
      <c r="AG119" s="38">
        <v>1.036</v>
      </c>
    </row>
    <row r="120" spans="1:33" ht="15" x14ac:dyDescent="0.25">
      <c r="A120" s="30">
        <v>55</v>
      </c>
      <c r="B120" s="82" t="s">
        <v>29</v>
      </c>
      <c r="C120" s="26" t="s">
        <v>171</v>
      </c>
      <c r="D120" s="38">
        <v>3.0840000000000001</v>
      </c>
      <c r="E120" s="38">
        <v>3.1269999999999998</v>
      </c>
      <c r="F120" s="38">
        <v>2.996</v>
      </c>
      <c r="G120" s="38">
        <v>2.9239999999999999</v>
      </c>
      <c r="H120" s="38">
        <v>2.8759999999999999</v>
      </c>
      <c r="I120" s="38">
        <v>2.88</v>
      </c>
      <c r="J120" s="38">
        <v>2.72</v>
      </c>
      <c r="K120" s="38">
        <v>2.331</v>
      </c>
      <c r="L120" s="38">
        <v>2.2210000000000001</v>
      </c>
      <c r="M120" s="38">
        <v>2.1259999999999999</v>
      </c>
      <c r="N120" s="38">
        <v>1.929</v>
      </c>
      <c r="O120" s="38">
        <v>1.887</v>
      </c>
      <c r="P120" s="38">
        <v>1.621</v>
      </c>
      <c r="Q120" s="38">
        <v>1.524</v>
      </c>
      <c r="R120" s="38">
        <v>1.4259999999999999</v>
      </c>
      <c r="S120" s="38">
        <v>1.304</v>
      </c>
      <c r="T120" s="38">
        <v>1.1850000000000001</v>
      </c>
      <c r="U120" s="38">
        <v>1.081</v>
      </c>
      <c r="V120" s="38">
        <v>1.014</v>
      </c>
      <c r="W120" s="38">
        <v>0.73599999999999999</v>
      </c>
      <c r="X120" s="38">
        <v>0.71499999999999997</v>
      </c>
      <c r="Y120" s="38">
        <v>0.61</v>
      </c>
      <c r="Z120" s="38">
        <v>0.63700000000000001</v>
      </c>
      <c r="AA120" s="38">
        <v>0.59899999999999998</v>
      </c>
      <c r="AB120" s="38">
        <v>0.52800000000000002</v>
      </c>
      <c r="AC120" s="38">
        <v>0.56599999999999995</v>
      </c>
      <c r="AD120" s="38">
        <v>0.56200000000000006</v>
      </c>
      <c r="AE120" s="38">
        <v>0.55600000000000005</v>
      </c>
      <c r="AF120" s="38">
        <v>0.56200000000000006</v>
      </c>
      <c r="AG120" s="38">
        <v>0.55300000000000005</v>
      </c>
    </row>
    <row r="121" spans="1:33" ht="15" x14ac:dyDescent="0.25">
      <c r="A121" s="30">
        <v>56</v>
      </c>
      <c r="B121" s="82" t="s">
        <v>29</v>
      </c>
      <c r="C121" s="26" t="s">
        <v>172</v>
      </c>
      <c r="D121" s="38">
        <v>15.753</v>
      </c>
      <c r="E121" s="38">
        <v>16.081</v>
      </c>
      <c r="F121" s="38">
        <v>15.452</v>
      </c>
      <c r="G121" s="38">
        <v>14.952</v>
      </c>
      <c r="H121" s="38">
        <v>14.747999999999999</v>
      </c>
      <c r="I121" s="38">
        <v>14.484999999999999</v>
      </c>
      <c r="J121" s="38">
        <v>13.555999999999999</v>
      </c>
      <c r="K121" s="38">
        <v>11.477</v>
      </c>
      <c r="L121" s="38">
        <v>10.76</v>
      </c>
      <c r="M121" s="38">
        <v>9.7750000000000004</v>
      </c>
      <c r="N121" s="38">
        <v>8.625</v>
      </c>
      <c r="O121" s="38">
        <v>8.282</v>
      </c>
      <c r="P121" s="38">
        <v>6.8250000000000002</v>
      </c>
      <c r="Q121" s="38">
        <v>5.992</v>
      </c>
      <c r="R121" s="38">
        <v>5.44</v>
      </c>
      <c r="S121" s="38">
        <v>4.9290000000000003</v>
      </c>
      <c r="T121" s="38">
        <v>4.3179999999999996</v>
      </c>
      <c r="U121" s="38">
        <v>3.9289999999999998</v>
      </c>
      <c r="V121" s="38">
        <v>3.673</v>
      </c>
      <c r="W121" s="38">
        <v>2.8170000000000002</v>
      </c>
      <c r="X121" s="38">
        <v>2.6739999999999999</v>
      </c>
      <c r="Y121" s="38">
        <v>2.2959999999999998</v>
      </c>
      <c r="Z121" s="38">
        <v>2.2370000000000001</v>
      </c>
      <c r="AA121" s="38">
        <v>2.0270000000000001</v>
      </c>
      <c r="AB121" s="38">
        <v>1.7969999999999999</v>
      </c>
      <c r="AC121" s="38">
        <v>1.869</v>
      </c>
      <c r="AD121" s="38">
        <v>1.8240000000000001</v>
      </c>
      <c r="AE121" s="38">
        <v>1.7430000000000001</v>
      </c>
      <c r="AF121" s="38">
        <v>1.7150000000000001</v>
      </c>
      <c r="AG121" s="38">
        <v>1.6930000000000001</v>
      </c>
    </row>
    <row r="122" spans="1:33" ht="15" x14ac:dyDescent="0.25">
      <c r="A122" s="30">
        <v>58</v>
      </c>
      <c r="B122" s="82" t="s">
        <v>31</v>
      </c>
      <c r="C122" s="26" t="s">
        <v>173</v>
      </c>
      <c r="D122" s="38">
        <v>1.7450000000000001</v>
      </c>
      <c r="E122" s="38">
        <v>1.76</v>
      </c>
      <c r="F122" s="38">
        <v>1.6339999999999999</v>
      </c>
      <c r="G122" s="38">
        <v>1.5529999999999999</v>
      </c>
      <c r="H122" s="38">
        <v>1.472</v>
      </c>
      <c r="I122" s="38">
        <v>1.361</v>
      </c>
      <c r="J122" s="38">
        <v>1.28</v>
      </c>
      <c r="K122" s="38">
        <v>1.1040000000000001</v>
      </c>
      <c r="L122" s="38">
        <v>1.0249999999999999</v>
      </c>
      <c r="M122" s="38">
        <v>0.86399999999999999</v>
      </c>
      <c r="N122" s="38">
        <v>0.70499999999999996</v>
      </c>
      <c r="O122" s="38">
        <v>0.61199999999999999</v>
      </c>
      <c r="P122" s="38">
        <v>0.48199999999999998</v>
      </c>
      <c r="Q122" s="38">
        <v>0.39800000000000002</v>
      </c>
      <c r="R122" s="38">
        <v>0.33600000000000002</v>
      </c>
      <c r="S122" s="38">
        <v>0.27600000000000002</v>
      </c>
      <c r="T122" s="38">
        <v>0.23499999999999999</v>
      </c>
      <c r="U122" s="38">
        <v>0.19800000000000001</v>
      </c>
      <c r="V122" s="38">
        <v>0.17199999999999999</v>
      </c>
      <c r="W122" s="38">
        <v>0.127</v>
      </c>
      <c r="X122" s="38">
        <v>0.111</v>
      </c>
      <c r="Y122" s="38">
        <v>8.8999999999999996E-2</v>
      </c>
      <c r="Z122" s="38">
        <v>7.5999999999999998E-2</v>
      </c>
      <c r="AA122" s="38">
        <v>6.3E-2</v>
      </c>
      <c r="AB122" s="38">
        <v>5.1999999999999998E-2</v>
      </c>
      <c r="AC122" s="38">
        <v>4.8000000000000001E-2</v>
      </c>
      <c r="AD122" s="38">
        <v>4.2999999999999997E-2</v>
      </c>
      <c r="AE122" s="38">
        <v>3.6999999999999998E-2</v>
      </c>
      <c r="AF122" s="38">
        <v>3.4000000000000002E-2</v>
      </c>
      <c r="AG122" s="38">
        <v>3.3000000000000002E-2</v>
      </c>
    </row>
    <row r="123" spans="1:33" ht="15" x14ac:dyDescent="0.25">
      <c r="A123" s="30">
        <v>59</v>
      </c>
      <c r="B123" s="82" t="s">
        <v>31</v>
      </c>
      <c r="C123" s="26" t="s">
        <v>174</v>
      </c>
      <c r="D123" s="38">
        <v>1.069</v>
      </c>
      <c r="E123" s="38">
        <v>1.115</v>
      </c>
      <c r="F123" s="38">
        <v>1.101</v>
      </c>
      <c r="G123" s="38">
        <v>1.091</v>
      </c>
      <c r="H123" s="38">
        <v>1.113</v>
      </c>
      <c r="I123" s="38">
        <v>1.127</v>
      </c>
      <c r="J123" s="38">
        <v>1.081</v>
      </c>
      <c r="K123" s="38">
        <v>0.93899999999999995</v>
      </c>
      <c r="L123" s="38">
        <v>0.90900000000000003</v>
      </c>
      <c r="M123" s="38">
        <v>0.85699999999999998</v>
      </c>
      <c r="N123" s="38">
        <v>0.79300000000000004</v>
      </c>
      <c r="O123" s="38">
        <v>0.79900000000000004</v>
      </c>
      <c r="P123" s="38">
        <v>0.69099999999999995</v>
      </c>
      <c r="Q123" s="38">
        <v>0.61399999999999999</v>
      </c>
      <c r="R123" s="38">
        <v>0.59599999999999997</v>
      </c>
      <c r="S123" s="38">
        <v>0.55900000000000005</v>
      </c>
      <c r="T123" s="38">
        <v>0.497</v>
      </c>
      <c r="U123" s="38">
        <v>0.46</v>
      </c>
      <c r="V123" s="38">
        <v>0.41599999999999998</v>
      </c>
      <c r="W123" s="38">
        <v>0.32100000000000001</v>
      </c>
      <c r="X123" s="38">
        <v>0.29799999999999999</v>
      </c>
      <c r="Y123" s="38">
        <v>0.252</v>
      </c>
      <c r="Z123" s="38">
        <v>0.219</v>
      </c>
      <c r="AA123" s="38">
        <v>0.17399999999999999</v>
      </c>
      <c r="AB123" s="38">
        <v>0.151</v>
      </c>
      <c r="AC123" s="38">
        <v>0.14799999999999999</v>
      </c>
      <c r="AD123" s="38">
        <v>0.13500000000000001</v>
      </c>
      <c r="AE123" s="38">
        <v>0.115</v>
      </c>
      <c r="AF123" s="38">
        <v>0.10299999999999999</v>
      </c>
      <c r="AG123" s="38">
        <v>0.10299999999999999</v>
      </c>
    </row>
    <row r="124" spans="1:33" ht="15" x14ac:dyDescent="0.25">
      <c r="A124" s="30">
        <v>60</v>
      </c>
      <c r="B124" s="82" t="s">
        <v>31</v>
      </c>
      <c r="C124" s="26" t="s">
        <v>175</v>
      </c>
      <c r="D124" s="38">
        <v>0.254</v>
      </c>
      <c r="E124" s="38">
        <v>0.26400000000000001</v>
      </c>
      <c r="F124" s="38">
        <v>0.25900000000000001</v>
      </c>
      <c r="G124" s="38">
        <v>0.255</v>
      </c>
      <c r="H124" s="38">
        <v>0.25800000000000001</v>
      </c>
      <c r="I124" s="38">
        <v>0.25900000000000001</v>
      </c>
      <c r="J124" s="38">
        <v>0.24399999999999999</v>
      </c>
      <c r="K124" s="38">
        <v>0.20799999999999999</v>
      </c>
      <c r="L124" s="38">
        <v>0.19700000000000001</v>
      </c>
      <c r="M124" s="38">
        <v>0.18</v>
      </c>
      <c r="N124" s="38">
        <v>0.16</v>
      </c>
      <c r="O124" s="38">
        <v>0.154</v>
      </c>
      <c r="P124" s="38">
        <v>0.127</v>
      </c>
      <c r="Q124" s="38">
        <v>0.106</v>
      </c>
      <c r="R124" s="38">
        <v>9.6000000000000002E-2</v>
      </c>
      <c r="S124" s="38">
        <v>8.4000000000000005E-2</v>
      </c>
      <c r="T124" s="38">
        <v>6.9000000000000006E-2</v>
      </c>
      <c r="U124" s="38">
        <v>5.8999999999999997E-2</v>
      </c>
      <c r="V124" s="38">
        <v>0.05</v>
      </c>
      <c r="W124" s="38">
        <v>3.5999999999999997E-2</v>
      </c>
      <c r="X124" s="38">
        <v>3.2000000000000001E-2</v>
      </c>
      <c r="Y124" s="38">
        <v>2.5999999999999999E-2</v>
      </c>
      <c r="Z124" s="38">
        <v>2.3E-2</v>
      </c>
      <c r="AA124" s="38">
        <v>1.7999999999999999E-2</v>
      </c>
      <c r="AB124" s="38">
        <v>1.4999999999999999E-2</v>
      </c>
      <c r="AC124" s="38">
        <v>1.6E-2</v>
      </c>
      <c r="AD124" s="38">
        <v>1.4E-2</v>
      </c>
      <c r="AE124" s="38">
        <v>1.2999999999999999E-2</v>
      </c>
      <c r="AF124" s="38">
        <v>1.2999999999999999E-2</v>
      </c>
      <c r="AG124" s="38">
        <v>1.2E-2</v>
      </c>
    </row>
    <row r="125" spans="1:33" ht="15" x14ac:dyDescent="0.25">
      <c r="A125" s="30">
        <v>61</v>
      </c>
      <c r="B125" s="82" t="s">
        <v>31</v>
      </c>
      <c r="C125" s="26" t="s">
        <v>176</v>
      </c>
      <c r="D125" s="38">
        <v>20.731999999999999</v>
      </c>
      <c r="E125" s="38">
        <v>20.919</v>
      </c>
      <c r="F125" s="38">
        <v>19.959</v>
      </c>
      <c r="G125" s="38">
        <v>18.998000000000001</v>
      </c>
      <c r="H125" s="38">
        <v>18.558</v>
      </c>
      <c r="I125" s="38">
        <v>17.835999999999999</v>
      </c>
      <c r="J125" s="38">
        <v>16.263000000000002</v>
      </c>
      <c r="K125" s="38">
        <v>13.438000000000001</v>
      </c>
      <c r="L125" s="38">
        <v>12.211</v>
      </c>
      <c r="M125" s="38">
        <v>10.531000000000001</v>
      </c>
      <c r="N125" s="38">
        <v>8.8219999999999992</v>
      </c>
      <c r="O125" s="38">
        <v>7.9989999999999997</v>
      </c>
      <c r="P125" s="38">
        <v>6.2519999999999998</v>
      </c>
      <c r="Q125" s="38">
        <v>4.9020000000000001</v>
      </c>
      <c r="R125" s="38">
        <v>4.1980000000000004</v>
      </c>
      <c r="S125" s="38">
        <v>3.4750000000000001</v>
      </c>
      <c r="T125" s="38">
        <v>2.766</v>
      </c>
      <c r="U125" s="38">
        <v>2.2930000000000001</v>
      </c>
      <c r="V125" s="38">
        <v>1.8480000000000001</v>
      </c>
      <c r="W125" s="38">
        <v>1.341</v>
      </c>
      <c r="X125" s="38">
        <v>1.163</v>
      </c>
      <c r="Y125" s="38">
        <v>0.94199999999999995</v>
      </c>
      <c r="Z125" s="38">
        <v>0.76600000000000001</v>
      </c>
      <c r="AA125" s="38">
        <v>0.58599999999999997</v>
      </c>
      <c r="AB125" s="38">
        <v>0.498</v>
      </c>
      <c r="AC125" s="38">
        <v>0.45200000000000001</v>
      </c>
      <c r="AD125" s="38">
        <v>0.38700000000000001</v>
      </c>
      <c r="AE125" s="38">
        <v>0.312</v>
      </c>
      <c r="AF125" s="38">
        <v>0.26600000000000001</v>
      </c>
      <c r="AG125" s="38">
        <v>0.25800000000000001</v>
      </c>
    </row>
    <row r="126" spans="1:33" ht="15" x14ac:dyDescent="0.25">
      <c r="A126" s="30">
        <v>62</v>
      </c>
      <c r="B126" s="82" t="s">
        <v>31</v>
      </c>
      <c r="C126" s="26" t="s">
        <v>177</v>
      </c>
      <c r="D126" s="38">
        <v>9.6029999999999998</v>
      </c>
      <c r="E126" s="38">
        <v>9.9629999999999992</v>
      </c>
      <c r="F126" s="38">
        <v>9.7710000000000008</v>
      </c>
      <c r="G126" s="38">
        <v>9.5879999999999992</v>
      </c>
      <c r="H126" s="38">
        <v>9.657</v>
      </c>
      <c r="I126" s="38">
        <v>9.5839999999999996</v>
      </c>
      <c r="J126" s="38">
        <v>9.0619999999999994</v>
      </c>
      <c r="K126" s="38">
        <v>7.7720000000000002</v>
      </c>
      <c r="L126" s="38">
        <v>7.3419999999999996</v>
      </c>
      <c r="M126" s="38">
        <v>6.5949999999999998</v>
      </c>
      <c r="N126" s="38">
        <v>5.7759999999999998</v>
      </c>
      <c r="O126" s="38">
        <v>5.5110000000000001</v>
      </c>
      <c r="P126" s="38">
        <v>4.516</v>
      </c>
      <c r="Q126" s="38">
        <v>3.7120000000000002</v>
      </c>
      <c r="R126" s="38">
        <v>3.3319999999999999</v>
      </c>
      <c r="S126" s="38">
        <v>2.859</v>
      </c>
      <c r="T126" s="38">
        <v>2.3439999999999999</v>
      </c>
      <c r="U126" s="38">
        <v>1.9790000000000001</v>
      </c>
      <c r="V126" s="38">
        <v>1.5940000000000001</v>
      </c>
      <c r="W126" s="38">
        <v>1.1499999999999999</v>
      </c>
      <c r="X126" s="38">
        <v>0.98399999999999999</v>
      </c>
      <c r="Y126" s="38">
        <v>0.78800000000000003</v>
      </c>
      <c r="Z126" s="38">
        <v>0.63400000000000001</v>
      </c>
      <c r="AA126" s="38">
        <v>0.48099999999999998</v>
      </c>
      <c r="AB126" s="38">
        <v>0.40600000000000003</v>
      </c>
      <c r="AC126" s="38">
        <v>0.379</v>
      </c>
      <c r="AD126" s="38">
        <v>0.33400000000000002</v>
      </c>
      <c r="AE126" s="38">
        <v>0.27800000000000002</v>
      </c>
      <c r="AF126" s="38">
        <v>0.24399999999999999</v>
      </c>
      <c r="AG126" s="38">
        <v>0.23899999999999999</v>
      </c>
    </row>
    <row r="127" spans="1:33" ht="15" x14ac:dyDescent="0.25">
      <c r="A127" s="30">
        <v>63</v>
      </c>
      <c r="B127" s="82" t="s">
        <v>31</v>
      </c>
      <c r="C127" s="26" t="s">
        <v>178</v>
      </c>
      <c r="D127" s="38">
        <v>0.52500000000000002</v>
      </c>
      <c r="E127" s="38">
        <v>0.53500000000000003</v>
      </c>
      <c r="F127" s="38">
        <v>0.51800000000000002</v>
      </c>
      <c r="G127" s="38">
        <v>0.5</v>
      </c>
      <c r="H127" s="38">
        <v>0.495</v>
      </c>
      <c r="I127" s="38">
        <v>0.48399999999999999</v>
      </c>
      <c r="J127" s="38">
        <v>0.44800000000000001</v>
      </c>
      <c r="K127" s="38">
        <v>0.372</v>
      </c>
      <c r="L127" s="38">
        <v>0.34399999999999997</v>
      </c>
      <c r="M127" s="38">
        <v>0.30599999999999999</v>
      </c>
      <c r="N127" s="38">
        <v>0.26600000000000001</v>
      </c>
      <c r="O127" s="38">
        <v>0.251</v>
      </c>
      <c r="P127" s="38">
        <v>0.20100000000000001</v>
      </c>
      <c r="Q127" s="38">
        <v>0.16400000000000001</v>
      </c>
      <c r="R127" s="38">
        <v>0.14699999999999999</v>
      </c>
      <c r="S127" s="38">
        <v>0.127</v>
      </c>
      <c r="T127" s="38">
        <v>0.106</v>
      </c>
      <c r="U127" s="38">
        <v>9.0999999999999998E-2</v>
      </c>
      <c r="V127" s="38">
        <v>7.9000000000000001E-2</v>
      </c>
      <c r="W127" s="38">
        <v>5.8000000000000003E-2</v>
      </c>
      <c r="X127" s="38">
        <v>5.2999999999999999E-2</v>
      </c>
      <c r="Y127" s="38">
        <v>4.3999999999999997E-2</v>
      </c>
      <c r="Z127" s="38">
        <v>3.7999999999999999E-2</v>
      </c>
      <c r="AA127" s="38">
        <v>3.2000000000000001E-2</v>
      </c>
      <c r="AB127" s="38">
        <v>2.7E-2</v>
      </c>
      <c r="AC127" s="38">
        <v>2.7E-2</v>
      </c>
      <c r="AD127" s="38">
        <v>2.5000000000000001E-2</v>
      </c>
      <c r="AE127" s="38">
        <v>2.1999999999999999E-2</v>
      </c>
      <c r="AF127" s="38">
        <v>2.1000000000000001E-2</v>
      </c>
      <c r="AG127" s="38">
        <v>2.1000000000000001E-2</v>
      </c>
    </row>
    <row r="128" spans="1:33" ht="15" x14ac:dyDescent="0.25">
      <c r="A128" s="30">
        <v>64</v>
      </c>
      <c r="B128" s="82" t="s">
        <v>33</v>
      </c>
      <c r="C128" s="26" t="s">
        <v>179</v>
      </c>
      <c r="D128" s="38">
        <v>1.073</v>
      </c>
      <c r="E128" s="38">
        <v>1.0900000000000001</v>
      </c>
      <c r="F128" s="38">
        <v>1.0449999999999999</v>
      </c>
      <c r="G128" s="38">
        <v>1.0069999999999999</v>
      </c>
      <c r="H128" s="38">
        <v>0.98399999999999999</v>
      </c>
      <c r="I128" s="38">
        <v>0.95799999999999996</v>
      </c>
      <c r="J128" s="38">
        <v>0.879</v>
      </c>
      <c r="K128" s="38">
        <v>0.72099999999999997</v>
      </c>
      <c r="L128" s="38">
        <v>0.65600000000000003</v>
      </c>
      <c r="M128" s="38">
        <v>0.58599999999999997</v>
      </c>
      <c r="N128" s="38">
        <v>0.505</v>
      </c>
      <c r="O128" s="38">
        <v>0.47899999999999998</v>
      </c>
      <c r="P128" s="38">
        <v>0.375</v>
      </c>
      <c r="Q128" s="38">
        <v>0.307</v>
      </c>
      <c r="R128" s="38">
        <v>0.27100000000000002</v>
      </c>
      <c r="S128" s="38">
        <v>0.23599999999999999</v>
      </c>
      <c r="T128" s="38">
        <v>0.19400000000000001</v>
      </c>
      <c r="U128" s="38">
        <v>0.16700000000000001</v>
      </c>
      <c r="V128" s="38">
        <v>0.14499999999999999</v>
      </c>
      <c r="W128" s="38">
        <v>0.106</v>
      </c>
      <c r="X128" s="38">
        <v>9.4E-2</v>
      </c>
      <c r="Y128" s="38">
        <v>7.8E-2</v>
      </c>
      <c r="Z128" s="38">
        <v>6.7000000000000004E-2</v>
      </c>
      <c r="AA128" s="38">
        <v>5.6000000000000001E-2</v>
      </c>
      <c r="AB128" s="38">
        <v>4.9000000000000002E-2</v>
      </c>
      <c r="AC128" s="38">
        <v>4.8000000000000001E-2</v>
      </c>
      <c r="AD128" s="38">
        <v>4.2999999999999997E-2</v>
      </c>
      <c r="AE128" s="38">
        <v>3.7999999999999999E-2</v>
      </c>
      <c r="AF128" s="38">
        <v>3.5000000000000003E-2</v>
      </c>
      <c r="AG128" s="38">
        <v>3.5000000000000003E-2</v>
      </c>
    </row>
    <row r="129" spans="1:33" ht="15" x14ac:dyDescent="0.25">
      <c r="A129" s="30" t="s">
        <v>180</v>
      </c>
      <c r="B129" s="82" t="s">
        <v>33</v>
      </c>
      <c r="C129" s="26" t="s">
        <v>181</v>
      </c>
      <c r="D129" s="38">
        <v>0.46200000000000002</v>
      </c>
      <c r="E129" s="38">
        <v>0.47199999999999998</v>
      </c>
      <c r="F129" s="38">
        <v>0.45600000000000002</v>
      </c>
      <c r="G129" s="38">
        <v>0.44</v>
      </c>
      <c r="H129" s="38">
        <v>0.436</v>
      </c>
      <c r="I129" s="38">
        <v>0.42799999999999999</v>
      </c>
      <c r="J129" s="38">
        <v>0.39500000000000002</v>
      </c>
      <c r="K129" s="38">
        <v>0.32900000000000001</v>
      </c>
      <c r="L129" s="38">
        <v>0.30399999999999999</v>
      </c>
      <c r="M129" s="38">
        <v>0.27100000000000002</v>
      </c>
      <c r="N129" s="38">
        <v>0.23499999999999999</v>
      </c>
      <c r="O129" s="38">
        <v>0.221</v>
      </c>
      <c r="P129" s="38">
        <v>0.17699999999999999</v>
      </c>
      <c r="Q129" s="38">
        <v>0.14499999999999999</v>
      </c>
      <c r="R129" s="38">
        <v>0.129</v>
      </c>
      <c r="S129" s="38">
        <v>0.111</v>
      </c>
      <c r="T129" s="38">
        <v>9.0999999999999998E-2</v>
      </c>
      <c r="U129" s="38">
        <v>7.8E-2</v>
      </c>
      <c r="V129" s="38">
        <v>6.7000000000000004E-2</v>
      </c>
      <c r="W129" s="38">
        <v>4.9000000000000002E-2</v>
      </c>
      <c r="X129" s="38">
        <v>4.3999999999999997E-2</v>
      </c>
      <c r="Y129" s="38">
        <v>3.5999999999999997E-2</v>
      </c>
      <c r="Z129" s="38">
        <v>3.1E-2</v>
      </c>
      <c r="AA129" s="38">
        <v>2.5000000000000001E-2</v>
      </c>
      <c r="AB129" s="38">
        <v>2.1999999999999999E-2</v>
      </c>
      <c r="AC129" s="38">
        <v>2.1999999999999999E-2</v>
      </c>
      <c r="AD129" s="38">
        <v>0.02</v>
      </c>
      <c r="AE129" s="38">
        <v>1.7999999999999999E-2</v>
      </c>
      <c r="AF129" s="38">
        <v>1.7000000000000001E-2</v>
      </c>
      <c r="AG129" s="38">
        <v>1.7000000000000001E-2</v>
      </c>
    </row>
    <row r="130" spans="1:33" ht="15" x14ac:dyDescent="0.25">
      <c r="A130" s="30">
        <v>65.3</v>
      </c>
      <c r="B130" s="82" t="s">
        <v>33</v>
      </c>
      <c r="C130" s="26" t="s">
        <v>182</v>
      </c>
      <c r="D130" s="38">
        <v>6.0000000000000001E-3</v>
      </c>
      <c r="E130" s="38">
        <v>6.0000000000000001E-3</v>
      </c>
      <c r="F130" s="38">
        <v>6.0000000000000001E-3</v>
      </c>
      <c r="G130" s="38">
        <v>6.0000000000000001E-3</v>
      </c>
      <c r="H130" s="38">
        <v>6.0000000000000001E-3</v>
      </c>
      <c r="I130" s="38">
        <v>6.0000000000000001E-3</v>
      </c>
      <c r="J130" s="38">
        <v>6.0000000000000001E-3</v>
      </c>
      <c r="K130" s="38">
        <v>5.0000000000000001E-3</v>
      </c>
      <c r="L130" s="38">
        <v>5.0000000000000001E-3</v>
      </c>
      <c r="M130" s="38">
        <v>4.0000000000000001E-3</v>
      </c>
      <c r="N130" s="38">
        <v>4.0000000000000001E-3</v>
      </c>
      <c r="O130" s="38">
        <v>3.0000000000000001E-3</v>
      </c>
      <c r="P130" s="38">
        <v>3.0000000000000001E-3</v>
      </c>
      <c r="Q130" s="38">
        <v>2E-3</v>
      </c>
      <c r="R130" s="38">
        <v>2E-3</v>
      </c>
      <c r="S130" s="38">
        <v>2E-3</v>
      </c>
      <c r="T130" s="38">
        <v>2E-3</v>
      </c>
      <c r="U130" s="38">
        <v>1E-3</v>
      </c>
      <c r="V130" s="38">
        <v>1E-3</v>
      </c>
      <c r="W130" s="38">
        <v>1E-3</v>
      </c>
      <c r="X130" s="38">
        <v>1E-3</v>
      </c>
      <c r="Y130" s="38">
        <v>1E-3</v>
      </c>
      <c r="Z130" s="38">
        <v>1E-3</v>
      </c>
      <c r="AA130" s="38">
        <v>1E-3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</row>
    <row r="131" spans="1:33" ht="15" x14ac:dyDescent="0.25">
      <c r="A131" s="30">
        <v>66</v>
      </c>
      <c r="B131" s="82" t="s">
        <v>33</v>
      </c>
      <c r="C131" s="26" t="s">
        <v>183</v>
      </c>
      <c r="D131" s="38">
        <v>3.5619999999999998</v>
      </c>
      <c r="E131" s="38">
        <v>3.6309999999999998</v>
      </c>
      <c r="F131" s="38">
        <v>3.5070000000000001</v>
      </c>
      <c r="G131" s="38">
        <v>3.3730000000000002</v>
      </c>
      <c r="H131" s="38">
        <v>3.3450000000000002</v>
      </c>
      <c r="I131" s="38">
        <v>3.2759999999999998</v>
      </c>
      <c r="J131" s="38">
        <v>3.0129999999999999</v>
      </c>
      <c r="K131" s="38">
        <v>2.5</v>
      </c>
      <c r="L131" s="38">
        <v>2.302</v>
      </c>
      <c r="M131" s="38">
        <v>2.0419999999999998</v>
      </c>
      <c r="N131" s="38">
        <v>1.7649999999999999</v>
      </c>
      <c r="O131" s="38">
        <v>1.6579999999999999</v>
      </c>
      <c r="P131" s="38">
        <v>1.325</v>
      </c>
      <c r="Q131" s="38">
        <v>1.0720000000000001</v>
      </c>
      <c r="R131" s="38">
        <v>0.95299999999999996</v>
      </c>
      <c r="S131" s="38">
        <v>0.81100000000000005</v>
      </c>
      <c r="T131" s="38">
        <v>0.65900000000000003</v>
      </c>
      <c r="U131" s="38">
        <v>0.56599999999999995</v>
      </c>
      <c r="V131" s="38">
        <v>0.47099999999999997</v>
      </c>
      <c r="W131" s="38">
        <v>0.34399999999999997</v>
      </c>
      <c r="X131" s="38">
        <v>0.309</v>
      </c>
      <c r="Y131" s="38">
        <v>0.253</v>
      </c>
      <c r="Z131" s="38">
        <v>0.21299999999999999</v>
      </c>
      <c r="AA131" s="38">
        <v>0.16900000000000001</v>
      </c>
      <c r="AB131" s="38">
        <v>0.14099999999999999</v>
      </c>
      <c r="AC131" s="38">
        <v>0.13700000000000001</v>
      </c>
      <c r="AD131" s="38">
        <v>0.126</v>
      </c>
      <c r="AE131" s="38">
        <v>0.108</v>
      </c>
      <c r="AF131" s="38">
        <v>9.7000000000000003E-2</v>
      </c>
      <c r="AG131" s="38">
        <v>9.8000000000000004E-2</v>
      </c>
    </row>
    <row r="132" spans="1:33" ht="15" x14ac:dyDescent="0.25">
      <c r="A132" s="30" t="s">
        <v>184</v>
      </c>
      <c r="B132" s="82" t="s">
        <v>35</v>
      </c>
      <c r="C132" s="26" t="s">
        <v>185</v>
      </c>
      <c r="D132" s="38">
        <v>6.7160000000000002</v>
      </c>
      <c r="E132" s="38">
        <v>6.7779999999999996</v>
      </c>
      <c r="F132" s="38">
        <v>6.4059999999999997</v>
      </c>
      <c r="G132" s="38">
        <v>6.0970000000000004</v>
      </c>
      <c r="H132" s="38">
        <v>5.9080000000000004</v>
      </c>
      <c r="I132" s="38">
        <v>5.6319999999999997</v>
      </c>
      <c r="J132" s="38">
        <v>5.2</v>
      </c>
      <c r="K132" s="38">
        <v>4.367</v>
      </c>
      <c r="L132" s="38">
        <v>4.0410000000000004</v>
      </c>
      <c r="M132" s="38">
        <v>3.5209999999999999</v>
      </c>
      <c r="N132" s="38">
        <v>2.9929999999999999</v>
      </c>
      <c r="O132" s="38">
        <v>2.7429999999999999</v>
      </c>
      <c r="P132" s="38">
        <v>2.21</v>
      </c>
      <c r="Q132" s="38">
        <v>1.861</v>
      </c>
      <c r="R132" s="38">
        <v>1.6759999999999999</v>
      </c>
      <c r="S132" s="38">
        <v>1.482</v>
      </c>
      <c r="T132" s="38">
        <v>1.3009999999999999</v>
      </c>
      <c r="U132" s="38">
        <v>1.1639999999999999</v>
      </c>
      <c r="V132" s="38">
        <v>1.0880000000000001</v>
      </c>
      <c r="W132" s="38">
        <v>0.85499999999999998</v>
      </c>
      <c r="X132" s="38">
        <v>0.81100000000000005</v>
      </c>
      <c r="Y132" s="38">
        <v>0.69299999999999995</v>
      </c>
      <c r="Z132" s="38">
        <v>0.65</v>
      </c>
      <c r="AA132" s="38">
        <v>0.57499999999999996</v>
      </c>
      <c r="AB132" s="38">
        <v>0.496</v>
      </c>
      <c r="AC132" s="38">
        <v>0.496</v>
      </c>
      <c r="AD132" s="38">
        <v>0.47099999999999997</v>
      </c>
      <c r="AE132" s="38">
        <v>0.42699999999999999</v>
      </c>
      <c r="AF132" s="38">
        <v>0.40699999999999997</v>
      </c>
      <c r="AG132" s="38">
        <v>0.40200000000000002</v>
      </c>
    </row>
    <row r="133" spans="1:33" ht="15" x14ac:dyDescent="0.25">
      <c r="A133" s="30">
        <v>68.3</v>
      </c>
      <c r="B133" s="82" t="s">
        <v>35</v>
      </c>
      <c r="C133" s="26" t="s">
        <v>186</v>
      </c>
      <c r="D133" s="38">
        <v>8.0830000000000002</v>
      </c>
      <c r="E133" s="38">
        <v>8.1579999999999995</v>
      </c>
      <c r="F133" s="38">
        <v>7.7789999999999999</v>
      </c>
      <c r="G133" s="38">
        <v>7.4109999999999996</v>
      </c>
      <c r="H133" s="38">
        <v>7.24</v>
      </c>
      <c r="I133" s="38">
        <v>6.9610000000000003</v>
      </c>
      <c r="J133" s="38">
        <v>6.3680000000000003</v>
      </c>
      <c r="K133" s="38">
        <v>5.2809999999999997</v>
      </c>
      <c r="L133" s="38">
        <v>4.819</v>
      </c>
      <c r="M133" s="38">
        <v>4.1790000000000003</v>
      </c>
      <c r="N133" s="38">
        <v>3.5310000000000001</v>
      </c>
      <c r="O133" s="38">
        <v>3.2389999999999999</v>
      </c>
      <c r="P133" s="38">
        <v>2.5619999999999998</v>
      </c>
      <c r="Q133" s="38">
        <v>2.0459999999999998</v>
      </c>
      <c r="R133" s="38">
        <v>1.796</v>
      </c>
      <c r="S133" s="38">
        <v>1.5269999999999999</v>
      </c>
      <c r="T133" s="38">
        <v>1.256</v>
      </c>
      <c r="U133" s="38">
        <v>1.0740000000000001</v>
      </c>
      <c r="V133" s="38">
        <v>0.89800000000000002</v>
      </c>
      <c r="W133" s="38">
        <v>0.66600000000000004</v>
      </c>
      <c r="X133" s="38">
        <v>0.59</v>
      </c>
      <c r="Y133" s="38">
        <v>0.48599999999999999</v>
      </c>
      <c r="Z133" s="38">
        <v>0.41799999999999998</v>
      </c>
      <c r="AA133" s="38">
        <v>0.33500000000000002</v>
      </c>
      <c r="AB133" s="38">
        <v>0.29199999999999998</v>
      </c>
      <c r="AC133" s="38">
        <v>0.28699999999999998</v>
      </c>
      <c r="AD133" s="38">
        <v>0.26400000000000001</v>
      </c>
      <c r="AE133" s="38">
        <v>0.23300000000000001</v>
      </c>
      <c r="AF133" s="38">
        <v>0.216</v>
      </c>
      <c r="AG133" s="38">
        <v>0.215</v>
      </c>
    </row>
    <row r="134" spans="1:33" ht="15" x14ac:dyDescent="0.25">
      <c r="A134" s="30">
        <v>69.099999999999994</v>
      </c>
      <c r="B134" s="82" t="s">
        <v>37</v>
      </c>
      <c r="C134" s="26" t="s">
        <v>187</v>
      </c>
      <c r="D134" s="38">
        <v>7.6369999999999996</v>
      </c>
      <c r="E134" s="38">
        <v>7.73</v>
      </c>
      <c r="F134" s="38">
        <v>7.4139999999999997</v>
      </c>
      <c r="G134" s="38">
        <v>7.0730000000000004</v>
      </c>
      <c r="H134" s="38">
        <v>6.9470000000000001</v>
      </c>
      <c r="I134" s="38">
        <v>6.7290000000000001</v>
      </c>
      <c r="J134" s="38">
        <v>6.1040000000000001</v>
      </c>
      <c r="K134" s="38">
        <v>4.984</v>
      </c>
      <c r="L134" s="38">
        <v>4.5019999999999998</v>
      </c>
      <c r="M134" s="38">
        <v>3.903</v>
      </c>
      <c r="N134" s="38">
        <v>3.2829999999999999</v>
      </c>
      <c r="O134" s="38">
        <v>2.99</v>
      </c>
      <c r="P134" s="38">
        <v>2.2949999999999999</v>
      </c>
      <c r="Q134" s="38">
        <v>1.762</v>
      </c>
      <c r="R134" s="38">
        <v>1.4830000000000001</v>
      </c>
      <c r="S134" s="38">
        <v>1.196</v>
      </c>
      <c r="T134" s="38">
        <v>0.90800000000000003</v>
      </c>
      <c r="U134" s="38">
        <v>0.72099999999999997</v>
      </c>
      <c r="V134" s="38">
        <v>0.55800000000000005</v>
      </c>
      <c r="W134" s="38">
        <v>0.378</v>
      </c>
      <c r="X134" s="38">
        <v>0.311</v>
      </c>
      <c r="Y134" s="38">
        <v>0.24</v>
      </c>
      <c r="Z134" s="38">
        <v>0.19500000000000001</v>
      </c>
      <c r="AA134" s="38">
        <v>0.152</v>
      </c>
      <c r="AB134" s="38">
        <v>0.128</v>
      </c>
      <c r="AC134" s="38">
        <v>0.123</v>
      </c>
      <c r="AD134" s="38">
        <v>0.112</v>
      </c>
      <c r="AE134" s="38">
        <v>9.7000000000000003E-2</v>
      </c>
      <c r="AF134" s="38">
        <v>0.09</v>
      </c>
      <c r="AG134" s="38">
        <v>8.8999999999999996E-2</v>
      </c>
    </row>
    <row r="135" spans="1:33" ht="15" x14ac:dyDescent="0.25">
      <c r="A135" s="30">
        <v>69.2</v>
      </c>
      <c r="B135" s="82" t="s">
        <v>37</v>
      </c>
      <c r="C135" s="26" t="s">
        <v>188</v>
      </c>
      <c r="D135" s="38">
        <v>6.6289999999999996</v>
      </c>
      <c r="E135" s="38">
        <v>6.7190000000000003</v>
      </c>
      <c r="F135" s="38">
        <v>6.452</v>
      </c>
      <c r="G135" s="38">
        <v>6.1660000000000004</v>
      </c>
      <c r="H135" s="38">
        <v>6.0659999999999998</v>
      </c>
      <c r="I135" s="38">
        <v>5.8890000000000002</v>
      </c>
      <c r="J135" s="38">
        <v>5.3609999999999998</v>
      </c>
      <c r="K135" s="38">
        <v>4.391</v>
      </c>
      <c r="L135" s="38">
        <v>3.9860000000000002</v>
      </c>
      <c r="M135" s="38">
        <v>3.4740000000000002</v>
      </c>
      <c r="N135" s="38">
        <v>2.9390000000000001</v>
      </c>
      <c r="O135" s="38">
        <v>2.6930000000000001</v>
      </c>
      <c r="P135" s="38">
        <v>2.0840000000000001</v>
      </c>
      <c r="Q135" s="38">
        <v>1.619</v>
      </c>
      <c r="R135" s="38">
        <v>1.3779999999999999</v>
      </c>
      <c r="S135" s="38">
        <v>1.123</v>
      </c>
      <c r="T135" s="38">
        <v>0.86099999999999999</v>
      </c>
      <c r="U135" s="38">
        <v>0.68799999999999994</v>
      </c>
      <c r="V135" s="38">
        <v>0.53600000000000003</v>
      </c>
      <c r="W135" s="38">
        <v>0.36499999999999999</v>
      </c>
      <c r="X135" s="38">
        <v>0.29899999999999999</v>
      </c>
      <c r="Y135" s="38">
        <v>0.23100000000000001</v>
      </c>
      <c r="Z135" s="38">
        <v>0.184</v>
      </c>
      <c r="AA135" s="38">
        <v>0.14099999999999999</v>
      </c>
      <c r="AB135" s="38">
        <v>0.11799999999999999</v>
      </c>
      <c r="AC135" s="38">
        <v>0.113</v>
      </c>
      <c r="AD135" s="38">
        <v>0.10100000000000001</v>
      </c>
      <c r="AE135" s="38">
        <v>8.5999999999999993E-2</v>
      </c>
      <c r="AF135" s="38">
        <v>7.6999999999999999E-2</v>
      </c>
      <c r="AG135" s="38">
        <v>7.5999999999999998E-2</v>
      </c>
    </row>
    <row r="136" spans="1:33" ht="15" x14ac:dyDescent="0.25">
      <c r="A136" s="30">
        <v>70</v>
      </c>
      <c r="B136" s="82" t="s">
        <v>37</v>
      </c>
      <c r="C136" s="26" t="s">
        <v>189</v>
      </c>
      <c r="D136" s="38">
        <v>13.746</v>
      </c>
      <c r="E136" s="38">
        <v>14.074</v>
      </c>
      <c r="F136" s="38">
        <v>13.654999999999999</v>
      </c>
      <c r="G136" s="38">
        <v>13.201000000000001</v>
      </c>
      <c r="H136" s="38">
        <v>13.157</v>
      </c>
      <c r="I136" s="38">
        <v>12.954000000000001</v>
      </c>
      <c r="J136" s="38">
        <v>11.978</v>
      </c>
      <c r="K136" s="38">
        <v>9.99</v>
      </c>
      <c r="L136" s="38">
        <v>9.2569999999999997</v>
      </c>
      <c r="M136" s="38">
        <v>8.2569999999999997</v>
      </c>
      <c r="N136" s="38">
        <v>7.1859999999999999</v>
      </c>
      <c r="O136" s="38">
        <v>6.8079999999999998</v>
      </c>
      <c r="P136" s="38">
        <v>5.4850000000000003</v>
      </c>
      <c r="Q136" s="38">
        <v>4.4619999999999997</v>
      </c>
      <c r="R136" s="38">
        <v>4.0019999999999998</v>
      </c>
      <c r="S136" s="38">
        <v>3.4580000000000002</v>
      </c>
      <c r="T136" s="38">
        <v>2.835</v>
      </c>
      <c r="U136" s="38">
        <v>2.4329999999999998</v>
      </c>
      <c r="V136" s="38">
        <v>2.052</v>
      </c>
      <c r="W136" s="38">
        <v>1.502</v>
      </c>
      <c r="X136" s="38">
        <v>1.33</v>
      </c>
      <c r="Y136" s="38">
        <v>1.091</v>
      </c>
      <c r="Z136" s="38">
        <v>0.92900000000000005</v>
      </c>
      <c r="AA136" s="38">
        <v>0.74099999999999999</v>
      </c>
      <c r="AB136" s="38">
        <v>0.64200000000000002</v>
      </c>
      <c r="AC136" s="38">
        <v>0.627</v>
      </c>
      <c r="AD136" s="38">
        <v>0.57499999999999996</v>
      </c>
      <c r="AE136" s="38">
        <v>0.49299999999999999</v>
      </c>
      <c r="AF136" s="38">
        <v>0.44700000000000001</v>
      </c>
      <c r="AG136" s="38">
        <v>0.44900000000000001</v>
      </c>
    </row>
    <row r="137" spans="1:33" ht="15" x14ac:dyDescent="0.25">
      <c r="A137" s="30">
        <v>71</v>
      </c>
      <c r="B137" s="82" t="s">
        <v>37</v>
      </c>
      <c r="C137" s="26" t="s">
        <v>190</v>
      </c>
      <c r="D137" s="38">
        <v>15.141</v>
      </c>
      <c r="E137" s="38">
        <v>15.404999999999999</v>
      </c>
      <c r="F137" s="38">
        <v>14.882999999999999</v>
      </c>
      <c r="G137" s="38">
        <v>14.31</v>
      </c>
      <c r="H137" s="38">
        <v>14.183</v>
      </c>
      <c r="I137" s="38">
        <v>13.875</v>
      </c>
      <c r="J137" s="38">
        <v>12.749000000000001</v>
      </c>
      <c r="K137" s="38">
        <v>10.585000000000001</v>
      </c>
      <c r="L137" s="38">
        <v>9.7309999999999999</v>
      </c>
      <c r="M137" s="38">
        <v>8.6170000000000009</v>
      </c>
      <c r="N137" s="38">
        <v>7.4459999999999997</v>
      </c>
      <c r="O137" s="38">
        <v>6.9909999999999997</v>
      </c>
      <c r="P137" s="38">
        <v>5.6070000000000002</v>
      </c>
      <c r="Q137" s="38">
        <v>4.5309999999999997</v>
      </c>
      <c r="R137" s="38">
        <v>4.0540000000000003</v>
      </c>
      <c r="S137" s="38">
        <v>3.4820000000000002</v>
      </c>
      <c r="T137" s="38">
        <v>2.8759999999999999</v>
      </c>
      <c r="U137" s="38">
        <v>2.48</v>
      </c>
      <c r="V137" s="38">
        <v>2.0710000000000002</v>
      </c>
      <c r="W137" s="38">
        <v>1.5009999999999999</v>
      </c>
      <c r="X137" s="38">
        <v>1.325</v>
      </c>
      <c r="Y137" s="38">
        <v>1.077</v>
      </c>
      <c r="Z137" s="38">
        <v>0.95399999999999996</v>
      </c>
      <c r="AA137" s="38">
        <v>0.72199999999999998</v>
      </c>
      <c r="AB137" s="38">
        <v>0.65600000000000003</v>
      </c>
      <c r="AC137" s="38">
        <v>0.65900000000000003</v>
      </c>
      <c r="AD137" s="38">
        <v>0.59599999999999997</v>
      </c>
      <c r="AE137" s="38">
        <v>0.54700000000000004</v>
      </c>
      <c r="AF137" s="38">
        <v>0.51100000000000001</v>
      </c>
      <c r="AG137" s="38">
        <v>0.49099999999999999</v>
      </c>
    </row>
    <row r="138" spans="1:33" ht="15" x14ac:dyDescent="0.25">
      <c r="A138" s="30">
        <v>72</v>
      </c>
      <c r="B138" s="82" t="s">
        <v>37</v>
      </c>
      <c r="C138" s="26" t="s">
        <v>191</v>
      </c>
      <c r="D138" s="38">
        <v>3.4239999999999999</v>
      </c>
      <c r="E138" s="38">
        <v>3.4809999999999999</v>
      </c>
      <c r="F138" s="38">
        <v>3.3069999999999999</v>
      </c>
      <c r="G138" s="38">
        <v>3.1789999999999998</v>
      </c>
      <c r="H138" s="38">
        <v>3.089</v>
      </c>
      <c r="I138" s="38">
        <v>2.9769999999999999</v>
      </c>
      <c r="J138" s="38">
        <v>2.7109999999999999</v>
      </c>
      <c r="K138" s="38">
        <v>2.3359999999999999</v>
      </c>
      <c r="L138" s="38">
        <v>2.16</v>
      </c>
      <c r="M138" s="38">
        <v>1.8560000000000001</v>
      </c>
      <c r="N138" s="38">
        <v>1.5329999999999999</v>
      </c>
      <c r="O138" s="38">
        <v>1.3740000000000001</v>
      </c>
      <c r="P138" s="38">
        <v>1.157</v>
      </c>
      <c r="Q138" s="38">
        <v>1.0369999999999999</v>
      </c>
      <c r="R138" s="38">
        <v>0.94199999999999995</v>
      </c>
      <c r="S138" s="38">
        <v>0.78900000000000003</v>
      </c>
      <c r="T138" s="38">
        <v>0.60399999999999998</v>
      </c>
      <c r="U138" s="38">
        <v>0.47599999999999998</v>
      </c>
      <c r="V138" s="38">
        <v>0.40200000000000002</v>
      </c>
      <c r="W138" s="38">
        <v>0.311</v>
      </c>
      <c r="X138" s="38">
        <v>0.28299999999999997</v>
      </c>
      <c r="Y138" s="38">
        <v>0.251</v>
      </c>
      <c r="Z138" s="38">
        <v>0.23899999999999999</v>
      </c>
      <c r="AA138" s="38">
        <v>0.189</v>
      </c>
      <c r="AB138" s="38">
        <v>0.16400000000000001</v>
      </c>
      <c r="AC138" s="38">
        <v>0.16500000000000001</v>
      </c>
      <c r="AD138" s="38">
        <v>0.16</v>
      </c>
      <c r="AE138" s="38">
        <v>0.153</v>
      </c>
      <c r="AF138" s="38">
        <v>0.14899999999999999</v>
      </c>
      <c r="AG138" s="38">
        <v>0.14799999999999999</v>
      </c>
    </row>
    <row r="139" spans="1:33" ht="15" x14ac:dyDescent="0.25">
      <c r="A139" s="30">
        <v>73</v>
      </c>
      <c r="B139" s="82" t="s">
        <v>37</v>
      </c>
      <c r="C139" s="26" t="s">
        <v>192</v>
      </c>
      <c r="D139" s="38">
        <v>4.68</v>
      </c>
      <c r="E139" s="38">
        <v>4.8</v>
      </c>
      <c r="F139" s="38">
        <v>4.6710000000000003</v>
      </c>
      <c r="G139" s="38">
        <v>4.5209999999999999</v>
      </c>
      <c r="H139" s="38">
        <v>4.5129999999999999</v>
      </c>
      <c r="I139" s="38">
        <v>4.4459999999999997</v>
      </c>
      <c r="J139" s="38">
        <v>4.1059999999999999</v>
      </c>
      <c r="K139" s="38">
        <v>3.42</v>
      </c>
      <c r="L139" s="38">
        <v>3.1560000000000001</v>
      </c>
      <c r="M139" s="38">
        <v>2.8010000000000002</v>
      </c>
      <c r="N139" s="38">
        <v>2.4220000000000002</v>
      </c>
      <c r="O139" s="38">
        <v>2.2829999999999999</v>
      </c>
      <c r="P139" s="38">
        <v>1.823</v>
      </c>
      <c r="Q139" s="38">
        <v>1.456</v>
      </c>
      <c r="R139" s="38">
        <v>1.286</v>
      </c>
      <c r="S139" s="38">
        <v>1.091</v>
      </c>
      <c r="T139" s="38">
        <v>0.878</v>
      </c>
      <c r="U139" s="38">
        <v>0.74099999999999999</v>
      </c>
      <c r="V139" s="38">
        <v>0.59899999999999998</v>
      </c>
      <c r="W139" s="38">
        <v>0.432</v>
      </c>
      <c r="X139" s="38">
        <v>0.375</v>
      </c>
      <c r="Y139" s="38">
        <v>0.30499999999999999</v>
      </c>
      <c r="Z139" s="38">
        <v>0.247</v>
      </c>
      <c r="AA139" s="38">
        <v>0.184</v>
      </c>
      <c r="AB139" s="38">
        <v>0.159</v>
      </c>
      <c r="AC139" s="38">
        <v>0.153</v>
      </c>
      <c r="AD139" s="38">
        <v>0.13600000000000001</v>
      </c>
      <c r="AE139" s="38">
        <v>0.111</v>
      </c>
      <c r="AF139" s="38">
        <v>9.6000000000000002E-2</v>
      </c>
      <c r="AG139" s="38">
        <v>9.8000000000000004E-2</v>
      </c>
    </row>
    <row r="140" spans="1:33" ht="15" x14ac:dyDescent="0.25">
      <c r="A140" s="30">
        <v>74</v>
      </c>
      <c r="B140" s="82" t="s">
        <v>37</v>
      </c>
      <c r="C140" s="26" t="s">
        <v>193</v>
      </c>
      <c r="D140" s="38">
        <v>4.2729999999999997</v>
      </c>
      <c r="E140" s="38">
        <v>4.3860000000000001</v>
      </c>
      <c r="F140" s="38">
        <v>4.2709999999999999</v>
      </c>
      <c r="G140" s="38">
        <v>4.1420000000000003</v>
      </c>
      <c r="H140" s="38">
        <v>4.1459999999999999</v>
      </c>
      <c r="I140" s="38">
        <v>4.0999999999999996</v>
      </c>
      <c r="J140" s="38">
        <v>3.8069999999999999</v>
      </c>
      <c r="K140" s="38">
        <v>3.1920000000000002</v>
      </c>
      <c r="L140" s="38">
        <v>2.97</v>
      </c>
      <c r="M140" s="38">
        <v>2.6659999999999999</v>
      </c>
      <c r="N140" s="38">
        <v>2.3370000000000002</v>
      </c>
      <c r="O140" s="38">
        <v>2.2360000000000002</v>
      </c>
      <c r="P140" s="38">
        <v>1.8180000000000001</v>
      </c>
      <c r="Q140" s="38">
        <v>1.492</v>
      </c>
      <c r="R140" s="38">
        <v>1.353</v>
      </c>
      <c r="S140" s="38">
        <v>1.1830000000000001</v>
      </c>
      <c r="T140" s="38">
        <v>0.98399999999999999</v>
      </c>
      <c r="U140" s="38">
        <v>0.85299999999999998</v>
      </c>
      <c r="V140" s="38">
        <v>0.72</v>
      </c>
      <c r="W140" s="38">
        <v>0.52600000000000002</v>
      </c>
      <c r="X140" s="38">
        <v>0.46600000000000003</v>
      </c>
      <c r="Y140" s="38">
        <v>0.38200000000000001</v>
      </c>
      <c r="Z140" s="38">
        <v>0.314</v>
      </c>
      <c r="AA140" s="38">
        <v>0.23899999999999999</v>
      </c>
      <c r="AB140" s="38">
        <v>0.20399999999999999</v>
      </c>
      <c r="AC140" s="38">
        <v>0.19400000000000001</v>
      </c>
      <c r="AD140" s="38">
        <v>0.17199999999999999</v>
      </c>
      <c r="AE140" s="38">
        <v>0.14000000000000001</v>
      </c>
      <c r="AF140" s="38">
        <v>0.121</v>
      </c>
      <c r="AG140" s="38">
        <v>0.121</v>
      </c>
    </row>
    <row r="141" spans="1:33" ht="15" x14ac:dyDescent="0.25">
      <c r="A141" s="30">
        <v>75</v>
      </c>
      <c r="B141" s="82" t="s">
        <v>37</v>
      </c>
      <c r="C141" s="26" t="s">
        <v>194</v>
      </c>
      <c r="D141" s="38">
        <v>2.1030000000000002</v>
      </c>
      <c r="E141" s="38">
        <v>2.1269999999999998</v>
      </c>
      <c r="F141" s="38">
        <v>2.02</v>
      </c>
      <c r="G141" s="38">
        <v>1.929</v>
      </c>
      <c r="H141" s="38">
        <v>1.8740000000000001</v>
      </c>
      <c r="I141" s="38">
        <v>1.7869999999999999</v>
      </c>
      <c r="J141" s="38">
        <v>1.655</v>
      </c>
      <c r="K141" s="38">
        <v>1.4019999999999999</v>
      </c>
      <c r="L141" s="38">
        <v>1.2949999999999999</v>
      </c>
      <c r="M141" s="38">
        <v>1.113</v>
      </c>
      <c r="N141" s="38">
        <v>0.92800000000000005</v>
      </c>
      <c r="O141" s="38">
        <v>0.83299999999999996</v>
      </c>
      <c r="P141" s="38">
        <v>0.66300000000000003</v>
      </c>
      <c r="Q141" s="38">
        <v>0.53800000000000003</v>
      </c>
      <c r="R141" s="38">
        <v>0.46400000000000002</v>
      </c>
      <c r="S141" s="38">
        <v>0.38900000000000001</v>
      </c>
      <c r="T141" s="38">
        <v>0.32600000000000001</v>
      </c>
      <c r="U141" s="38">
        <v>0.28000000000000003</v>
      </c>
      <c r="V141" s="38">
        <v>0.23300000000000001</v>
      </c>
      <c r="W141" s="38">
        <v>0.17799999999999999</v>
      </c>
      <c r="X141" s="38">
        <v>0.158</v>
      </c>
      <c r="Y141" s="38">
        <v>0.13200000000000001</v>
      </c>
      <c r="Z141" s="38">
        <v>0.112</v>
      </c>
      <c r="AA141" s="38">
        <v>9.2999999999999999E-2</v>
      </c>
      <c r="AB141" s="38">
        <v>8.1000000000000003E-2</v>
      </c>
      <c r="AC141" s="38">
        <v>7.3999999999999996E-2</v>
      </c>
      <c r="AD141" s="38">
        <v>6.5000000000000002E-2</v>
      </c>
      <c r="AE141" s="38">
        <v>5.7000000000000002E-2</v>
      </c>
      <c r="AF141" s="38">
        <v>5.0999999999999997E-2</v>
      </c>
      <c r="AG141" s="38">
        <v>4.7E-2</v>
      </c>
    </row>
    <row r="142" spans="1:33" ht="15" x14ac:dyDescent="0.25">
      <c r="A142" s="30">
        <v>77</v>
      </c>
      <c r="B142" s="82" t="s">
        <v>39</v>
      </c>
      <c r="C142" s="26" t="s">
        <v>195</v>
      </c>
      <c r="D142" s="38">
        <v>38.820999999999998</v>
      </c>
      <c r="E142" s="38">
        <v>39.151000000000003</v>
      </c>
      <c r="F142" s="38">
        <v>36.761000000000003</v>
      </c>
      <c r="G142" s="38">
        <v>35.067999999999998</v>
      </c>
      <c r="H142" s="38">
        <v>33.588999999999999</v>
      </c>
      <c r="I142" s="38">
        <v>31.318999999999999</v>
      </c>
      <c r="J142" s="38">
        <v>29.48</v>
      </c>
      <c r="K142" s="38">
        <v>25.683</v>
      </c>
      <c r="L142" s="38">
        <v>23.911000000000001</v>
      </c>
      <c r="M142" s="38">
        <v>20.212</v>
      </c>
      <c r="N142" s="38">
        <v>16.591999999999999</v>
      </c>
      <c r="O142" s="38">
        <v>14.553000000000001</v>
      </c>
      <c r="P142" s="38">
        <v>11.781000000000001</v>
      </c>
      <c r="Q142" s="38">
        <v>9.7140000000000004</v>
      </c>
      <c r="R142" s="38">
        <v>8.3780000000000001</v>
      </c>
      <c r="S142" s="38">
        <v>7.1210000000000004</v>
      </c>
      <c r="T142" s="38">
        <v>6.3109999999999999</v>
      </c>
      <c r="U142" s="38">
        <v>5.49</v>
      </c>
      <c r="V142" s="38">
        <v>4.5990000000000002</v>
      </c>
      <c r="W142" s="38">
        <v>3.5739999999999998</v>
      </c>
      <c r="X142" s="38">
        <v>3.1779999999999999</v>
      </c>
      <c r="Y142" s="38">
        <v>2.6890000000000001</v>
      </c>
      <c r="Z142" s="38">
        <v>2.3690000000000002</v>
      </c>
      <c r="AA142" s="38">
        <v>1.9550000000000001</v>
      </c>
      <c r="AB142" s="38">
        <v>1.7130000000000001</v>
      </c>
      <c r="AC142" s="38">
        <v>1.5549999999999999</v>
      </c>
      <c r="AD142" s="38">
        <v>1.3440000000000001</v>
      </c>
      <c r="AE142" s="38">
        <v>1.169</v>
      </c>
      <c r="AF142" s="38">
        <v>1.0509999999999999</v>
      </c>
      <c r="AG142" s="38">
        <v>0.95399999999999996</v>
      </c>
    </row>
    <row r="143" spans="1:33" ht="15" x14ac:dyDescent="0.25">
      <c r="A143" s="30">
        <v>78</v>
      </c>
      <c r="B143" s="82" t="s">
        <v>39</v>
      </c>
      <c r="C143" s="26" t="s">
        <v>196</v>
      </c>
      <c r="D143" s="38">
        <v>10.577</v>
      </c>
      <c r="E143" s="38">
        <v>10.624000000000001</v>
      </c>
      <c r="F143" s="38">
        <v>10.055</v>
      </c>
      <c r="G143" s="38">
        <v>9.5220000000000002</v>
      </c>
      <c r="H143" s="38">
        <v>9.2149999999999999</v>
      </c>
      <c r="I143" s="38">
        <v>8.7560000000000002</v>
      </c>
      <c r="J143" s="38">
        <v>7.96</v>
      </c>
      <c r="K143" s="38">
        <v>6.56</v>
      </c>
      <c r="L143" s="38">
        <v>5.9080000000000004</v>
      </c>
      <c r="M143" s="38">
        <v>5.0119999999999996</v>
      </c>
      <c r="N143" s="38">
        <v>4.117</v>
      </c>
      <c r="O143" s="38">
        <v>3.6469999999999998</v>
      </c>
      <c r="P143" s="38">
        <v>2.7759999999999998</v>
      </c>
      <c r="Q143" s="38">
        <v>2.1219999999999999</v>
      </c>
      <c r="R143" s="38">
        <v>1.754</v>
      </c>
      <c r="S143" s="38">
        <v>1.393</v>
      </c>
      <c r="T143" s="38">
        <v>1.075</v>
      </c>
      <c r="U143" s="38">
        <v>0.85399999999999998</v>
      </c>
      <c r="V143" s="38">
        <v>0.66300000000000003</v>
      </c>
      <c r="W143" s="38">
        <v>0.45900000000000002</v>
      </c>
      <c r="X143" s="38">
        <v>0.39500000000000002</v>
      </c>
      <c r="Y143" s="38">
        <v>0.313</v>
      </c>
      <c r="Z143" s="38">
        <v>0.255</v>
      </c>
      <c r="AA143" s="38">
        <v>0.20300000000000001</v>
      </c>
      <c r="AB143" s="38">
        <v>0.16500000000000001</v>
      </c>
      <c r="AC143" s="38">
        <v>0.156</v>
      </c>
      <c r="AD143" s="38">
        <v>0.14000000000000001</v>
      </c>
      <c r="AE143" s="38">
        <v>0.122</v>
      </c>
      <c r="AF143" s="38">
        <v>0.111</v>
      </c>
      <c r="AG143" s="38">
        <v>0.107</v>
      </c>
    </row>
    <row r="144" spans="1:33" ht="15" x14ac:dyDescent="0.25">
      <c r="A144" s="30">
        <v>79</v>
      </c>
      <c r="B144" s="82" t="s">
        <v>39</v>
      </c>
      <c r="C144" s="26" t="s">
        <v>197</v>
      </c>
      <c r="D144" s="38">
        <v>4.415</v>
      </c>
      <c r="E144" s="38">
        <v>4.4219999999999997</v>
      </c>
      <c r="F144" s="38">
        <v>4.1550000000000002</v>
      </c>
      <c r="G144" s="38">
        <v>3.9329999999999998</v>
      </c>
      <c r="H144" s="38">
        <v>3.7850000000000001</v>
      </c>
      <c r="I144" s="38">
        <v>3.5739999999999998</v>
      </c>
      <c r="J144" s="38">
        <v>3.2989999999999999</v>
      </c>
      <c r="K144" s="38">
        <v>2.7890000000000001</v>
      </c>
      <c r="L144" s="38">
        <v>2.5710000000000002</v>
      </c>
      <c r="M144" s="38">
        <v>2.2149999999999999</v>
      </c>
      <c r="N144" s="38">
        <v>1.8660000000000001</v>
      </c>
      <c r="O144" s="38">
        <v>1.708</v>
      </c>
      <c r="P144" s="38">
        <v>1.393</v>
      </c>
      <c r="Q144" s="38">
        <v>1.163</v>
      </c>
      <c r="R144" s="38">
        <v>1.0569999999999999</v>
      </c>
      <c r="S144" s="38">
        <v>0.93899999999999995</v>
      </c>
      <c r="T144" s="38">
        <v>0.82699999999999996</v>
      </c>
      <c r="U144" s="38">
        <v>0.751</v>
      </c>
      <c r="V144" s="38">
        <v>0.65300000000000002</v>
      </c>
      <c r="W144" s="38">
        <v>0.51</v>
      </c>
      <c r="X144" s="38">
        <v>0.46400000000000002</v>
      </c>
      <c r="Y144" s="38">
        <v>0.39400000000000002</v>
      </c>
      <c r="Z144" s="38">
        <v>0.33300000000000002</v>
      </c>
      <c r="AA144" s="38">
        <v>0.25900000000000001</v>
      </c>
      <c r="AB144" s="38">
        <v>0.22900000000000001</v>
      </c>
      <c r="AC144" s="38">
        <v>0.217</v>
      </c>
      <c r="AD144" s="38">
        <v>0.193</v>
      </c>
      <c r="AE144" s="38">
        <v>0.16</v>
      </c>
      <c r="AF144" s="38">
        <v>0.14000000000000001</v>
      </c>
      <c r="AG144" s="38">
        <v>0.14000000000000001</v>
      </c>
    </row>
    <row r="145" spans="1:33" ht="15" x14ac:dyDescent="0.25">
      <c r="A145" s="30">
        <v>80</v>
      </c>
      <c r="B145" s="82" t="s">
        <v>39</v>
      </c>
      <c r="C145" s="26" t="s">
        <v>198</v>
      </c>
      <c r="D145" s="38">
        <v>6.516</v>
      </c>
      <c r="E145" s="38">
        <v>6.6669999999999998</v>
      </c>
      <c r="F145" s="38">
        <v>6.36</v>
      </c>
      <c r="G145" s="38">
        <v>6.149</v>
      </c>
      <c r="H145" s="38">
        <v>5.992</v>
      </c>
      <c r="I145" s="38">
        <v>5.7</v>
      </c>
      <c r="J145" s="38">
        <v>5.4059999999999997</v>
      </c>
      <c r="K145" s="38">
        <v>4.7119999999999997</v>
      </c>
      <c r="L145" s="38">
        <v>4.423</v>
      </c>
      <c r="M145" s="38">
        <v>3.7989999999999999</v>
      </c>
      <c r="N145" s="38">
        <v>3.1669999999999998</v>
      </c>
      <c r="O145" s="38">
        <v>2.8410000000000002</v>
      </c>
      <c r="P145" s="38">
        <v>2.2930000000000001</v>
      </c>
      <c r="Q145" s="38">
        <v>1.8740000000000001</v>
      </c>
      <c r="R145" s="38">
        <v>1.613</v>
      </c>
      <c r="S145" s="38">
        <v>1.331</v>
      </c>
      <c r="T145" s="38">
        <v>1.119</v>
      </c>
      <c r="U145" s="38">
        <v>0.93500000000000005</v>
      </c>
      <c r="V145" s="38">
        <v>0.76500000000000001</v>
      </c>
      <c r="W145" s="38">
        <v>0.56000000000000005</v>
      </c>
      <c r="X145" s="38">
        <v>0.48</v>
      </c>
      <c r="Y145" s="38">
        <v>0.38700000000000001</v>
      </c>
      <c r="Z145" s="38">
        <v>0.316</v>
      </c>
      <c r="AA145" s="38">
        <v>0.249</v>
      </c>
      <c r="AB145" s="38">
        <v>0.21</v>
      </c>
      <c r="AC145" s="38">
        <v>0.188</v>
      </c>
      <c r="AD145" s="38">
        <v>0.16200000000000001</v>
      </c>
      <c r="AE145" s="38">
        <v>0.13400000000000001</v>
      </c>
      <c r="AF145" s="38">
        <v>0.11700000000000001</v>
      </c>
      <c r="AG145" s="38">
        <v>0.11</v>
      </c>
    </row>
    <row r="146" spans="1:33" ht="15" x14ac:dyDescent="0.25">
      <c r="A146" s="30">
        <v>81</v>
      </c>
      <c r="B146" s="82" t="s">
        <v>39</v>
      </c>
      <c r="C146" s="26" t="s">
        <v>199</v>
      </c>
      <c r="D146" s="38">
        <v>36.015000000000001</v>
      </c>
      <c r="E146" s="38">
        <v>36.402000000000001</v>
      </c>
      <c r="F146" s="38">
        <v>35.674999999999997</v>
      </c>
      <c r="G146" s="38">
        <v>35.228000000000002</v>
      </c>
      <c r="H146" s="38">
        <v>34.936</v>
      </c>
      <c r="I146" s="38">
        <v>34.372999999999998</v>
      </c>
      <c r="J146" s="38">
        <v>33.03</v>
      </c>
      <c r="K146" s="38">
        <v>30.719000000000001</v>
      </c>
      <c r="L146" s="38">
        <v>29.378</v>
      </c>
      <c r="M146" s="38">
        <v>27.395</v>
      </c>
      <c r="N146" s="38">
        <v>25.54</v>
      </c>
      <c r="O146" s="38">
        <v>24.628</v>
      </c>
      <c r="P146" s="38">
        <v>23.324000000000002</v>
      </c>
      <c r="Q146" s="38">
        <v>22.256</v>
      </c>
      <c r="R146" s="38">
        <v>21.507000000000001</v>
      </c>
      <c r="S146" s="38">
        <v>20.983000000000001</v>
      </c>
      <c r="T146" s="38">
        <v>20.722000000000001</v>
      </c>
      <c r="U146" s="38">
        <v>20.626000000000001</v>
      </c>
      <c r="V146" s="38">
        <v>20.596</v>
      </c>
      <c r="W146" s="38">
        <v>20.280999999999999</v>
      </c>
      <c r="X146" s="38">
        <v>20.353000000000002</v>
      </c>
      <c r="Y146" s="38">
        <v>20.305</v>
      </c>
      <c r="Z146" s="38">
        <v>20.266999999999999</v>
      </c>
      <c r="AA146" s="38">
        <v>19.841999999999999</v>
      </c>
      <c r="AB146" s="38">
        <v>19.489000000000001</v>
      </c>
      <c r="AC146" s="38">
        <v>19.350000000000001</v>
      </c>
      <c r="AD146" s="38">
        <v>18.986999999999998</v>
      </c>
      <c r="AE146" s="38">
        <v>18.779</v>
      </c>
      <c r="AF146" s="38">
        <v>18.931000000000001</v>
      </c>
      <c r="AG146" s="38">
        <v>19.07</v>
      </c>
    </row>
    <row r="147" spans="1:33" ht="15" x14ac:dyDescent="0.25">
      <c r="A147" s="30">
        <v>82</v>
      </c>
      <c r="B147" s="82" t="s">
        <v>39</v>
      </c>
      <c r="C147" s="26" t="s">
        <v>200</v>
      </c>
      <c r="D147" s="38">
        <v>13.54</v>
      </c>
      <c r="E147" s="38">
        <v>13.786</v>
      </c>
      <c r="F147" s="38">
        <v>13.098000000000001</v>
      </c>
      <c r="G147" s="38">
        <v>12.6</v>
      </c>
      <c r="H147" s="38">
        <v>12.247999999999999</v>
      </c>
      <c r="I147" s="38">
        <v>11.64</v>
      </c>
      <c r="J147" s="38">
        <v>10.986000000000001</v>
      </c>
      <c r="K147" s="38">
        <v>9.5299999999999994</v>
      </c>
      <c r="L147" s="38">
        <v>8.9369999999999994</v>
      </c>
      <c r="M147" s="38">
        <v>7.7149999999999999</v>
      </c>
      <c r="N147" s="38">
        <v>6.4850000000000003</v>
      </c>
      <c r="O147" s="38">
        <v>5.89</v>
      </c>
      <c r="P147" s="38">
        <v>4.8129999999999997</v>
      </c>
      <c r="Q147" s="38">
        <v>4.0129999999999999</v>
      </c>
      <c r="R147" s="38">
        <v>3.5609999999999999</v>
      </c>
      <c r="S147" s="38">
        <v>3.0630000000000002</v>
      </c>
      <c r="T147" s="38">
        <v>2.6749999999999998</v>
      </c>
      <c r="U147" s="38">
        <v>2.3580000000000001</v>
      </c>
      <c r="V147" s="38">
        <v>2.0590000000000002</v>
      </c>
      <c r="W147" s="38">
        <v>1.5880000000000001</v>
      </c>
      <c r="X147" s="38">
        <v>1.4530000000000001</v>
      </c>
      <c r="Y147" s="38">
        <v>1.23</v>
      </c>
      <c r="Z147" s="38">
        <v>1.0640000000000001</v>
      </c>
      <c r="AA147" s="38">
        <v>0.88100000000000001</v>
      </c>
      <c r="AB147" s="38">
        <v>0.76100000000000001</v>
      </c>
      <c r="AC147" s="38">
        <v>0.71499999999999997</v>
      </c>
      <c r="AD147" s="38">
        <v>0.64300000000000002</v>
      </c>
      <c r="AE147" s="38">
        <v>0.55300000000000005</v>
      </c>
      <c r="AF147" s="38">
        <v>0.5</v>
      </c>
      <c r="AG147" s="38">
        <v>0.48399999999999999</v>
      </c>
    </row>
    <row r="148" spans="1:33" ht="15" x14ac:dyDescent="0.25">
      <c r="A148" s="30" t="s">
        <v>201</v>
      </c>
      <c r="B148" s="82" t="s">
        <v>41</v>
      </c>
      <c r="C148" s="26" t="s">
        <v>202</v>
      </c>
      <c r="D148" s="38">
        <v>101.453</v>
      </c>
      <c r="E148" s="38">
        <v>103.55500000000001</v>
      </c>
      <c r="F148" s="38">
        <v>104.443</v>
      </c>
      <c r="G148" s="38">
        <v>104.706</v>
      </c>
      <c r="H148" s="38">
        <v>72.314999999999998</v>
      </c>
      <c r="I148" s="38">
        <v>55.985999999999997</v>
      </c>
      <c r="J148" s="38">
        <v>55.463999999999999</v>
      </c>
      <c r="K148" s="38">
        <v>42.286999999999999</v>
      </c>
      <c r="L148" s="38">
        <v>41.500999999999998</v>
      </c>
      <c r="M148" s="38">
        <v>38.959000000000003</v>
      </c>
      <c r="N148" s="38">
        <v>35.156999999999996</v>
      </c>
      <c r="O148" s="38">
        <v>34.520000000000003</v>
      </c>
      <c r="P148" s="38">
        <v>28.085000000000001</v>
      </c>
      <c r="Q148" s="38">
        <v>25.559000000000001</v>
      </c>
      <c r="R148" s="38">
        <v>24.803000000000001</v>
      </c>
      <c r="S148" s="38">
        <v>21.088999999999999</v>
      </c>
      <c r="T148" s="38">
        <v>18.466999999999999</v>
      </c>
      <c r="U148" s="38">
        <v>14.72</v>
      </c>
      <c r="V148" s="38">
        <v>13.04</v>
      </c>
      <c r="W148" s="38">
        <v>11.163</v>
      </c>
      <c r="X148" s="38">
        <v>10.335000000000001</v>
      </c>
      <c r="Y148" s="38">
        <v>8.9710000000000001</v>
      </c>
      <c r="Z148" s="38">
        <v>8</v>
      </c>
      <c r="AA148" s="38">
        <v>6.7130000000000001</v>
      </c>
      <c r="AB148" s="38">
        <v>6.6680000000000001</v>
      </c>
      <c r="AC148" s="38">
        <v>5.4880000000000004</v>
      </c>
      <c r="AD148" s="38">
        <v>5.4749999999999996</v>
      </c>
      <c r="AE148" s="38">
        <v>5.27</v>
      </c>
      <c r="AF148" s="38">
        <v>5.0430000000000001</v>
      </c>
      <c r="AG148" s="38">
        <v>4.4260000000000002</v>
      </c>
    </row>
    <row r="149" spans="1:33" ht="15" x14ac:dyDescent="0.25">
      <c r="A149" s="30">
        <v>84.22</v>
      </c>
      <c r="B149" s="82" t="s">
        <v>41</v>
      </c>
      <c r="C149" s="26" t="s">
        <v>203</v>
      </c>
      <c r="D149" s="38">
        <v>22.123000000000001</v>
      </c>
      <c r="E149" s="38">
        <v>19.678000000000001</v>
      </c>
      <c r="F149" s="38">
        <v>18.844000000000001</v>
      </c>
      <c r="G149" s="38">
        <v>18.724</v>
      </c>
      <c r="H149" s="38">
        <v>16.184999999999999</v>
      </c>
      <c r="I149" s="38">
        <v>14.907</v>
      </c>
      <c r="J149" s="38">
        <v>13.99</v>
      </c>
      <c r="K149" s="38">
        <v>12.706</v>
      </c>
      <c r="L149" s="38">
        <v>10.954000000000001</v>
      </c>
      <c r="M149" s="38">
        <v>9.9559999999999995</v>
      </c>
      <c r="N149" s="38">
        <v>9.42</v>
      </c>
      <c r="O149" s="38">
        <v>8.3469999999999995</v>
      </c>
      <c r="P149" s="38">
        <v>8.3379999999999992</v>
      </c>
      <c r="Q149" s="38">
        <v>8.2409999999999997</v>
      </c>
      <c r="R149" s="38">
        <v>7.5309999999999997</v>
      </c>
      <c r="S149" s="38">
        <v>6.819</v>
      </c>
      <c r="T149" s="38">
        <v>8.2899999999999991</v>
      </c>
      <c r="U149" s="38">
        <v>8.8800000000000008</v>
      </c>
      <c r="V149" s="38">
        <v>7.5970000000000004</v>
      </c>
      <c r="W149" s="38">
        <v>6.7949999999999999</v>
      </c>
      <c r="X149" s="38">
        <v>6.5330000000000004</v>
      </c>
      <c r="Y149" s="38">
        <v>6.1840000000000002</v>
      </c>
      <c r="Z149" s="38">
        <v>5.657</v>
      </c>
      <c r="AA149" s="38">
        <v>5.101</v>
      </c>
      <c r="AB149" s="38">
        <v>4.5339999999999998</v>
      </c>
      <c r="AC149" s="38">
        <v>3.7370000000000001</v>
      </c>
      <c r="AD149" s="38">
        <v>3.4430000000000001</v>
      </c>
      <c r="AE149" s="38">
        <v>3.4940000000000002</v>
      </c>
      <c r="AF149" s="38">
        <v>3.5310000000000001</v>
      </c>
      <c r="AG149" s="38">
        <v>3.6970000000000001</v>
      </c>
    </row>
    <row r="150" spans="1:33" ht="15" x14ac:dyDescent="0.25">
      <c r="A150" s="30">
        <v>85</v>
      </c>
      <c r="B150" s="82" t="s">
        <v>43</v>
      </c>
      <c r="C150" s="26" t="s">
        <v>204</v>
      </c>
      <c r="D150" s="38">
        <v>26.14</v>
      </c>
      <c r="E150" s="38">
        <v>25.393000000000001</v>
      </c>
      <c r="F150" s="38">
        <v>23.526</v>
      </c>
      <c r="G150" s="38">
        <v>20.864000000000001</v>
      </c>
      <c r="H150" s="38">
        <v>17.22</v>
      </c>
      <c r="I150" s="38">
        <v>14.382999999999999</v>
      </c>
      <c r="J150" s="38">
        <v>15.234999999999999</v>
      </c>
      <c r="K150" s="38">
        <v>15.507</v>
      </c>
      <c r="L150" s="38">
        <v>10.161</v>
      </c>
      <c r="M150" s="38">
        <v>9.6549999999999994</v>
      </c>
      <c r="N150" s="38">
        <v>7.2670000000000003</v>
      </c>
      <c r="O150" s="38">
        <v>7.4160000000000004</v>
      </c>
      <c r="P150" s="38">
        <v>5.7530000000000001</v>
      </c>
      <c r="Q150" s="38">
        <v>4.6619999999999999</v>
      </c>
      <c r="R150" s="38">
        <v>4.5579999999999998</v>
      </c>
      <c r="S150" s="38">
        <v>4.33</v>
      </c>
      <c r="T150" s="38">
        <v>4.298</v>
      </c>
      <c r="U150" s="38">
        <v>3.8959999999999999</v>
      </c>
      <c r="V150" s="38">
        <v>3.262</v>
      </c>
      <c r="W150" s="38">
        <v>3.0059999999999998</v>
      </c>
      <c r="X150" s="38">
        <v>2.992</v>
      </c>
      <c r="Y150" s="38">
        <v>2.6</v>
      </c>
      <c r="Z150" s="38">
        <v>2.64</v>
      </c>
      <c r="AA150" s="38">
        <v>2.9009999999999998</v>
      </c>
      <c r="AB150" s="38">
        <v>2.6160000000000001</v>
      </c>
      <c r="AC150" s="38">
        <v>1.929</v>
      </c>
      <c r="AD150" s="38">
        <v>1.85</v>
      </c>
      <c r="AE150" s="38">
        <v>1.849</v>
      </c>
      <c r="AF150" s="38">
        <v>1.89</v>
      </c>
      <c r="AG150" s="38">
        <v>1.6479999999999999</v>
      </c>
    </row>
    <row r="151" spans="1:33" ht="15" x14ac:dyDescent="0.25">
      <c r="A151" s="30">
        <v>86</v>
      </c>
      <c r="B151" s="82" t="s">
        <v>45</v>
      </c>
      <c r="C151" s="26" t="s">
        <v>205</v>
      </c>
      <c r="D151" s="38">
        <v>17.530999999999999</v>
      </c>
      <c r="E151" s="38">
        <v>17.268000000000001</v>
      </c>
      <c r="F151" s="38">
        <v>16.571999999999999</v>
      </c>
      <c r="G151" s="38">
        <v>15.22</v>
      </c>
      <c r="H151" s="38">
        <v>14.185</v>
      </c>
      <c r="I151" s="38">
        <v>12.797000000000001</v>
      </c>
      <c r="J151" s="38">
        <v>13.145</v>
      </c>
      <c r="K151" s="38">
        <v>12.583</v>
      </c>
      <c r="L151" s="38">
        <v>12.95</v>
      </c>
      <c r="M151" s="38">
        <v>13.573</v>
      </c>
      <c r="N151" s="38">
        <v>12.74</v>
      </c>
      <c r="O151" s="38">
        <v>12.981</v>
      </c>
      <c r="P151" s="38">
        <v>10.298999999999999</v>
      </c>
      <c r="Q151" s="38">
        <v>9.7520000000000007</v>
      </c>
      <c r="R151" s="38">
        <v>9.6150000000000002</v>
      </c>
      <c r="S151" s="38">
        <v>10.882</v>
      </c>
      <c r="T151" s="38">
        <v>9.2119999999999997</v>
      </c>
      <c r="U151" s="38">
        <v>7.665</v>
      </c>
      <c r="V151" s="38">
        <v>7.7050000000000001</v>
      </c>
      <c r="W151" s="38">
        <v>6.7789999999999999</v>
      </c>
      <c r="X151" s="38">
        <v>7.1470000000000002</v>
      </c>
      <c r="Y151" s="38">
        <v>6.7210000000000001</v>
      </c>
      <c r="Z151" s="38">
        <v>6.165</v>
      </c>
      <c r="AA151" s="38">
        <v>6.0090000000000003</v>
      </c>
      <c r="AB151" s="38">
        <v>6.069</v>
      </c>
      <c r="AC151" s="38">
        <v>3.1539999999999999</v>
      </c>
      <c r="AD151" s="38">
        <v>3.3959999999999999</v>
      </c>
      <c r="AE151" s="38">
        <v>3.19</v>
      </c>
      <c r="AF151" s="38">
        <v>3.1509999999999998</v>
      </c>
      <c r="AG151" s="38">
        <v>2.6920000000000002</v>
      </c>
    </row>
    <row r="152" spans="1:33" ht="15" x14ac:dyDescent="0.25">
      <c r="A152" s="30">
        <v>87</v>
      </c>
      <c r="B152" s="82" t="s">
        <v>45</v>
      </c>
      <c r="C152" s="26" t="s">
        <v>206</v>
      </c>
      <c r="D152" s="38">
        <v>4.6219999999999999</v>
      </c>
      <c r="E152" s="38">
        <v>4.6840000000000002</v>
      </c>
      <c r="F152" s="38">
        <v>4.641</v>
      </c>
      <c r="G152" s="38">
        <v>4.4630000000000001</v>
      </c>
      <c r="H152" s="38">
        <v>4.391</v>
      </c>
      <c r="I152" s="38">
        <v>4.2320000000000002</v>
      </c>
      <c r="J152" s="38">
        <v>4.0419999999999998</v>
      </c>
      <c r="K152" s="38">
        <v>3.5019999999999998</v>
      </c>
      <c r="L152" s="38">
        <v>3.24</v>
      </c>
      <c r="M152" s="38">
        <v>2.8969999999999998</v>
      </c>
      <c r="N152" s="38">
        <v>2.4060000000000001</v>
      </c>
      <c r="O152" s="38">
        <v>2.3149999999999999</v>
      </c>
      <c r="P152" s="38">
        <v>1.84</v>
      </c>
      <c r="Q152" s="38">
        <v>1.5409999999999999</v>
      </c>
      <c r="R152" s="38">
        <v>1.365</v>
      </c>
      <c r="S152" s="38">
        <v>1.302</v>
      </c>
      <c r="T152" s="38">
        <v>1.1499999999999999</v>
      </c>
      <c r="U152" s="38">
        <v>1.032</v>
      </c>
      <c r="V152" s="38">
        <v>0.92100000000000004</v>
      </c>
      <c r="W152" s="38">
        <v>0.746</v>
      </c>
      <c r="X152" s="38">
        <v>0.63100000000000001</v>
      </c>
      <c r="Y152" s="38">
        <v>0.56100000000000005</v>
      </c>
      <c r="Z152" s="38">
        <v>0.53800000000000003</v>
      </c>
      <c r="AA152" s="38">
        <v>0.502</v>
      </c>
      <c r="AB152" s="38">
        <v>0.439</v>
      </c>
      <c r="AC152" s="38">
        <v>0.47599999999999998</v>
      </c>
      <c r="AD152" s="38">
        <v>0.46700000000000003</v>
      </c>
      <c r="AE152" s="38">
        <v>0.46400000000000002</v>
      </c>
      <c r="AF152" s="38">
        <v>0.504</v>
      </c>
      <c r="AG152" s="38">
        <v>0.46</v>
      </c>
    </row>
    <row r="153" spans="1:33" ht="15" x14ac:dyDescent="0.25">
      <c r="A153" s="30">
        <v>88</v>
      </c>
      <c r="B153" s="82" t="s">
        <v>45</v>
      </c>
      <c r="C153" s="26" t="s">
        <v>207</v>
      </c>
      <c r="D153" s="38">
        <v>6.0519999999999996</v>
      </c>
      <c r="E153" s="38">
        <v>6.2050000000000001</v>
      </c>
      <c r="F153" s="38">
        <v>6.0229999999999997</v>
      </c>
      <c r="G153" s="38">
        <v>5.76</v>
      </c>
      <c r="H153" s="38">
        <v>5.7009999999999996</v>
      </c>
      <c r="I153" s="38">
        <v>5.5659999999999998</v>
      </c>
      <c r="J153" s="38">
        <v>5.2380000000000004</v>
      </c>
      <c r="K153" s="38">
        <v>4.5780000000000003</v>
      </c>
      <c r="L153" s="38">
        <v>4.2350000000000003</v>
      </c>
      <c r="M153" s="38">
        <v>3.714</v>
      </c>
      <c r="N153" s="38">
        <v>3.1520000000000001</v>
      </c>
      <c r="O153" s="38">
        <v>2.9689999999999999</v>
      </c>
      <c r="P153" s="38">
        <v>2.3250000000000002</v>
      </c>
      <c r="Q153" s="38">
        <v>1.839</v>
      </c>
      <c r="R153" s="38">
        <v>1.633</v>
      </c>
      <c r="S153" s="38">
        <v>1.47</v>
      </c>
      <c r="T153" s="38">
        <v>1.208</v>
      </c>
      <c r="U153" s="38">
        <v>1.014</v>
      </c>
      <c r="V153" s="38">
        <v>0.82799999999999996</v>
      </c>
      <c r="W153" s="38">
        <v>0.64300000000000002</v>
      </c>
      <c r="X153" s="38">
        <v>0.56299999999999994</v>
      </c>
      <c r="Y153" s="38">
        <v>0.45800000000000002</v>
      </c>
      <c r="Z153" s="38">
        <v>0.47399999999999998</v>
      </c>
      <c r="AA153" s="38">
        <v>0.45</v>
      </c>
      <c r="AB153" s="38">
        <v>0.375</v>
      </c>
      <c r="AC153" s="38">
        <v>0.41599999999999998</v>
      </c>
      <c r="AD153" s="38">
        <v>0.42099999999999999</v>
      </c>
      <c r="AE153" s="38">
        <v>0.41899999999999998</v>
      </c>
      <c r="AF153" s="38">
        <v>0.47099999999999997</v>
      </c>
      <c r="AG153" s="38">
        <v>0.42699999999999999</v>
      </c>
    </row>
    <row r="154" spans="1:33" ht="15" x14ac:dyDescent="0.25">
      <c r="A154" s="30">
        <v>90</v>
      </c>
      <c r="B154" s="82" t="s">
        <v>47</v>
      </c>
      <c r="C154" s="26" t="s">
        <v>208</v>
      </c>
      <c r="D154" s="38">
        <v>3.3769999999999998</v>
      </c>
      <c r="E154" s="38">
        <v>3.339</v>
      </c>
      <c r="F154" s="38">
        <v>2.9929999999999999</v>
      </c>
      <c r="G154" s="38">
        <v>3.024</v>
      </c>
      <c r="H154" s="38">
        <v>3.089</v>
      </c>
      <c r="I154" s="38">
        <v>2.9609999999999999</v>
      </c>
      <c r="J154" s="38">
        <v>2.65</v>
      </c>
      <c r="K154" s="38">
        <v>2.1850000000000001</v>
      </c>
      <c r="L154" s="38">
        <v>2.1709999999999998</v>
      </c>
      <c r="M154" s="38">
        <v>1.637</v>
      </c>
      <c r="N154" s="38">
        <v>1.3120000000000001</v>
      </c>
      <c r="O154" s="38">
        <v>1.288</v>
      </c>
      <c r="P154" s="38">
        <v>1.004</v>
      </c>
      <c r="Q154" s="38">
        <v>0.85699999999999998</v>
      </c>
      <c r="R154" s="38">
        <v>0.77200000000000002</v>
      </c>
      <c r="S154" s="38">
        <v>0.70499999999999996</v>
      </c>
      <c r="T154" s="38">
        <v>0.57899999999999996</v>
      </c>
      <c r="U154" s="38">
        <v>0.496</v>
      </c>
      <c r="V154" s="38">
        <v>0.47699999999999998</v>
      </c>
      <c r="W154" s="38">
        <v>0.52900000000000003</v>
      </c>
      <c r="X154" s="38">
        <v>0.32800000000000001</v>
      </c>
      <c r="Y154" s="38">
        <v>0.30299999999999999</v>
      </c>
      <c r="Z154" s="38">
        <v>0.25700000000000001</v>
      </c>
      <c r="AA154" s="38">
        <v>0.217</v>
      </c>
      <c r="AB154" s="38">
        <v>0.19800000000000001</v>
      </c>
      <c r="AC154" s="38">
        <v>0.188</v>
      </c>
      <c r="AD154" s="38">
        <v>0.17199999999999999</v>
      </c>
      <c r="AE154" s="38">
        <v>0.152</v>
      </c>
      <c r="AF154" s="38">
        <v>0.14299999999999999</v>
      </c>
      <c r="AG154" s="38">
        <v>0.14599999999999999</v>
      </c>
    </row>
    <row r="155" spans="1:33" ht="15" x14ac:dyDescent="0.25">
      <c r="A155" s="30">
        <v>91</v>
      </c>
      <c r="B155" s="82" t="s">
        <v>47</v>
      </c>
      <c r="C155" s="26" t="s">
        <v>209</v>
      </c>
      <c r="D155" s="38">
        <v>2.4630000000000001</v>
      </c>
      <c r="E155" s="38">
        <v>2.3130000000000002</v>
      </c>
      <c r="F155" s="38">
        <v>1.7509999999999999</v>
      </c>
      <c r="G155" s="38">
        <v>1.802</v>
      </c>
      <c r="H155" s="38">
        <v>1.69</v>
      </c>
      <c r="I155" s="38">
        <v>1.444</v>
      </c>
      <c r="J155" s="38">
        <v>1.224</v>
      </c>
      <c r="K155" s="38">
        <v>0.96099999999999997</v>
      </c>
      <c r="L155" s="38">
        <v>0.92100000000000004</v>
      </c>
      <c r="M155" s="38">
        <v>0.56699999999999995</v>
      </c>
      <c r="N155" s="38">
        <v>0.41499999999999998</v>
      </c>
      <c r="O155" s="38">
        <v>0.379</v>
      </c>
      <c r="P155" s="38">
        <v>0.28599999999999998</v>
      </c>
      <c r="Q155" s="38">
        <v>0.247</v>
      </c>
      <c r="R155" s="38">
        <v>0.219</v>
      </c>
      <c r="S155" s="38">
        <v>0.217</v>
      </c>
      <c r="T155" s="38">
        <v>0.191</v>
      </c>
      <c r="U155" s="38">
        <v>0.155</v>
      </c>
      <c r="V155" s="38">
        <v>0.151</v>
      </c>
      <c r="W155" s="38">
        <v>0.27100000000000002</v>
      </c>
      <c r="X155" s="38">
        <v>0.1</v>
      </c>
      <c r="Y155" s="38">
        <v>0.108</v>
      </c>
      <c r="Z155" s="38">
        <v>9.0999999999999998E-2</v>
      </c>
      <c r="AA155" s="38">
        <v>8.2000000000000003E-2</v>
      </c>
      <c r="AB155" s="38">
        <v>7.2999999999999995E-2</v>
      </c>
      <c r="AC155" s="38">
        <v>7.2999999999999995E-2</v>
      </c>
      <c r="AD155" s="38">
        <v>7.1999999999999995E-2</v>
      </c>
      <c r="AE155" s="38">
        <v>6.7000000000000004E-2</v>
      </c>
      <c r="AF155" s="38">
        <v>6.8000000000000005E-2</v>
      </c>
      <c r="AG155" s="38">
        <v>6.8000000000000005E-2</v>
      </c>
    </row>
    <row r="156" spans="1:33" ht="15" x14ac:dyDescent="0.25">
      <c r="A156" s="30">
        <v>92</v>
      </c>
      <c r="B156" s="82" t="s">
        <v>47</v>
      </c>
      <c r="C156" s="26" t="s">
        <v>210</v>
      </c>
      <c r="D156" s="38">
        <v>4.4210000000000003</v>
      </c>
      <c r="E156" s="38">
        <v>4.33</v>
      </c>
      <c r="F156" s="38">
        <v>3.7170000000000001</v>
      </c>
      <c r="G156" s="38">
        <v>3.6880000000000002</v>
      </c>
      <c r="H156" s="38">
        <v>3.508</v>
      </c>
      <c r="I156" s="38">
        <v>3.1989999999999998</v>
      </c>
      <c r="J156" s="38">
        <v>2.843</v>
      </c>
      <c r="K156" s="38">
        <v>2.3039999999999998</v>
      </c>
      <c r="L156" s="38">
        <v>2.177</v>
      </c>
      <c r="M156" s="38">
        <v>1.7030000000000001</v>
      </c>
      <c r="N156" s="38">
        <v>1.4</v>
      </c>
      <c r="O156" s="38">
        <v>1.2909999999999999</v>
      </c>
      <c r="P156" s="38">
        <v>0.98599999999999999</v>
      </c>
      <c r="Q156" s="38">
        <v>0.79300000000000004</v>
      </c>
      <c r="R156" s="38">
        <v>0.68</v>
      </c>
      <c r="S156" s="38">
        <v>0.58599999999999997</v>
      </c>
      <c r="T156" s="38">
        <v>0.46400000000000002</v>
      </c>
      <c r="U156" s="38">
        <v>0.373</v>
      </c>
      <c r="V156" s="38">
        <v>0.318</v>
      </c>
      <c r="W156" s="38">
        <v>0.35299999999999998</v>
      </c>
      <c r="X156" s="38">
        <v>0.193</v>
      </c>
      <c r="Y156" s="38">
        <v>0.18</v>
      </c>
      <c r="Z156" s="38">
        <v>0.15</v>
      </c>
      <c r="AA156" s="38">
        <v>0.13100000000000001</v>
      </c>
      <c r="AB156" s="38">
        <v>0.11</v>
      </c>
      <c r="AC156" s="38">
        <v>0.105</v>
      </c>
      <c r="AD156" s="38">
        <v>9.6000000000000002E-2</v>
      </c>
      <c r="AE156" s="38">
        <v>8.7999999999999995E-2</v>
      </c>
      <c r="AF156" s="38">
        <v>8.5000000000000006E-2</v>
      </c>
      <c r="AG156" s="38">
        <v>8.1000000000000003E-2</v>
      </c>
    </row>
    <row r="157" spans="1:33" ht="15" x14ac:dyDescent="0.25">
      <c r="A157" s="30">
        <v>93</v>
      </c>
      <c r="B157" s="82" t="s">
        <v>47</v>
      </c>
      <c r="C157" s="26" t="s">
        <v>211</v>
      </c>
      <c r="D157" s="38">
        <v>13.863</v>
      </c>
      <c r="E157" s="38">
        <v>13.638999999999999</v>
      </c>
      <c r="F157" s="38">
        <v>12.010999999999999</v>
      </c>
      <c r="G157" s="38">
        <v>12.069000000000001</v>
      </c>
      <c r="H157" s="38">
        <v>11.791</v>
      </c>
      <c r="I157" s="38">
        <v>11.079000000000001</v>
      </c>
      <c r="J157" s="38">
        <v>10.265000000000001</v>
      </c>
      <c r="K157" s="38">
        <v>8.7729999999999997</v>
      </c>
      <c r="L157" s="38">
        <v>8.5229999999999997</v>
      </c>
      <c r="M157" s="38">
        <v>7.0279999999999996</v>
      </c>
      <c r="N157" s="38">
        <v>6.1349999999999998</v>
      </c>
      <c r="O157" s="38">
        <v>5.8650000000000002</v>
      </c>
      <c r="P157" s="38">
        <v>5.0910000000000002</v>
      </c>
      <c r="Q157" s="38">
        <v>4.6349999999999998</v>
      </c>
      <c r="R157" s="38">
        <v>4.3550000000000004</v>
      </c>
      <c r="S157" s="38">
        <v>4.1660000000000004</v>
      </c>
      <c r="T157" s="38">
        <v>3.8759999999999999</v>
      </c>
      <c r="U157" s="38">
        <v>3.605</v>
      </c>
      <c r="V157" s="38">
        <v>3.4980000000000002</v>
      </c>
      <c r="W157" s="38">
        <v>3.76</v>
      </c>
      <c r="X157" s="38">
        <v>2.93</v>
      </c>
      <c r="Y157" s="38">
        <v>2.86</v>
      </c>
      <c r="Z157" s="38">
        <v>2.82</v>
      </c>
      <c r="AA157" s="38">
        <v>2.75</v>
      </c>
      <c r="AB157" s="38">
        <v>2.6920000000000002</v>
      </c>
      <c r="AC157" s="38">
        <v>2.7360000000000002</v>
      </c>
      <c r="AD157" s="38">
        <v>2.726</v>
      </c>
      <c r="AE157" s="38">
        <v>2.72</v>
      </c>
      <c r="AF157" s="38">
        <v>2.7210000000000001</v>
      </c>
      <c r="AG157" s="38">
        <v>2.7210000000000001</v>
      </c>
    </row>
    <row r="158" spans="1:33" ht="15" x14ac:dyDescent="0.25">
      <c r="A158" s="30">
        <v>94</v>
      </c>
      <c r="B158" s="82" t="s">
        <v>49</v>
      </c>
      <c r="C158" s="26" t="s">
        <v>212</v>
      </c>
      <c r="D158" s="38">
        <v>4.5869999999999997</v>
      </c>
      <c r="E158" s="38">
        <v>4.6669999999999998</v>
      </c>
      <c r="F158" s="38">
        <v>4.5090000000000003</v>
      </c>
      <c r="G158" s="38">
        <v>4.343</v>
      </c>
      <c r="H158" s="38">
        <v>4.2590000000000003</v>
      </c>
      <c r="I158" s="38">
        <v>4.1619999999999999</v>
      </c>
      <c r="J158" s="38">
        <v>3.8330000000000002</v>
      </c>
      <c r="K158" s="38">
        <v>3.15</v>
      </c>
      <c r="L158" s="38">
        <v>2.8690000000000002</v>
      </c>
      <c r="M158" s="38">
        <v>2.5139999999999998</v>
      </c>
      <c r="N158" s="38">
        <v>2.169</v>
      </c>
      <c r="O158" s="38">
        <v>1.9910000000000001</v>
      </c>
      <c r="P158" s="38">
        <v>1.534</v>
      </c>
      <c r="Q158" s="38">
        <v>1.23</v>
      </c>
      <c r="R158" s="38">
        <v>1.0249999999999999</v>
      </c>
      <c r="S158" s="38">
        <v>0.879</v>
      </c>
      <c r="T158" s="38">
        <v>0.63600000000000001</v>
      </c>
      <c r="U158" s="38">
        <v>0.502</v>
      </c>
      <c r="V158" s="38">
        <v>0.40899999999999997</v>
      </c>
      <c r="W158" s="38">
        <v>0.27400000000000002</v>
      </c>
      <c r="X158" s="38">
        <v>0.24099999999999999</v>
      </c>
      <c r="Y158" s="38">
        <v>0.192</v>
      </c>
      <c r="Z158" s="38">
        <v>0.182</v>
      </c>
      <c r="AA158" s="38">
        <v>0.17</v>
      </c>
      <c r="AB158" s="38">
        <v>0.14499999999999999</v>
      </c>
      <c r="AC158" s="38">
        <v>0.153</v>
      </c>
      <c r="AD158" s="38">
        <v>0.154</v>
      </c>
      <c r="AE158" s="38">
        <v>0.15</v>
      </c>
      <c r="AF158" s="38">
        <v>0.151</v>
      </c>
      <c r="AG158" s="38">
        <v>0.14899999999999999</v>
      </c>
    </row>
    <row r="159" spans="1:33" ht="15" x14ac:dyDescent="0.25">
      <c r="A159" s="30">
        <v>95</v>
      </c>
      <c r="B159" s="82" t="s">
        <v>49</v>
      </c>
      <c r="C159" s="26" t="s">
        <v>213</v>
      </c>
      <c r="D159" s="38">
        <v>1.8939999999999999</v>
      </c>
      <c r="E159" s="38">
        <v>1.94</v>
      </c>
      <c r="F159" s="38">
        <v>1.8879999999999999</v>
      </c>
      <c r="G159" s="38">
        <v>1.827</v>
      </c>
      <c r="H159" s="38">
        <v>1.8169999999999999</v>
      </c>
      <c r="I159" s="38">
        <v>1.788</v>
      </c>
      <c r="J159" s="38">
        <v>1.655</v>
      </c>
      <c r="K159" s="38">
        <v>1.393</v>
      </c>
      <c r="L159" s="38">
        <v>1.2849999999999999</v>
      </c>
      <c r="M159" s="38">
        <v>1.143</v>
      </c>
      <c r="N159" s="38">
        <v>0.99299999999999999</v>
      </c>
      <c r="O159" s="38">
        <v>0.92800000000000005</v>
      </c>
      <c r="P159" s="38">
        <v>0.751</v>
      </c>
      <c r="Q159" s="38">
        <v>0.60799999999999998</v>
      </c>
      <c r="R159" s="38">
        <v>0.52900000000000003</v>
      </c>
      <c r="S159" s="38">
        <v>0.44400000000000001</v>
      </c>
      <c r="T159" s="38">
        <v>0.36</v>
      </c>
      <c r="U159" s="38">
        <v>0.29599999999999999</v>
      </c>
      <c r="V159" s="38">
        <v>0.23300000000000001</v>
      </c>
      <c r="W159" s="38">
        <v>0.19</v>
      </c>
      <c r="X159" s="38">
        <v>0.157</v>
      </c>
      <c r="Y159" s="38">
        <v>0.13300000000000001</v>
      </c>
      <c r="Z159" s="38">
        <v>0.114</v>
      </c>
      <c r="AA159" s="38">
        <v>9.7000000000000003E-2</v>
      </c>
      <c r="AB159" s="38">
        <v>8.3000000000000004E-2</v>
      </c>
      <c r="AC159" s="38">
        <v>7.3999999999999996E-2</v>
      </c>
      <c r="AD159" s="38">
        <v>6.5000000000000002E-2</v>
      </c>
      <c r="AE159" s="38">
        <v>5.5E-2</v>
      </c>
      <c r="AF159" s="38">
        <v>0.05</v>
      </c>
      <c r="AG159" s="38">
        <v>4.8000000000000001E-2</v>
      </c>
    </row>
    <row r="160" spans="1:33" ht="15" x14ac:dyDescent="0.25">
      <c r="A160" s="30">
        <v>96</v>
      </c>
      <c r="B160" s="82" t="s">
        <v>49</v>
      </c>
      <c r="C160" s="26" t="s">
        <v>214</v>
      </c>
      <c r="D160" s="38">
        <v>12.269</v>
      </c>
      <c r="E160" s="38">
        <v>12.375999999999999</v>
      </c>
      <c r="F160" s="38">
        <v>11.7</v>
      </c>
      <c r="G160" s="38">
        <v>11.16</v>
      </c>
      <c r="H160" s="38">
        <v>10.778</v>
      </c>
      <c r="I160" s="38">
        <v>10.223000000000001</v>
      </c>
      <c r="J160" s="38">
        <v>9.5169999999999995</v>
      </c>
      <c r="K160" s="38">
        <v>8.1240000000000006</v>
      </c>
      <c r="L160" s="38">
        <v>7.5309999999999997</v>
      </c>
      <c r="M160" s="38">
        <v>6.4889999999999999</v>
      </c>
      <c r="N160" s="38">
        <v>5.4390000000000001</v>
      </c>
      <c r="O160" s="38">
        <v>4.9119999999999999</v>
      </c>
      <c r="P160" s="38">
        <v>3.9729999999999999</v>
      </c>
      <c r="Q160" s="38">
        <v>3.3029999999999999</v>
      </c>
      <c r="R160" s="38">
        <v>2.89</v>
      </c>
      <c r="S160" s="38">
        <v>2.4969999999999999</v>
      </c>
      <c r="T160" s="38">
        <v>2.2480000000000002</v>
      </c>
      <c r="U160" s="38">
        <v>1.875</v>
      </c>
      <c r="V160" s="38">
        <v>1.6830000000000001</v>
      </c>
      <c r="W160" s="38">
        <v>1.2969999999999999</v>
      </c>
      <c r="X160" s="38">
        <v>1.1419999999999999</v>
      </c>
      <c r="Y160" s="38">
        <v>0.97599999999999998</v>
      </c>
      <c r="Z160" s="38">
        <v>0.875</v>
      </c>
      <c r="AA160" s="38">
        <v>0.75600000000000001</v>
      </c>
      <c r="AB160" s="38">
        <v>0.66100000000000003</v>
      </c>
      <c r="AC160" s="38">
        <v>0.629</v>
      </c>
      <c r="AD160" s="38">
        <v>0.57399999999999995</v>
      </c>
      <c r="AE160" s="38">
        <v>0.50900000000000001</v>
      </c>
      <c r="AF160" s="38">
        <v>0.47399999999999998</v>
      </c>
      <c r="AG160" s="38">
        <v>0.45600000000000002</v>
      </c>
    </row>
    <row r="161" spans="1:33" ht="15" x14ac:dyDescent="0.25">
      <c r="A161" s="30">
        <v>97</v>
      </c>
      <c r="B161" s="82" t="s">
        <v>51</v>
      </c>
      <c r="C161" s="26" t="s">
        <v>215</v>
      </c>
      <c r="D161" s="38">
        <v>7.6829999999999998</v>
      </c>
      <c r="E161" s="38">
        <v>7.7930000000000001</v>
      </c>
      <c r="F161" s="38">
        <v>7.7969999999999997</v>
      </c>
      <c r="G161" s="38">
        <v>7.7990000000000004</v>
      </c>
      <c r="H161" s="38">
        <v>7.8680000000000003</v>
      </c>
      <c r="I161" s="38">
        <v>7.9109999999999996</v>
      </c>
      <c r="J161" s="38">
        <v>7.6289999999999996</v>
      </c>
      <c r="K161" s="38">
        <v>7.181</v>
      </c>
      <c r="L161" s="38">
        <v>6.6210000000000004</v>
      </c>
      <c r="M161" s="38">
        <v>6.2309999999999999</v>
      </c>
      <c r="N161" s="38">
        <v>7.0060000000000002</v>
      </c>
      <c r="O161" s="38">
        <v>6.8490000000000002</v>
      </c>
      <c r="P161" s="38">
        <v>6.7670000000000003</v>
      </c>
      <c r="Q161" s="38">
        <v>6.58</v>
      </c>
      <c r="R161" s="38">
        <v>6.46</v>
      </c>
      <c r="S161" s="38">
        <v>6.4669999999999996</v>
      </c>
      <c r="T161" s="38">
        <v>5.4039999999999999</v>
      </c>
      <c r="U161" s="38">
        <v>4.2649999999999997</v>
      </c>
      <c r="V161" s="38">
        <v>4.1159999999999997</v>
      </c>
      <c r="W161" s="38">
        <v>3.4750000000000001</v>
      </c>
      <c r="X161" s="38">
        <v>4.6130000000000004</v>
      </c>
      <c r="Y161" s="38">
        <v>4.383</v>
      </c>
      <c r="Z161" s="38">
        <v>4.3010000000000002</v>
      </c>
      <c r="AA161" s="38">
        <v>4.3010000000000002</v>
      </c>
      <c r="AB161" s="38">
        <v>4.42</v>
      </c>
      <c r="AC161" s="38">
        <v>4.2439999999999998</v>
      </c>
      <c r="AD161" s="38">
        <v>4.7699999999999996</v>
      </c>
      <c r="AE161" s="38">
        <v>4.6159999999999997</v>
      </c>
      <c r="AF161" s="38">
        <v>5.0629999999999997</v>
      </c>
      <c r="AG161" s="38">
        <v>4.7039999999999997</v>
      </c>
    </row>
    <row r="162" spans="1:33" ht="15" x14ac:dyDescent="0.25">
      <c r="A162" s="30">
        <v>100</v>
      </c>
      <c r="B162" s="82"/>
      <c r="C162" s="26" t="s">
        <v>216</v>
      </c>
      <c r="D162" s="38">
        <v>1000.471</v>
      </c>
      <c r="E162" s="38">
        <v>1088.75</v>
      </c>
      <c r="F162" s="38">
        <v>975.37599999999998</v>
      </c>
      <c r="G162" s="38">
        <v>1067.4169999999999</v>
      </c>
      <c r="H162" s="38">
        <v>946.36800000000005</v>
      </c>
      <c r="I162" s="38">
        <v>751.64200000000005</v>
      </c>
      <c r="J162" s="38">
        <v>797.07899999999995</v>
      </c>
      <c r="K162" s="38">
        <v>726.91200000000003</v>
      </c>
      <c r="L162" s="38">
        <v>700.72199999999998</v>
      </c>
      <c r="M162" s="38">
        <v>714.46</v>
      </c>
      <c r="N162" s="38">
        <v>623.20899999999995</v>
      </c>
      <c r="O162" s="38">
        <v>616.02599999999995</v>
      </c>
      <c r="P162" s="38">
        <v>529.14599999999996</v>
      </c>
      <c r="Q162" s="38">
        <v>488.33199999999999</v>
      </c>
      <c r="R162" s="38">
        <v>460.80900000000003</v>
      </c>
      <c r="S162" s="38">
        <v>405.32900000000001</v>
      </c>
      <c r="T162" s="38">
        <v>397.74099999999999</v>
      </c>
      <c r="U162" s="38">
        <v>404.52800000000002</v>
      </c>
      <c r="V162" s="38">
        <v>445.09899999999999</v>
      </c>
      <c r="W162" s="38">
        <v>434.625</v>
      </c>
      <c r="X162" s="38">
        <v>494.959</v>
      </c>
      <c r="Y162" s="38">
        <v>448.8</v>
      </c>
      <c r="Z162" s="38">
        <v>490.166</v>
      </c>
      <c r="AA162" s="38">
        <v>527.02599999999995</v>
      </c>
      <c r="AB162" s="38">
        <v>481.15699999999998</v>
      </c>
      <c r="AC162" s="38">
        <v>506.90600000000001</v>
      </c>
      <c r="AD162" s="38">
        <v>513.149</v>
      </c>
      <c r="AE162" s="38">
        <v>521.65099999999995</v>
      </c>
      <c r="AF162" s="38">
        <v>546.82600000000002</v>
      </c>
      <c r="AG162" s="38">
        <v>535.99300000000005</v>
      </c>
    </row>
    <row r="163" spans="1:33" ht="15" x14ac:dyDescent="0.25">
      <c r="A163" s="30">
        <v>101</v>
      </c>
      <c r="B163" s="66"/>
      <c r="C163" s="26" t="s">
        <v>217</v>
      </c>
      <c r="D163" s="38">
        <v>3394.6489999999999</v>
      </c>
      <c r="E163" s="38">
        <v>3452.7260000000001</v>
      </c>
      <c r="F163" s="38">
        <v>3347.1669999999999</v>
      </c>
      <c r="G163" s="38">
        <v>3228.9609999999998</v>
      </c>
      <c r="H163" s="38">
        <v>3033.9209999999998</v>
      </c>
      <c r="I163" s="38">
        <v>2893.2139999999999</v>
      </c>
      <c r="J163" s="38">
        <v>2959.5430000000001</v>
      </c>
      <c r="K163" s="38">
        <v>2620.6570000000002</v>
      </c>
      <c r="L163" s="38">
        <v>2396.3420000000001</v>
      </c>
      <c r="M163" s="38">
        <v>2158.1579999999999</v>
      </c>
      <c r="N163" s="38">
        <v>1820.76</v>
      </c>
      <c r="O163" s="38">
        <v>1911.126</v>
      </c>
      <c r="P163" s="38">
        <v>1788.818</v>
      </c>
      <c r="Q163" s="38">
        <v>1660.2159999999999</v>
      </c>
      <c r="R163" s="38">
        <v>1519.605</v>
      </c>
      <c r="S163" s="38">
        <v>1365.9169999999999</v>
      </c>
      <c r="T163" s="38">
        <v>1223.5239999999999</v>
      </c>
      <c r="U163" s="38">
        <v>1070.0450000000001</v>
      </c>
      <c r="V163" s="38">
        <v>967.32500000000005</v>
      </c>
      <c r="W163" s="38">
        <v>726.68399999999997</v>
      </c>
      <c r="X163" s="38">
        <v>621.84500000000003</v>
      </c>
      <c r="Y163" s="38">
        <v>511.80599999999998</v>
      </c>
      <c r="Z163" s="38">
        <v>457.21800000000002</v>
      </c>
      <c r="AA163" s="38">
        <v>392.81700000000001</v>
      </c>
      <c r="AB163" s="38">
        <v>332.17099999999999</v>
      </c>
      <c r="AC163" s="38">
        <v>298.81400000000002</v>
      </c>
      <c r="AD163" s="38">
        <v>259.72800000000001</v>
      </c>
      <c r="AE163" s="38">
        <v>232.97900000000001</v>
      </c>
      <c r="AF163" s="38">
        <v>216.739</v>
      </c>
      <c r="AG163" s="38">
        <v>216.428</v>
      </c>
    </row>
    <row r="164" spans="1:33" ht="17.25" x14ac:dyDescent="0.25">
      <c r="A164" s="30">
        <v>103</v>
      </c>
      <c r="B164" s="66"/>
      <c r="C164" s="17" t="s">
        <v>55</v>
      </c>
      <c r="D164" s="38">
        <v>25.37</v>
      </c>
      <c r="E164" s="38">
        <v>22.26</v>
      </c>
      <c r="F164" s="38">
        <v>17.172000000000001</v>
      </c>
      <c r="G164" s="38">
        <v>18.109000000000002</v>
      </c>
      <c r="H164" s="38">
        <v>21.283000000000001</v>
      </c>
      <c r="I164" s="38">
        <v>47.774999999999999</v>
      </c>
      <c r="J164" s="38">
        <v>36.176000000000002</v>
      </c>
      <c r="K164" s="38">
        <v>31.434999999999999</v>
      </c>
      <c r="L164" s="38">
        <v>19.600000000000001</v>
      </c>
      <c r="M164" s="38">
        <v>18.047999999999998</v>
      </c>
      <c r="N164" s="38">
        <v>22.151</v>
      </c>
      <c r="O164" s="38">
        <v>18.573</v>
      </c>
      <c r="P164" s="38">
        <v>17.597999999999999</v>
      </c>
      <c r="Q164" s="38">
        <v>93.322999999999993</v>
      </c>
      <c r="R164" s="38">
        <v>17.72</v>
      </c>
      <c r="S164" s="38">
        <v>23.574000000000002</v>
      </c>
      <c r="T164" s="38">
        <v>26.66</v>
      </c>
      <c r="U164" s="38">
        <v>29.846</v>
      </c>
      <c r="V164" s="38">
        <v>17.951000000000001</v>
      </c>
      <c r="W164" s="38">
        <v>13.398</v>
      </c>
      <c r="X164" s="38">
        <v>29.515999999999998</v>
      </c>
      <c r="Y164" s="38">
        <v>90.036000000000001</v>
      </c>
      <c r="Z164" s="38">
        <v>21.579000000000001</v>
      </c>
      <c r="AA164" s="38">
        <v>37.383000000000003</v>
      </c>
      <c r="AB164" s="38">
        <v>11.667999999999999</v>
      </c>
      <c r="AC164" s="38">
        <v>16.318999999999999</v>
      </c>
      <c r="AD164" s="38">
        <v>15.997</v>
      </c>
      <c r="AE164" s="38">
        <v>17.154</v>
      </c>
      <c r="AF164" s="38">
        <v>37.914000000000001</v>
      </c>
      <c r="AG164" s="38">
        <v>49.076999999999998</v>
      </c>
    </row>
    <row r="165" spans="1:33" ht="12.75" customHeight="1" thickBot="1" x14ac:dyDescent="0.3">
      <c r="A165" s="27"/>
      <c r="B165" s="67"/>
      <c r="C165" s="18"/>
      <c r="D165" s="39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6"/>
      <c r="AG165" s="6"/>
    </row>
    <row r="166" spans="1:33" s="4" customFormat="1" ht="15" x14ac:dyDescent="0.25">
      <c r="A166" s="30"/>
      <c r="B166" s="30"/>
      <c r="C166" s="68" t="s">
        <v>225</v>
      </c>
      <c r="D166" s="53">
        <v>7394.7269999999999</v>
      </c>
      <c r="E166" s="57">
        <v>7525.1610000000001</v>
      </c>
      <c r="F166" s="57">
        <v>7175.2340000000004</v>
      </c>
      <c r="G166" s="57">
        <v>6941.692</v>
      </c>
      <c r="H166" s="57">
        <v>6576.2030000000004</v>
      </c>
      <c r="I166" s="57">
        <v>6160.2969999999996</v>
      </c>
      <c r="J166" s="57">
        <v>6192.5940000000001</v>
      </c>
      <c r="K166" s="57">
        <v>5556.0619999999999</v>
      </c>
      <c r="L166" s="57">
        <v>5200.7439999999997</v>
      </c>
      <c r="M166" s="57">
        <v>4861.7569999999996</v>
      </c>
      <c r="N166" s="57">
        <v>4263.3509999999997</v>
      </c>
      <c r="O166" s="57">
        <v>4321.4440000000004</v>
      </c>
      <c r="P166" s="57">
        <v>3861.1419999999998</v>
      </c>
      <c r="Q166" s="57">
        <v>3563.02</v>
      </c>
      <c r="R166" s="57">
        <v>3360.1260000000002</v>
      </c>
      <c r="S166" s="57">
        <v>3111.4450000000002</v>
      </c>
      <c r="T166" s="57">
        <v>2949.13</v>
      </c>
      <c r="U166" s="57">
        <v>2748.7739999999999</v>
      </c>
      <c r="V166" s="57">
        <v>2593.864</v>
      </c>
      <c r="W166" s="57">
        <v>2168.4870000000001</v>
      </c>
      <c r="X166" s="57">
        <v>2098.9259999999999</v>
      </c>
      <c r="Y166" s="57">
        <v>1918.135</v>
      </c>
      <c r="Z166" s="57">
        <v>1893.5150000000001</v>
      </c>
      <c r="AA166" s="57">
        <v>1893.42</v>
      </c>
      <c r="AB166" s="57">
        <v>1811.771</v>
      </c>
      <c r="AC166" s="57">
        <v>1781.2760000000001</v>
      </c>
      <c r="AD166" s="57">
        <v>1645.7380000000001</v>
      </c>
      <c r="AE166" s="57">
        <v>1624.4580000000001</v>
      </c>
      <c r="AF166" s="57">
        <v>1646.5809999999999</v>
      </c>
      <c r="AG166" s="57">
        <v>1626.5740000000001</v>
      </c>
    </row>
    <row r="167" spans="1:33" ht="15.75" thickBot="1" x14ac:dyDescent="0.3">
      <c r="A167" s="5"/>
      <c r="B167" s="5"/>
      <c r="C167" s="69" t="s">
        <v>224</v>
      </c>
      <c r="D167" s="54">
        <v>7420.0969999999998</v>
      </c>
      <c r="E167" s="42">
        <v>7547.4219999999996</v>
      </c>
      <c r="F167" s="42">
        <v>7192.4049999999997</v>
      </c>
      <c r="G167" s="42">
        <v>6959.8010000000004</v>
      </c>
      <c r="H167" s="42">
        <v>6597.4859999999999</v>
      </c>
      <c r="I167" s="42">
        <v>6208.0720000000001</v>
      </c>
      <c r="J167" s="42">
        <v>6228.7690000000002</v>
      </c>
      <c r="K167" s="42">
        <v>5587.4970000000003</v>
      </c>
      <c r="L167" s="42">
        <v>5220.3440000000001</v>
      </c>
      <c r="M167" s="42">
        <v>4879.8050000000003</v>
      </c>
      <c r="N167" s="42">
        <v>4285.5020000000004</v>
      </c>
      <c r="O167" s="42">
        <v>4340.0169999999998</v>
      </c>
      <c r="P167" s="42">
        <v>3878.74</v>
      </c>
      <c r="Q167" s="42">
        <v>3656.3429999999998</v>
      </c>
      <c r="R167" s="42">
        <v>3377.8449999999998</v>
      </c>
      <c r="S167" s="42">
        <v>3135.02</v>
      </c>
      <c r="T167" s="42">
        <v>2975.79</v>
      </c>
      <c r="U167" s="42">
        <v>2778.62</v>
      </c>
      <c r="V167" s="42">
        <v>2611.8150000000001</v>
      </c>
      <c r="W167" s="42">
        <v>2181.884</v>
      </c>
      <c r="X167" s="42">
        <v>2128.442</v>
      </c>
      <c r="Y167" s="42">
        <v>2008.17</v>
      </c>
      <c r="Z167" s="42">
        <v>1915.0940000000001</v>
      </c>
      <c r="AA167" s="42">
        <v>1930.8030000000001</v>
      </c>
      <c r="AB167" s="42">
        <v>1823.44</v>
      </c>
      <c r="AC167" s="42">
        <v>1797.595</v>
      </c>
      <c r="AD167" s="42">
        <v>1661.7349999999999</v>
      </c>
      <c r="AE167" s="42">
        <v>1641.6120000000001</v>
      </c>
      <c r="AF167" s="42">
        <v>1684.4949999999999</v>
      </c>
      <c r="AG167" s="42">
        <v>1675.6510000000001</v>
      </c>
    </row>
    <row r="168" spans="1:33" ht="12.75" customHeight="1" x14ac:dyDescent="0.2">
      <c r="A168" s="36"/>
      <c r="B168" s="36"/>
      <c r="C168" s="36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9"/>
      <c r="AB168" s="9"/>
      <c r="AC168" s="86"/>
      <c r="AD168" s="86"/>
      <c r="AE168" s="86"/>
      <c r="AF168" s="86"/>
      <c r="AG168" s="86"/>
    </row>
    <row r="169" spans="1:33" ht="15" x14ac:dyDescent="0.2">
      <c r="A169" s="4" t="s">
        <v>8</v>
      </c>
      <c r="B169" s="4"/>
      <c r="C169" s="86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86"/>
      <c r="AG169" s="86"/>
    </row>
    <row r="170" spans="1:33" x14ac:dyDescent="0.2">
      <c r="A170" s="9" t="s">
        <v>218</v>
      </c>
      <c r="B170" s="9"/>
      <c r="C170" s="86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86"/>
      <c r="AG170" s="86"/>
    </row>
    <row r="171" spans="1:33" x14ac:dyDescent="0.2">
      <c r="A171" s="84" t="s">
        <v>219</v>
      </c>
      <c r="B171" s="84"/>
      <c r="C171" s="84"/>
      <c r="D171" s="84"/>
      <c r="E171" s="84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</row>
    <row r="172" spans="1:33" ht="12.75" customHeight="1" x14ac:dyDescent="0.2">
      <c r="A172" s="84"/>
      <c r="B172" s="84"/>
      <c r="C172" s="84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</row>
    <row r="173" spans="1:33" ht="15" customHeight="1" x14ac:dyDescent="0.2">
      <c r="A173" s="99" t="s">
        <v>7</v>
      </c>
      <c r="B173" s="99"/>
      <c r="C173" s="99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</row>
  </sheetData>
  <mergeCells count="2">
    <mergeCell ref="AE2:AG2"/>
    <mergeCell ref="A173:C173"/>
  </mergeCells>
  <hyperlinks>
    <hyperlink ref="AA1:AB1" location="Contents!A7" display="Back to contents" xr:uid="{C0CE9956-2310-4FD9-8890-3C9F8EB762AF}"/>
    <hyperlink ref="AG1" location="Contents!A7" display="Back to contents" xr:uid="{93FAE7C8-735F-42EC-9C26-1629430C1B0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75"/>
  <sheetViews>
    <sheetView showGridLines="0" zoomScale="80" zoomScaleNormal="80" workbookViewId="0"/>
  </sheetViews>
  <sheetFormatPr defaultColWidth="7.5703125" defaultRowHeight="14.25" x14ac:dyDescent="0.2"/>
  <cols>
    <col min="1" max="1" width="26.28515625" style="76" customWidth="1"/>
    <col min="2" max="2" width="15" style="76" customWidth="1"/>
    <col min="3" max="3" width="110.85546875" style="76" customWidth="1"/>
    <col min="4" max="31" width="11.28515625" style="77" customWidth="1"/>
    <col min="32" max="32" width="9.85546875" style="77" customWidth="1"/>
    <col min="33" max="33" width="9.7109375" style="77" customWidth="1"/>
    <col min="34" max="34" width="9.28515625" style="77" bestFit="1" customWidth="1"/>
    <col min="35" max="16384" width="7.5703125" style="77"/>
  </cols>
  <sheetData>
    <row r="1" spans="1:34" ht="19.5" customHeight="1" x14ac:dyDescent="0.2">
      <c r="A1" s="37" t="s">
        <v>236</v>
      </c>
      <c r="B1" s="37"/>
      <c r="C1" s="3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86"/>
      <c r="AB1" s="60"/>
      <c r="AC1" s="60"/>
      <c r="AD1" s="60"/>
      <c r="AE1" s="75"/>
      <c r="AF1" s="75"/>
      <c r="AG1" s="75"/>
      <c r="AH1" s="75" t="s">
        <v>10</v>
      </c>
    </row>
    <row r="2" spans="1:34" ht="12.75" customHeight="1" x14ac:dyDescent="0.2">
      <c r="A2" s="22" t="s">
        <v>11</v>
      </c>
      <c r="B2" s="22"/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86"/>
      <c r="AD2" s="86"/>
      <c r="AE2" s="86"/>
      <c r="AF2" s="86"/>
      <c r="AG2" s="86"/>
      <c r="AH2" s="86"/>
    </row>
    <row r="3" spans="1:34" ht="15" thickBot="1" x14ac:dyDescent="0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6"/>
      <c r="AD3" s="6"/>
      <c r="AE3" s="8"/>
      <c r="AF3" s="8"/>
      <c r="AG3" s="8"/>
      <c r="AH3" s="8" t="s">
        <v>12</v>
      </c>
    </row>
    <row r="4" spans="1:34" ht="19.5" customHeight="1" x14ac:dyDescent="0.2">
      <c r="A4" s="10"/>
      <c r="B4" s="10"/>
      <c r="C4" s="11"/>
      <c r="D4" s="33">
        <v>1990</v>
      </c>
      <c r="E4" s="34">
        <v>1991</v>
      </c>
      <c r="F4" s="13">
        <v>1992</v>
      </c>
      <c r="G4" s="13">
        <v>1993</v>
      </c>
      <c r="H4" s="13">
        <v>1994</v>
      </c>
      <c r="I4" s="13">
        <v>1995</v>
      </c>
      <c r="J4" s="13">
        <v>1996</v>
      </c>
      <c r="K4" s="13">
        <v>1997</v>
      </c>
      <c r="L4" s="13">
        <v>1998</v>
      </c>
      <c r="M4" s="13">
        <v>1999</v>
      </c>
      <c r="N4" s="13">
        <v>2000</v>
      </c>
      <c r="O4" s="13">
        <v>2001</v>
      </c>
      <c r="P4" s="13">
        <v>2002</v>
      </c>
      <c r="Q4" s="13">
        <v>2003</v>
      </c>
      <c r="R4" s="13">
        <v>2004</v>
      </c>
      <c r="S4" s="13">
        <v>2005</v>
      </c>
      <c r="T4" s="13">
        <v>2006</v>
      </c>
      <c r="U4" s="13">
        <v>2007</v>
      </c>
      <c r="V4" s="13">
        <v>2008</v>
      </c>
      <c r="W4" s="13">
        <v>2009</v>
      </c>
      <c r="X4" s="13">
        <v>2010</v>
      </c>
      <c r="Y4" s="13">
        <v>2011</v>
      </c>
      <c r="Z4" s="13">
        <v>2012</v>
      </c>
      <c r="AA4" s="13">
        <v>2013</v>
      </c>
      <c r="AB4" s="13">
        <v>2014</v>
      </c>
      <c r="AC4" s="14">
        <v>2015</v>
      </c>
      <c r="AD4" s="14">
        <v>2016</v>
      </c>
      <c r="AE4" s="14">
        <v>2017</v>
      </c>
      <c r="AF4" s="14">
        <v>2018</v>
      </c>
      <c r="AG4" s="14">
        <v>2019</v>
      </c>
      <c r="AH4" s="14">
        <v>2020</v>
      </c>
    </row>
    <row r="5" spans="1:34" x14ac:dyDescent="0.2">
      <c r="A5" s="15" t="s">
        <v>13</v>
      </c>
      <c r="B5" s="15"/>
      <c r="C5" s="16" t="s">
        <v>14</v>
      </c>
      <c r="D5" s="38">
        <v>200.08500000000001</v>
      </c>
      <c r="E5" s="38">
        <v>199.25</v>
      </c>
      <c r="F5" s="38">
        <v>197.79900000000001</v>
      </c>
      <c r="G5" s="38">
        <v>195.58099999999999</v>
      </c>
      <c r="H5" s="38">
        <v>195.80199999999999</v>
      </c>
      <c r="I5" s="38">
        <v>189.25399999999999</v>
      </c>
      <c r="J5" s="38">
        <v>193.06100000000001</v>
      </c>
      <c r="K5" s="38">
        <v>196.08799999999999</v>
      </c>
      <c r="L5" s="38">
        <v>193.60400000000001</v>
      </c>
      <c r="M5" s="38">
        <v>193.98099999999999</v>
      </c>
      <c r="N5" s="38">
        <v>188.94300000000001</v>
      </c>
      <c r="O5" s="38">
        <v>188.49299999999999</v>
      </c>
      <c r="P5" s="38">
        <v>186.858</v>
      </c>
      <c r="Q5" s="38">
        <v>188.95599999999999</v>
      </c>
      <c r="R5" s="38">
        <v>191.25200000000001</v>
      </c>
      <c r="S5" s="38">
        <v>190.78299999999999</v>
      </c>
      <c r="T5" s="38">
        <v>189.40700000000001</v>
      </c>
      <c r="U5" s="38">
        <v>189.09899999999999</v>
      </c>
      <c r="V5" s="38">
        <v>188.37799999999999</v>
      </c>
      <c r="W5" s="38">
        <v>186.459</v>
      </c>
      <c r="X5" s="38">
        <v>186.703</v>
      </c>
      <c r="Y5" s="38">
        <v>186.589</v>
      </c>
      <c r="Z5" s="38">
        <v>185.87799999999999</v>
      </c>
      <c r="AA5" s="38">
        <v>186.21899999999999</v>
      </c>
      <c r="AB5" s="38">
        <v>192.702</v>
      </c>
      <c r="AC5" s="38">
        <v>196.697</v>
      </c>
      <c r="AD5" s="38">
        <v>191.732</v>
      </c>
      <c r="AE5" s="38">
        <v>194.874</v>
      </c>
      <c r="AF5" s="38">
        <v>197.20699999999999</v>
      </c>
      <c r="AG5" s="38">
        <v>195.98599999999999</v>
      </c>
      <c r="AH5" s="29">
        <v>189.048</v>
      </c>
    </row>
    <row r="6" spans="1:34" x14ac:dyDescent="0.2">
      <c r="A6" s="15" t="s">
        <v>15</v>
      </c>
      <c r="B6" s="15"/>
      <c r="C6" s="17" t="s">
        <v>16</v>
      </c>
      <c r="D6" s="38">
        <v>534.851</v>
      </c>
      <c r="E6" s="38">
        <v>528.53099999999995</v>
      </c>
      <c r="F6" s="38">
        <v>507.95499999999998</v>
      </c>
      <c r="G6" s="38">
        <v>448.63600000000002</v>
      </c>
      <c r="H6" s="38">
        <v>397.25700000000001</v>
      </c>
      <c r="I6" s="38">
        <v>345.78100000000001</v>
      </c>
      <c r="J6" s="38">
        <v>329.18200000000002</v>
      </c>
      <c r="K6" s="38">
        <v>321.56799999999998</v>
      </c>
      <c r="L6" s="38">
        <v>284.44400000000002</v>
      </c>
      <c r="M6" s="38">
        <v>254.542</v>
      </c>
      <c r="N6" s="38">
        <v>245.90899999999999</v>
      </c>
      <c r="O6" s="38">
        <v>250.17099999999999</v>
      </c>
      <c r="P6" s="38">
        <v>242.36699999999999</v>
      </c>
      <c r="Q6" s="38">
        <v>199.18899999999999</v>
      </c>
      <c r="R6" s="38">
        <v>166.78299999999999</v>
      </c>
      <c r="S6" s="38">
        <v>142.114</v>
      </c>
      <c r="T6" s="38">
        <v>135.226</v>
      </c>
      <c r="U6" s="38">
        <v>133.93799999999999</v>
      </c>
      <c r="V6" s="38">
        <v>117.56</v>
      </c>
      <c r="W6" s="38">
        <v>105.676</v>
      </c>
      <c r="X6" s="38">
        <v>81.793999999999997</v>
      </c>
      <c r="Y6" s="38">
        <v>85.590999999999994</v>
      </c>
      <c r="Z6" s="38">
        <v>81.649000000000001</v>
      </c>
      <c r="AA6" s="38">
        <v>71.343999999999994</v>
      </c>
      <c r="AB6" s="38">
        <v>69.087000000000003</v>
      </c>
      <c r="AC6" s="38">
        <v>65.522999999999996</v>
      </c>
      <c r="AD6" s="38">
        <v>52.573999999999998</v>
      </c>
      <c r="AE6" s="38">
        <v>56.189</v>
      </c>
      <c r="AF6" s="38">
        <v>66.260999999999996</v>
      </c>
      <c r="AG6" s="38">
        <v>63.133000000000003</v>
      </c>
      <c r="AH6" s="29">
        <v>52.279000000000003</v>
      </c>
    </row>
    <row r="7" spans="1:34" x14ac:dyDescent="0.2">
      <c r="A7" s="15" t="s">
        <v>17</v>
      </c>
      <c r="B7" s="15"/>
      <c r="C7" s="17" t="s">
        <v>18</v>
      </c>
      <c r="D7" s="38">
        <v>806.99099999999999</v>
      </c>
      <c r="E7" s="38">
        <v>764.29499999999996</v>
      </c>
      <c r="F7" s="38">
        <v>736.53499999999997</v>
      </c>
      <c r="G7" s="38">
        <v>718.92499999999995</v>
      </c>
      <c r="H7" s="38">
        <v>724.05799999999999</v>
      </c>
      <c r="I7" s="38">
        <v>673.30200000000002</v>
      </c>
      <c r="J7" s="38">
        <v>643.66600000000005</v>
      </c>
      <c r="K7" s="38">
        <v>603.27800000000002</v>
      </c>
      <c r="L7" s="38">
        <v>559.18700000000001</v>
      </c>
      <c r="M7" s="38">
        <v>477.89299999999997</v>
      </c>
      <c r="N7" s="38">
        <v>433.87900000000002</v>
      </c>
      <c r="O7" s="38">
        <v>387.95699999999999</v>
      </c>
      <c r="P7" s="38">
        <v>367.084</v>
      </c>
      <c r="Q7" s="38">
        <v>354.21199999999999</v>
      </c>
      <c r="R7" s="38">
        <v>338.19200000000001</v>
      </c>
      <c r="S7" s="38">
        <v>326.935</v>
      </c>
      <c r="T7" s="38">
        <v>323.661</v>
      </c>
      <c r="U7" s="38">
        <v>317.774</v>
      </c>
      <c r="V7" s="38">
        <v>291.00099999999998</v>
      </c>
      <c r="W7" s="38">
        <v>260.67399999999998</v>
      </c>
      <c r="X7" s="38">
        <v>260.81099999999998</v>
      </c>
      <c r="Y7" s="38">
        <v>265.58199999999999</v>
      </c>
      <c r="Z7" s="38">
        <v>264.69299999999998</v>
      </c>
      <c r="AA7" s="38">
        <v>258.32900000000001</v>
      </c>
      <c r="AB7" s="38">
        <v>255.93</v>
      </c>
      <c r="AC7" s="38">
        <v>256.33</v>
      </c>
      <c r="AD7" s="38">
        <v>256.697</v>
      </c>
      <c r="AE7" s="38">
        <v>260.94</v>
      </c>
      <c r="AF7" s="38">
        <v>260.99599999999998</v>
      </c>
      <c r="AG7" s="38">
        <v>259.45999999999998</v>
      </c>
      <c r="AH7" s="29">
        <v>238.74100000000001</v>
      </c>
    </row>
    <row r="8" spans="1:34" x14ac:dyDescent="0.2">
      <c r="A8" s="15" t="s">
        <v>19</v>
      </c>
      <c r="B8" s="15"/>
      <c r="C8" s="17" t="s">
        <v>20</v>
      </c>
      <c r="D8" s="38">
        <v>50.512999999999998</v>
      </c>
      <c r="E8" s="38">
        <v>49.895000000000003</v>
      </c>
      <c r="F8" s="38">
        <v>48.936999999999998</v>
      </c>
      <c r="G8" s="38">
        <v>47.548000000000002</v>
      </c>
      <c r="H8" s="38">
        <v>47.136000000000003</v>
      </c>
      <c r="I8" s="38">
        <v>45.947000000000003</v>
      </c>
      <c r="J8" s="38">
        <v>44.622999999999998</v>
      </c>
      <c r="K8" s="38">
        <v>62.076000000000001</v>
      </c>
      <c r="L8" s="38">
        <v>57.228000000000002</v>
      </c>
      <c r="M8" s="38">
        <v>60.677</v>
      </c>
      <c r="N8" s="38">
        <v>53.819000000000003</v>
      </c>
      <c r="O8" s="38">
        <v>59.112000000000002</v>
      </c>
      <c r="P8" s="38">
        <v>58.67</v>
      </c>
      <c r="Q8" s="38">
        <v>49.923000000000002</v>
      </c>
      <c r="R8" s="38">
        <v>49.561999999999998</v>
      </c>
      <c r="S8" s="38">
        <v>48.473999999999997</v>
      </c>
      <c r="T8" s="38">
        <v>46.3</v>
      </c>
      <c r="U8" s="38">
        <v>44.384999999999998</v>
      </c>
      <c r="V8" s="38">
        <v>39.801000000000002</v>
      </c>
      <c r="W8" s="38">
        <v>39.195</v>
      </c>
      <c r="X8" s="38">
        <v>37.636000000000003</v>
      </c>
      <c r="Y8" s="38">
        <v>34.633000000000003</v>
      </c>
      <c r="Z8" s="38">
        <v>34.585000000000001</v>
      </c>
      <c r="AA8" s="38">
        <v>31.992999999999999</v>
      </c>
      <c r="AB8" s="38">
        <v>29.042999999999999</v>
      </c>
      <c r="AC8" s="38">
        <v>27.995999999999999</v>
      </c>
      <c r="AD8" s="38">
        <v>26.114000000000001</v>
      </c>
      <c r="AE8" s="38">
        <v>25.088000000000001</v>
      </c>
      <c r="AF8" s="38">
        <v>23.63</v>
      </c>
      <c r="AG8" s="38">
        <v>22.663</v>
      </c>
      <c r="AH8" s="29">
        <v>19.344000000000001</v>
      </c>
    </row>
    <row r="9" spans="1:34" x14ac:dyDescent="0.2">
      <c r="A9" s="15" t="s">
        <v>21</v>
      </c>
      <c r="B9" s="15"/>
      <c r="C9" s="17" t="s">
        <v>22</v>
      </c>
      <c r="D9" s="38">
        <v>15.025</v>
      </c>
      <c r="E9" s="38">
        <v>15.087999999999999</v>
      </c>
      <c r="F9" s="38">
        <v>14.976000000000001</v>
      </c>
      <c r="G9" s="38">
        <v>14.887</v>
      </c>
      <c r="H9" s="38">
        <v>14.836</v>
      </c>
      <c r="I9" s="38">
        <v>14.976000000000001</v>
      </c>
      <c r="J9" s="38">
        <v>14.414</v>
      </c>
      <c r="K9" s="38">
        <v>13.988</v>
      </c>
      <c r="L9" s="38">
        <v>13.983000000000001</v>
      </c>
      <c r="M9" s="38">
        <v>13.593</v>
      </c>
      <c r="N9" s="38">
        <v>12.798999999999999</v>
      </c>
      <c r="O9" s="38">
        <v>12.351000000000001</v>
      </c>
      <c r="P9" s="38">
        <v>11.989000000000001</v>
      </c>
      <c r="Q9" s="38">
        <v>11.414999999999999</v>
      </c>
      <c r="R9" s="38">
        <v>10.605</v>
      </c>
      <c r="S9" s="38">
        <v>10.15</v>
      </c>
      <c r="T9" s="38">
        <v>9.8780000000000001</v>
      </c>
      <c r="U9" s="38">
        <v>9.3930000000000007</v>
      </c>
      <c r="V9" s="38">
        <v>8.5220000000000002</v>
      </c>
      <c r="W9" s="38">
        <v>7.7569999999999997</v>
      </c>
      <c r="X9" s="38">
        <v>7.0629999999999997</v>
      </c>
      <c r="Y9" s="38">
        <v>6.7450000000000001</v>
      </c>
      <c r="Z9" s="38">
        <v>6.55</v>
      </c>
      <c r="AA9" s="38">
        <v>5.9420000000000002</v>
      </c>
      <c r="AB9" s="38">
        <v>5.5670000000000002</v>
      </c>
      <c r="AC9" s="38">
        <v>5.41</v>
      </c>
      <c r="AD9" s="38">
        <v>5.1760000000000002</v>
      </c>
      <c r="AE9" s="38">
        <v>5.2510000000000003</v>
      </c>
      <c r="AF9" s="38">
        <v>5.2460000000000004</v>
      </c>
      <c r="AG9" s="38">
        <v>5.1689999999999996</v>
      </c>
      <c r="AH9" s="29">
        <v>5.0549999999999997</v>
      </c>
    </row>
    <row r="10" spans="1:34" x14ac:dyDescent="0.2">
      <c r="A10" s="15" t="s">
        <v>23</v>
      </c>
      <c r="B10" s="15"/>
      <c r="C10" s="17" t="s">
        <v>24</v>
      </c>
      <c r="D10" s="38">
        <v>116.441</v>
      </c>
      <c r="E10" s="38">
        <v>109.727</v>
      </c>
      <c r="F10" s="38">
        <v>103.964</v>
      </c>
      <c r="G10" s="38">
        <v>100.39100000000001</v>
      </c>
      <c r="H10" s="38">
        <v>98.887</v>
      </c>
      <c r="I10" s="38">
        <v>95.293000000000006</v>
      </c>
      <c r="J10" s="38">
        <v>91.784000000000006</v>
      </c>
      <c r="K10" s="38">
        <v>87.507999999999996</v>
      </c>
      <c r="L10" s="38">
        <v>85.971999999999994</v>
      </c>
      <c r="M10" s="38">
        <v>81.566999999999993</v>
      </c>
      <c r="N10" s="38">
        <v>79.772000000000006</v>
      </c>
      <c r="O10" s="38">
        <v>77.947000000000003</v>
      </c>
      <c r="P10" s="38">
        <v>74.328999999999994</v>
      </c>
      <c r="Q10" s="38">
        <v>71.563000000000002</v>
      </c>
      <c r="R10" s="38">
        <v>70.811000000000007</v>
      </c>
      <c r="S10" s="38">
        <v>66.817999999999998</v>
      </c>
      <c r="T10" s="38">
        <v>66.881</v>
      </c>
      <c r="U10" s="38">
        <v>65.066999999999993</v>
      </c>
      <c r="V10" s="38">
        <v>58.960999999999999</v>
      </c>
      <c r="W10" s="38">
        <v>48.722000000000001</v>
      </c>
      <c r="X10" s="38">
        <v>47.780999999999999</v>
      </c>
      <c r="Y10" s="38">
        <v>47.198</v>
      </c>
      <c r="Z10" s="38">
        <v>46.564999999999998</v>
      </c>
      <c r="AA10" s="38">
        <v>44.587000000000003</v>
      </c>
      <c r="AB10" s="38">
        <v>48.061999999999998</v>
      </c>
      <c r="AC10" s="38">
        <v>50.838999999999999</v>
      </c>
      <c r="AD10" s="38">
        <v>49.953000000000003</v>
      </c>
      <c r="AE10" s="38">
        <v>50.658999999999999</v>
      </c>
      <c r="AF10" s="38">
        <v>50.521000000000001</v>
      </c>
      <c r="AG10" s="38">
        <v>49.485999999999997</v>
      </c>
      <c r="AH10" s="29">
        <v>47.055999999999997</v>
      </c>
    </row>
    <row r="11" spans="1:34" x14ac:dyDescent="0.2">
      <c r="A11" s="15" t="s">
        <v>25</v>
      </c>
      <c r="B11" s="15"/>
      <c r="C11" s="17" t="s">
        <v>26</v>
      </c>
      <c r="D11" s="38">
        <v>183.53299999999999</v>
      </c>
      <c r="E11" s="38">
        <v>177.14099999999999</v>
      </c>
      <c r="F11" s="38">
        <v>174.97900000000001</v>
      </c>
      <c r="G11" s="38">
        <v>168.47300000000001</v>
      </c>
      <c r="H11" s="38">
        <v>165.239</v>
      </c>
      <c r="I11" s="38">
        <v>156.97999999999999</v>
      </c>
      <c r="J11" s="38">
        <v>149.4</v>
      </c>
      <c r="K11" s="38">
        <v>147.63900000000001</v>
      </c>
      <c r="L11" s="38">
        <v>134.363</v>
      </c>
      <c r="M11" s="38">
        <v>105.238</v>
      </c>
      <c r="N11" s="38">
        <v>97.08</v>
      </c>
      <c r="O11" s="38">
        <v>92.703000000000003</v>
      </c>
      <c r="P11" s="38">
        <v>86.194999999999993</v>
      </c>
      <c r="Q11" s="38">
        <v>82.65</v>
      </c>
      <c r="R11" s="38">
        <v>77.968999999999994</v>
      </c>
      <c r="S11" s="38">
        <v>70.751999999999995</v>
      </c>
      <c r="T11" s="38">
        <v>66.061000000000007</v>
      </c>
      <c r="U11" s="38">
        <v>61.142000000000003</v>
      </c>
      <c r="V11" s="38">
        <v>52.030999999999999</v>
      </c>
      <c r="W11" s="38">
        <v>47.337000000000003</v>
      </c>
      <c r="X11" s="38">
        <v>40.941000000000003</v>
      </c>
      <c r="Y11" s="38">
        <v>40.036999999999999</v>
      </c>
      <c r="Z11" s="38">
        <v>38.656999999999996</v>
      </c>
      <c r="AA11" s="38">
        <v>35.750999999999998</v>
      </c>
      <c r="AB11" s="38">
        <v>36.603999999999999</v>
      </c>
      <c r="AC11" s="38">
        <v>35.405999999999999</v>
      </c>
      <c r="AD11" s="38">
        <v>34.915999999999997</v>
      </c>
      <c r="AE11" s="38">
        <v>34.594000000000001</v>
      </c>
      <c r="AF11" s="38">
        <v>34.445999999999998</v>
      </c>
      <c r="AG11" s="38">
        <v>34.18</v>
      </c>
      <c r="AH11" s="29">
        <v>33.445999999999998</v>
      </c>
    </row>
    <row r="12" spans="1:34" x14ac:dyDescent="0.2">
      <c r="A12" s="15" t="s">
        <v>27</v>
      </c>
      <c r="B12" s="15"/>
      <c r="C12" s="17" t="s">
        <v>28</v>
      </c>
      <c r="D12" s="38">
        <v>74.34</v>
      </c>
      <c r="E12" s="38">
        <v>75.935000000000002</v>
      </c>
      <c r="F12" s="38">
        <v>73.376000000000005</v>
      </c>
      <c r="G12" s="38">
        <v>70.563000000000002</v>
      </c>
      <c r="H12" s="38">
        <v>68.399000000000001</v>
      </c>
      <c r="I12" s="38">
        <v>67.177000000000007</v>
      </c>
      <c r="J12" s="38">
        <v>66.933000000000007</v>
      </c>
      <c r="K12" s="38">
        <v>63.581000000000003</v>
      </c>
      <c r="L12" s="38">
        <v>60.511000000000003</v>
      </c>
      <c r="M12" s="38">
        <v>55.039000000000001</v>
      </c>
      <c r="N12" s="38">
        <v>51.433</v>
      </c>
      <c r="O12" s="38">
        <v>52.337000000000003</v>
      </c>
      <c r="P12" s="38">
        <v>50.061999999999998</v>
      </c>
      <c r="Q12" s="38">
        <v>48.363</v>
      </c>
      <c r="R12" s="38">
        <v>48.929000000000002</v>
      </c>
      <c r="S12" s="38">
        <v>46.878999999999998</v>
      </c>
      <c r="T12" s="38">
        <v>38.127000000000002</v>
      </c>
      <c r="U12" s="38">
        <v>36.610999999999997</v>
      </c>
      <c r="V12" s="38">
        <v>35.329000000000001</v>
      </c>
      <c r="W12" s="38">
        <v>30.001999999999999</v>
      </c>
      <c r="X12" s="38">
        <v>29.881</v>
      </c>
      <c r="Y12" s="38">
        <v>30.27</v>
      </c>
      <c r="Z12" s="38">
        <v>25.986000000000001</v>
      </c>
      <c r="AA12" s="38">
        <v>23.05</v>
      </c>
      <c r="AB12" s="38">
        <v>25.085000000000001</v>
      </c>
      <c r="AC12" s="38">
        <v>25.545000000000002</v>
      </c>
      <c r="AD12" s="38">
        <v>25.678000000000001</v>
      </c>
      <c r="AE12" s="38">
        <v>20.111999999999998</v>
      </c>
      <c r="AF12" s="38">
        <v>23.376000000000001</v>
      </c>
      <c r="AG12" s="38">
        <v>19.417999999999999</v>
      </c>
      <c r="AH12" s="29">
        <v>15.647</v>
      </c>
    </row>
    <row r="13" spans="1:34" x14ac:dyDescent="0.2">
      <c r="A13" s="15" t="s">
        <v>29</v>
      </c>
      <c r="B13" s="15"/>
      <c r="C13" s="17" t="s">
        <v>30</v>
      </c>
      <c r="D13" s="38">
        <v>3.7010000000000001</v>
      </c>
      <c r="E13" s="38">
        <v>3.6640000000000001</v>
      </c>
      <c r="F13" s="38">
        <v>3.5640000000000001</v>
      </c>
      <c r="G13" s="38">
        <v>3.4089999999999998</v>
      </c>
      <c r="H13" s="38">
        <v>3.3410000000000002</v>
      </c>
      <c r="I13" s="38">
        <v>3.302</v>
      </c>
      <c r="J13" s="38">
        <v>3.0089999999999999</v>
      </c>
      <c r="K13" s="38">
        <v>2.625</v>
      </c>
      <c r="L13" s="38">
        <v>2.4740000000000002</v>
      </c>
      <c r="M13" s="38">
        <v>2.3090000000000002</v>
      </c>
      <c r="N13" s="38">
        <v>2.052</v>
      </c>
      <c r="O13" s="38">
        <v>1.843</v>
      </c>
      <c r="P13" s="38">
        <v>1.583</v>
      </c>
      <c r="Q13" s="38">
        <v>1.431</v>
      </c>
      <c r="R13" s="38">
        <v>1.2969999999999999</v>
      </c>
      <c r="S13" s="38">
        <v>1.171</v>
      </c>
      <c r="T13" s="38">
        <v>1.079</v>
      </c>
      <c r="U13" s="38">
        <v>1.002</v>
      </c>
      <c r="V13" s="38">
        <v>0.89700000000000002</v>
      </c>
      <c r="W13" s="38">
        <v>0.70099999999999996</v>
      </c>
      <c r="X13" s="38">
        <v>0.65900000000000003</v>
      </c>
      <c r="Y13" s="38">
        <v>0.59299999999999997</v>
      </c>
      <c r="Z13" s="38">
        <v>0.58799999999999997</v>
      </c>
      <c r="AA13" s="38">
        <v>0.53600000000000003</v>
      </c>
      <c r="AB13" s="38">
        <v>0.52</v>
      </c>
      <c r="AC13" s="38">
        <v>0.54800000000000004</v>
      </c>
      <c r="AD13" s="38">
        <v>0.53900000000000003</v>
      </c>
      <c r="AE13" s="38">
        <v>0.54600000000000004</v>
      </c>
      <c r="AF13" s="38">
        <v>0.52800000000000002</v>
      </c>
      <c r="AG13" s="38">
        <v>0.52900000000000003</v>
      </c>
      <c r="AH13" s="29">
        <v>0.39600000000000002</v>
      </c>
    </row>
    <row r="14" spans="1:34" x14ac:dyDescent="0.2">
      <c r="A14" s="15" t="s">
        <v>31</v>
      </c>
      <c r="B14" s="15"/>
      <c r="C14" s="17" t="s">
        <v>32</v>
      </c>
      <c r="D14" s="38">
        <v>6.0170000000000003</v>
      </c>
      <c r="E14" s="38">
        <v>6.0279999999999996</v>
      </c>
      <c r="F14" s="38">
        <v>5.8049999999999997</v>
      </c>
      <c r="G14" s="38">
        <v>5.4509999999999996</v>
      </c>
      <c r="H14" s="38">
        <v>5.319</v>
      </c>
      <c r="I14" s="38">
        <v>5.0860000000000003</v>
      </c>
      <c r="J14" s="38">
        <v>4.5010000000000003</v>
      </c>
      <c r="K14" s="38">
        <v>3.8220000000000001</v>
      </c>
      <c r="L14" s="38">
        <v>3.4849999999999999</v>
      </c>
      <c r="M14" s="38">
        <v>3.052</v>
      </c>
      <c r="N14" s="38">
        <v>2.63</v>
      </c>
      <c r="O14" s="38">
        <v>2.1930000000000001</v>
      </c>
      <c r="P14" s="38">
        <v>1.6659999999999999</v>
      </c>
      <c r="Q14" s="38">
        <v>1.2689999999999999</v>
      </c>
      <c r="R14" s="38">
        <v>1.0569999999999999</v>
      </c>
      <c r="S14" s="38">
        <v>0.86599999999999999</v>
      </c>
      <c r="T14" s="38">
        <v>0.69099999999999995</v>
      </c>
      <c r="U14" s="38">
        <v>0.57699999999999996</v>
      </c>
      <c r="V14" s="38">
        <v>0.46899999999999997</v>
      </c>
      <c r="W14" s="38">
        <v>0.311</v>
      </c>
      <c r="X14" s="38">
        <v>0.27300000000000002</v>
      </c>
      <c r="Y14" s="38">
        <v>0.22500000000000001</v>
      </c>
      <c r="Z14" s="38">
        <v>0.187</v>
      </c>
      <c r="AA14" s="38">
        <v>0.14799999999999999</v>
      </c>
      <c r="AB14" s="38">
        <v>0.13200000000000001</v>
      </c>
      <c r="AC14" s="38">
        <v>0.127</v>
      </c>
      <c r="AD14" s="38">
        <v>0.11600000000000001</v>
      </c>
      <c r="AE14" s="38">
        <v>0.10199999999999999</v>
      </c>
      <c r="AF14" s="38">
        <v>9.4E-2</v>
      </c>
      <c r="AG14" s="38">
        <v>9.5000000000000001E-2</v>
      </c>
      <c r="AH14" s="29">
        <v>8.2000000000000003E-2</v>
      </c>
    </row>
    <row r="15" spans="1:34" x14ac:dyDescent="0.2">
      <c r="A15" s="15" t="s">
        <v>33</v>
      </c>
      <c r="B15" s="15"/>
      <c r="C15" s="17" t="s">
        <v>34</v>
      </c>
      <c r="D15" s="38">
        <v>0.96199999999999997</v>
      </c>
      <c r="E15" s="38">
        <v>0.96099999999999997</v>
      </c>
      <c r="F15" s="38">
        <v>0.92600000000000005</v>
      </c>
      <c r="G15" s="38">
        <v>0.86699999999999999</v>
      </c>
      <c r="H15" s="38">
        <v>0.84399999999999997</v>
      </c>
      <c r="I15" s="38">
        <v>0.80800000000000005</v>
      </c>
      <c r="J15" s="38">
        <v>0.70899999999999996</v>
      </c>
      <c r="K15" s="38">
        <v>0.59599999999999997</v>
      </c>
      <c r="L15" s="38">
        <v>0.54</v>
      </c>
      <c r="M15" s="38">
        <v>0.47399999999999998</v>
      </c>
      <c r="N15" s="38">
        <v>0.41199999999999998</v>
      </c>
      <c r="O15" s="38">
        <v>0.34300000000000003</v>
      </c>
      <c r="P15" s="38">
        <v>0.25800000000000001</v>
      </c>
      <c r="Q15" s="38">
        <v>0.19500000000000001</v>
      </c>
      <c r="R15" s="38">
        <v>0.161</v>
      </c>
      <c r="S15" s="38">
        <v>0.13100000000000001</v>
      </c>
      <c r="T15" s="38">
        <v>0.105</v>
      </c>
      <c r="U15" s="38">
        <v>8.8999999999999996E-2</v>
      </c>
      <c r="V15" s="38">
        <v>7.4999999999999997E-2</v>
      </c>
      <c r="W15" s="38">
        <v>0.05</v>
      </c>
      <c r="X15" s="38">
        <v>4.5999999999999999E-2</v>
      </c>
      <c r="Y15" s="38">
        <v>3.9E-2</v>
      </c>
      <c r="Z15" s="38">
        <v>3.3000000000000002E-2</v>
      </c>
      <c r="AA15" s="38">
        <v>2.7E-2</v>
      </c>
      <c r="AB15" s="38">
        <v>2.3E-2</v>
      </c>
      <c r="AC15" s="38">
        <v>2.1999999999999999E-2</v>
      </c>
      <c r="AD15" s="38">
        <v>2.1000000000000001E-2</v>
      </c>
      <c r="AE15" s="38">
        <v>1.7999999999999999E-2</v>
      </c>
      <c r="AF15" s="38">
        <v>1.7000000000000001E-2</v>
      </c>
      <c r="AG15" s="38">
        <v>1.7000000000000001E-2</v>
      </c>
      <c r="AH15" s="29">
        <v>1.4999999999999999E-2</v>
      </c>
    </row>
    <row r="16" spans="1:34" x14ac:dyDescent="0.2">
      <c r="A16" s="15" t="s">
        <v>35</v>
      </c>
      <c r="B16" s="15"/>
      <c r="C16" s="17" t="s">
        <v>36</v>
      </c>
      <c r="D16" s="38">
        <v>2.552</v>
      </c>
      <c r="E16" s="38">
        <v>2.532</v>
      </c>
      <c r="F16" s="38">
        <v>2.407</v>
      </c>
      <c r="G16" s="38">
        <v>2.2349999999999999</v>
      </c>
      <c r="H16" s="38">
        <v>2.153</v>
      </c>
      <c r="I16" s="38">
        <v>2.0310000000000001</v>
      </c>
      <c r="J16" s="38">
        <v>1.782</v>
      </c>
      <c r="K16" s="38">
        <v>1.498</v>
      </c>
      <c r="L16" s="38">
        <v>1.355</v>
      </c>
      <c r="M16" s="38">
        <v>1.175</v>
      </c>
      <c r="N16" s="38">
        <v>1.004</v>
      </c>
      <c r="O16" s="38">
        <v>0.83299999999999996</v>
      </c>
      <c r="P16" s="38">
        <v>0.63300000000000001</v>
      </c>
      <c r="Q16" s="38">
        <v>0.48899999999999999</v>
      </c>
      <c r="R16" s="38">
        <v>0.41299999999999998</v>
      </c>
      <c r="S16" s="38">
        <v>0.34699999999999998</v>
      </c>
      <c r="T16" s="38">
        <v>0.28899999999999998</v>
      </c>
      <c r="U16" s="38">
        <v>0.249</v>
      </c>
      <c r="V16" s="38">
        <v>0.218</v>
      </c>
      <c r="W16" s="38">
        <v>0.154</v>
      </c>
      <c r="X16" s="38">
        <v>0.14099999999999999</v>
      </c>
      <c r="Y16" s="38">
        <v>0.121</v>
      </c>
      <c r="Z16" s="38">
        <v>0.111</v>
      </c>
      <c r="AA16" s="38">
        <v>9.6000000000000002E-2</v>
      </c>
      <c r="AB16" s="38">
        <v>8.6999999999999994E-2</v>
      </c>
      <c r="AC16" s="38">
        <v>8.7999999999999995E-2</v>
      </c>
      <c r="AD16" s="38">
        <v>8.4000000000000005E-2</v>
      </c>
      <c r="AE16" s="38">
        <v>7.8E-2</v>
      </c>
      <c r="AF16" s="38">
        <v>7.4999999999999997E-2</v>
      </c>
      <c r="AG16" s="38">
        <v>7.5999999999999998E-2</v>
      </c>
      <c r="AH16" s="29">
        <v>7.0000000000000007E-2</v>
      </c>
    </row>
    <row r="17" spans="1:34" x14ac:dyDescent="0.2">
      <c r="A17" s="15" t="s">
        <v>37</v>
      </c>
      <c r="B17" s="15"/>
      <c r="C17" s="17" t="s">
        <v>38</v>
      </c>
      <c r="D17" s="38">
        <v>11.329000000000001</v>
      </c>
      <c r="E17" s="38">
        <v>11.305</v>
      </c>
      <c r="F17" s="38">
        <v>10.907</v>
      </c>
      <c r="G17" s="38">
        <v>10.24</v>
      </c>
      <c r="H17" s="38">
        <v>10.016</v>
      </c>
      <c r="I17" s="38">
        <v>9.6850000000000005</v>
      </c>
      <c r="J17" s="38">
        <v>8.3059999999999992</v>
      </c>
      <c r="K17" s="38">
        <v>7.0830000000000002</v>
      </c>
      <c r="L17" s="38">
        <v>6.4279999999999999</v>
      </c>
      <c r="M17" s="38">
        <v>5.6159999999999997</v>
      </c>
      <c r="N17" s="38">
        <v>4.7519999999999998</v>
      </c>
      <c r="O17" s="38">
        <v>3.976</v>
      </c>
      <c r="P17" s="38">
        <v>3.1549999999999998</v>
      </c>
      <c r="Q17" s="38">
        <v>2.5470000000000002</v>
      </c>
      <c r="R17" s="38">
        <v>2.35</v>
      </c>
      <c r="S17" s="38">
        <v>1.996</v>
      </c>
      <c r="T17" s="38">
        <v>1.4670000000000001</v>
      </c>
      <c r="U17" s="38">
        <v>1.206</v>
      </c>
      <c r="V17" s="38">
        <v>0.996</v>
      </c>
      <c r="W17" s="38">
        <v>0.71</v>
      </c>
      <c r="X17" s="38">
        <v>0.627</v>
      </c>
      <c r="Y17" s="38">
        <v>0.54800000000000004</v>
      </c>
      <c r="Z17" s="38">
        <v>0.49199999999999999</v>
      </c>
      <c r="AA17" s="38">
        <v>0.32500000000000001</v>
      </c>
      <c r="AB17" s="38">
        <v>0.3</v>
      </c>
      <c r="AC17" s="38">
        <v>0.30199999999999999</v>
      </c>
      <c r="AD17" s="38">
        <v>0.27700000000000002</v>
      </c>
      <c r="AE17" s="38">
        <v>0.255</v>
      </c>
      <c r="AF17" s="38">
        <v>0.23699999999999999</v>
      </c>
      <c r="AG17" s="38">
        <v>0.23400000000000001</v>
      </c>
      <c r="AH17" s="29">
        <v>0.21299999999999999</v>
      </c>
    </row>
    <row r="18" spans="1:34" x14ac:dyDescent="0.2">
      <c r="A18" s="15" t="s">
        <v>39</v>
      </c>
      <c r="B18" s="15"/>
      <c r="C18" s="17" t="s">
        <v>40</v>
      </c>
      <c r="D18" s="38">
        <v>16.984999999999999</v>
      </c>
      <c r="E18" s="38">
        <v>17.001999999999999</v>
      </c>
      <c r="F18" s="38">
        <v>16.398</v>
      </c>
      <c r="G18" s="38">
        <v>15.694000000000001</v>
      </c>
      <c r="H18" s="38">
        <v>15.343999999999999</v>
      </c>
      <c r="I18" s="38">
        <v>14.753</v>
      </c>
      <c r="J18" s="38">
        <v>13.682</v>
      </c>
      <c r="K18" s="38">
        <v>12.37</v>
      </c>
      <c r="L18" s="38">
        <v>11.629</v>
      </c>
      <c r="M18" s="38">
        <v>10.542</v>
      </c>
      <c r="N18" s="38">
        <v>9.5079999999999991</v>
      </c>
      <c r="O18" s="38">
        <v>8.5990000000000002</v>
      </c>
      <c r="P18" s="38">
        <v>7.56</v>
      </c>
      <c r="Q18" s="38">
        <v>6.7519999999999998</v>
      </c>
      <c r="R18" s="38">
        <v>6.1020000000000003</v>
      </c>
      <c r="S18" s="38">
        <v>5.3369999999999997</v>
      </c>
      <c r="T18" s="38">
        <v>4.67</v>
      </c>
      <c r="U18" s="38">
        <v>4.0640000000000001</v>
      </c>
      <c r="V18" s="38">
        <v>3.4239999999999999</v>
      </c>
      <c r="W18" s="38">
        <v>2.6909999999999998</v>
      </c>
      <c r="X18" s="38">
        <v>2.2799999999999998</v>
      </c>
      <c r="Y18" s="38">
        <v>1.889</v>
      </c>
      <c r="Z18" s="38">
        <v>1.5620000000000001</v>
      </c>
      <c r="AA18" s="38">
        <v>1.202</v>
      </c>
      <c r="AB18" s="38">
        <v>0.97</v>
      </c>
      <c r="AC18" s="38">
        <v>0.88800000000000001</v>
      </c>
      <c r="AD18" s="38">
        <v>0.83299999999999996</v>
      </c>
      <c r="AE18" s="38">
        <v>0.79300000000000004</v>
      </c>
      <c r="AF18" s="38">
        <v>0.78200000000000003</v>
      </c>
      <c r="AG18" s="38">
        <v>0.79400000000000004</v>
      </c>
      <c r="AH18" s="29">
        <v>0.78500000000000003</v>
      </c>
    </row>
    <row r="19" spans="1:34" x14ac:dyDescent="0.2">
      <c r="A19" s="15" t="s">
        <v>41</v>
      </c>
      <c r="B19" s="15"/>
      <c r="C19" s="17" t="s">
        <v>42</v>
      </c>
      <c r="D19" s="38">
        <v>20.420999999999999</v>
      </c>
      <c r="E19" s="38">
        <v>20.213999999999999</v>
      </c>
      <c r="F19" s="38">
        <v>20.29</v>
      </c>
      <c r="G19" s="38">
        <v>20.038</v>
      </c>
      <c r="H19" s="38">
        <v>13.576000000000001</v>
      </c>
      <c r="I19" s="38">
        <v>10.519</v>
      </c>
      <c r="J19" s="38">
        <v>9.9149999999999991</v>
      </c>
      <c r="K19" s="38">
        <v>7.585</v>
      </c>
      <c r="L19" s="38">
        <v>7.1559999999999997</v>
      </c>
      <c r="M19" s="38">
        <v>6.3760000000000003</v>
      </c>
      <c r="N19" s="38">
        <v>5.593</v>
      </c>
      <c r="O19" s="38">
        <v>5.0529999999999999</v>
      </c>
      <c r="P19" s="38">
        <v>4.4000000000000004</v>
      </c>
      <c r="Q19" s="38">
        <v>4.1059999999999999</v>
      </c>
      <c r="R19" s="38">
        <v>3.77</v>
      </c>
      <c r="S19" s="38">
        <v>3.2160000000000002</v>
      </c>
      <c r="T19" s="38">
        <v>3.1869999999999998</v>
      </c>
      <c r="U19" s="38">
        <v>3.0430000000000001</v>
      </c>
      <c r="V19" s="38">
        <v>2.6549999999999998</v>
      </c>
      <c r="W19" s="38">
        <v>2.3149999999999999</v>
      </c>
      <c r="X19" s="38">
        <v>2.194</v>
      </c>
      <c r="Y19" s="38">
        <v>1.9370000000000001</v>
      </c>
      <c r="Z19" s="38">
        <v>1.79</v>
      </c>
      <c r="AA19" s="38">
        <v>1.528</v>
      </c>
      <c r="AB19" s="38">
        <v>1.3740000000000001</v>
      </c>
      <c r="AC19" s="38">
        <v>1.2010000000000001</v>
      </c>
      <c r="AD19" s="38">
        <v>1.115</v>
      </c>
      <c r="AE19" s="38">
        <v>1.1240000000000001</v>
      </c>
      <c r="AF19" s="38">
        <v>1.1419999999999999</v>
      </c>
      <c r="AG19" s="38">
        <v>1.1599999999999999</v>
      </c>
      <c r="AH19" s="29">
        <v>1.1519999999999999</v>
      </c>
    </row>
    <row r="20" spans="1:34" x14ac:dyDescent="0.2">
      <c r="A20" s="15" t="s">
        <v>43</v>
      </c>
      <c r="B20" s="15"/>
      <c r="C20" s="17" t="s">
        <v>44</v>
      </c>
      <c r="D20" s="38">
        <v>1.528</v>
      </c>
      <c r="E20" s="38">
        <v>1.528</v>
      </c>
      <c r="F20" s="38">
        <v>1.4910000000000001</v>
      </c>
      <c r="G20" s="38">
        <v>1.3720000000000001</v>
      </c>
      <c r="H20" s="38">
        <v>1.3280000000000001</v>
      </c>
      <c r="I20" s="38">
        <v>1.2989999999999999</v>
      </c>
      <c r="J20" s="38">
        <v>1.198</v>
      </c>
      <c r="K20" s="38">
        <v>1.069</v>
      </c>
      <c r="L20" s="38">
        <v>0.97499999999999998</v>
      </c>
      <c r="M20" s="38">
        <v>0.88400000000000001</v>
      </c>
      <c r="N20" s="38">
        <v>0.77200000000000002</v>
      </c>
      <c r="O20" s="38">
        <v>0.68600000000000005</v>
      </c>
      <c r="P20" s="38">
        <v>0.55200000000000005</v>
      </c>
      <c r="Q20" s="38">
        <v>0.49099999999999999</v>
      </c>
      <c r="R20" s="38">
        <v>0.433</v>
      </c>
      <c r="S20" s="38">
        <v>0.38500000000000001</v>
      </c>
      <c r="T20" s="38">
        <v>0.36599999999999999</v>
      </c>
      <c r="U20" s="38">
        <v>0.313</v>
      </c>
      <c r="V20" s="38">
        <v>0.27600000000000002</v>
      </c>
      <c r="W20" s="38">
        <v>0.23100000000000001</v>
      </c>
      <c r="X20" s="38">
        <v>0.217</v>
      </c>
      <c r="Y20" s="38">
        <v>0.18</v>
      </c>
      <c r="Z20" s="38">
        <v>0.182</v>
      </c>
      <c r="AA20" s="38">
        <v>0.17100000000000001</v>
      </c>
      <c r="AB20" s="38">
        <v>0.14899999999999999</v>
      </c>
      <c r="AC20" s="38">
        <v>0.157</v>
      </c>
      <c r="AD20" s="38">
        <v>0.154</v>
      </c>
      <c r="AE20" s="38">
        <v>0.155</v>
      </c>
      <c r="AF20" s="38">
        <v>0.154</v>
      </c>
      <c r="AG20" s="38">
        <v>0.14000000000000001</v>
      </c>
      <c r="AH20" s="29">
        <v>0.13500000000000001</v>
      </c>
    </row>
    <row r="21" spans="1:34" x14ac:dyDescent="0.2">
      <c r="A21" s="15" t="s">
        <v>45</v>
      </c>
      <c r="B21" s="15"/>
      <c r="C21" s="17" t="s">
        <v>46</v>
      </c>
      <c r="D21" s="38">
        <v>3.1059999999999999</v>
      </c>
      <c r="E21" s="38">
        <v>3.0939999999999999</v>
      </c>
      <c r="F21" s="38">
        <v>3.0169999999999999</v>
      </c>
      <c r="G21" s="38">
        <v>2.8410000000000002</v>
      </c>
      <c r="H21" s="38">
        <v>2.806</v>
      </c>
      <c r="I21" s="38">
        <v>2.746</v>
      </c>
      <c r="J21" s="38">
        <v>2.5099999999999998</v>
      </c>
      <c r="K21" s="38">
        <v>2.1960000000000002</v>
      </c>
      <c r="L21" s="38">
        <v>2.0449999999999999</v>
      </c>
      <c r="M21" s="38">
        <v>1.9</v>
      </c>
      <c r="N21" s="38">
        <v>1.6919999999999999</v>
      </c>
      <c r="O21" s="38">
        <v>1.538</v>
      </c>
      <c r="P21" s="38">
        <v>1.2470000000000001</v>
      </c>
      <c r="Q21" s="38">
        <v>1.0629999999999999</v>
      </c>
      <c r="R21" s="38">
        <v>0.97599999999999998</v>
      </c>
      <c r="S21" s="38">
        <v>0.92400000000000004</v>
      </c>
      <c r="T21" s="38">
        <v>0.78700000000000003</v>
      </c>
      <c r="U21" s="38">
        <v>0.68799999999999994</v>
      </c>
      <c r="V21" s="38">
        <v>0.63700000000000001</v>
      </c>
      <c r="W21" s="38">
        <v>0.52800000000000002</v>
      </c>
      <c r="X21" s="38">
        <v>0.48099999999999998</v>
      </c>
      <c r="Y21" s="38">
        <v>0.42599999999999999</v>
      </c>
      <c r="Z21" s="38">
        <v>0.41299999999999998</v>
      </c>
      <c r="AA21" s="38">
        <v>0.41</v>
      </c>
      <c r="AB21" s="38">
        <v>0.379</v>
      </c>
      <c r="AC21" s="38">
        <v>0.36799999999999999</v>
      </c>
      <c r="AD21" s="38">
        <v>0.372</v>
      </c>
      <c r="AE21" s="38">
        <v>0.34599999999999997</v>
      </c>
      <c r="AF21" s="38">
        <v>0.35199999999999998</v>
      </c>
      <c r="AG21" s="38">
        <v>0.32300000000000001</v>
      </c>
      <c r="AH21" s="29">
        <v>0.309</v>
      </c>
    </row>
    <row r="22" spans="1:34" x14ac:dyDescent="0.2">
      <c r="A22" s="15" t="s">
        <v>47</v>
      </c>
      <c r="B22" s="15"/>
      <c r="C22" s="17" t="s">
        <v>48</v>
      </c>
      <c r="D22" s="38">
        <v>2.99</v>
      </c>
      <c r="E22" s="38">
        <v>2.98</v>
      </c>
      <c r="F22" s="38">
        <v>2.8849999999999998</v>
      </c>
      <c r="G22" s="38">
        <v>2.7679999999999998</v>
      </c>
      <c r="H22" s="38">
        <v>2.7189999999999999</v>
      </c>
      <c r="I22" s="38">
        <v>2.6459999999999999</v>
      </c>
      <c r="J22" s="38">
        <v>2.4449999999999998</v>
      </c>
      <c r="K22" s="38">
        <v>2.2029999999999998</v>
      </c>
      <c r="L22" s="38">
        <v>2.0720000000000001</v>
      </c>
      <c r="M22" s="38">
        <v>1.929</v>
      </c>
      <c r="N22" s="38">
        <v>1.7809999999999999</v>
      </c>
      <c r="O22" s="38">
        <v>1.667</v>
      </c>
      <c r="P22" s="38">
        <v>1.498</v>
      </c>
      <c r="Q22" s="38">
        <v>1.395</v>
      </c>
      <c r="R22" s="38">
        <v>1.3049999999999999</v>
      </c>
      <c r="S22" s="38">
        <v>1.206</v>
      </c>
      <c r="T22" s="38">
        <v>1.099</v>
      </c>
      <c r="U22" s="38">
        <v>0.999</v>
      </c>
      <c r="V22" s="38">
        <v>0.89500000000000002</v>
      </c>
      <c r="W22" s="38">
        <v>0.76500000000000001</v>
      </c>
      <c r="X22" s="38">
        <v>0.7</v>
      </c>
      <c r="Y22" s="38">
        <v>0.63900000000000001</v>
      </c>
      <c r="Z22" s="38">
        <v>0.59899999999999998</v>
      </c>
      <c r="AA22" s="38">
        <v>0.54400000000000004</v>
      </c>
      <c r="AB22" s="38">
        <v>0.51</v>
      </c>
      <c r="AC22" s="38">
        <v>0.503</v>
      </c>
      <c r="AD22" s="38">
        <v>0.49399999999999999</v>
      </c>
      <c r="AE22" s="38">
        <v>0.49</v>
      </c>
      <c r="AF22" s="38">
        <v>0.48599999999999999</v>
      </c>
      <c r="AG22" s="38">
        <v>0.48499999999999999</v>
      </c>
      <c r="AH22" s="29">
        <v>0.38700000000000001</v>
      </c>
    </row>
    <row r="23" spans="1:34" x14ac:dyDescent="0.2">
      <c r="A23" s="15" t="s">
        <v>49</v>
      </c>
      <c r="B23" s="15"/>
      <c r="C23" s="17" t="s">
        <v>50</v>
      </c>
      <c r="D23" s="38">
        <v>11.542999999999999</v>
      </c>
      <c r="E23" s="38">
        <v>11.06</v>
      </c>
      <c r="F23" s="38">
        <v>10.397</v>
      </c>
      <c r="G23" s="38">
        <v>9.6769999999999996</v>
      </c>
      <c r="H23" s="38">
        <v>9.0570000000000004</v>
      </c>
      <c r="I23" s="38">
        <v>8.4</v>
      </c>
      <c r="J23" s="38">
        <v>7.5780000000000003</v>
      </c>
      <c r="K23" s="38">
        <v>6.7080000000000002</v>
      </c>
      <c r="L23" s="38">
        <v>5.9790000000000001</v>
      </c>
      <c r="M23" s="38">
        <v>5.26</v>
      </c>
      <c r="N23" s="38">
        <v>3.7869999999999999</v>
      </c>
      <c r="O23" s="38">
        <v>3.0230000000000001</v>
      </c>
      <c r="P23" s="38">
        <v>2.5920000000000001</v>
      </c>
      <c r="Q23" s="38">
        <v>2.3460000000000001</v>
      </c>
      <c r="R23" s="38">
        <v>2.157</v>
      </c>
      <c r="S23" s="38">
        <v>1.994</v>
      </c>
      <c r="T23" s="38">
        <v>1.4350000000000001</v>
      </c>
      <c r="U23" s="38">
        <v>1.3089999999999999</v>
      </c>
      <c r="V23" s="38">
        <v>1.2</v>
      </c>
      <c r="W23" s="38">
        <v>1.0620000000000001</v>
      </c>
      <c r="X23" s="38">
        <v>0.98099999999999998</v>
      </c>
      <c r="Y23" s="38">
        <v>0.90300000000000002</v>
      </c>
      <c r="Z23" s="38">
        <v>0.83499999999999996</v>
      </c>
      <c r="AA23" s="38">
        <v>0.81699999999999995</v>
      </c>
      <c r="AB23" s="38">
        <v>0.80600000000000005</v>
      </c>
      <c r="AC23" s="38">
        <v>0.80400000000000005</v>
      </c>
      <c r="AD23" s="38">
        <v>0.80500000000000005</v>
      </c>
      <c r="AE23" s="38">
        <v>0.78600000000000003</v>
      </c>
      <c r="AF23" s="38">
        <v>0.76900000000000002</v>
      </c>
      <c r="AG23" s="38">
        <v>0.77</v>
      </c>
      <c r="AH23" s="29">
        <v>0.76500000000000001</v>
      </c>
    </row>
    <row r="24" spans="1:34" x14ac:dyDescent="0.2">
      <c r="A24" s="15" t="s">
        <v>51</v>
      </c>
      <c r="B24" s="15"/>
      <c r="C24" s="17" t="s">
        <v>52</v>
      </c>
      <c r="D24" s="38">
        <v>1.55</v>
      </c>
      <c r="E24" s="38">
        <v>1.5649999999999999</v>
      </c>
      <c r="F24" s="38">
        <v>1.5660000000000001</v>
      </c>
      <c r="G24" s="38">
        <v>1.5589999999999999</v>
      </c>
      <c r="H24" s="38">
        <v>1.5680000000000001</v>
      </c>
      <c r="I24" s="38">
        <v>1.57</v>
      </c>
      <c r="J24" s="38">
        <v>1.51</v>
      </c>
      <c r="K24" s="38">
        <v>1.4370000000000001</v>
      </c>
      <c r="L24" s="38">
        <v>1.33</v>
      </c>
      <c r="M24" s="38">
        <v>1.258</v>
      </c>
      <c r="N24" s="38">
        <v>1.4219999999999999</v>
      </c>
      <c r="O24" s="38">
        <v>1.3640000000000001</v>
      </c>
      <c r="P24" s="38">
        <v>1.3440000000000001</v>
      </c>
      <c r="Q24" s="38">
        <v>1.3029999999999999</v>
      </c>
      <c r="R24" s="38">
        <v>1.228</v>
      </c>
      <c r="S24" s="38">
        <v>1.109</v>
      </c>
      <c r="T24" s="38">
        <v>0.83</v>
      </c>
      <c r="U24" s="38">
        <v>0.57099999999999995</v>
      </c>
      <c r="V24" s="38">
        <v>0.46600000000000003</v>
      </c>
      <c r="W24" s="38">
        <v>0.32100000000000001</v>
      </c>
      <c r="X24" s="38">
        <v>0.34599999999999997</v>
      </c>
      <c r="Y24" s="38">
        <v>0.26900000000000002</v>
      </c>
      <c r="Z24" s="38">
        <v>0.20499999999999999</v>
      </c>
      <c r="AA24" s="38">
        <v>0.15</v>
      </c>
      <c r="AB24" s="38">
        <v>0.111</v>
      </c>
      <c r="AC24" s="38">
        <v>8.8999999999999996E-2</v>
      </c>
      <c r="AD24" s="38">
        <v>9.5000000000000001E-2</v>
      </c>
      <c r="AE24" s="38">
        <v>8.7999999999999995E-2</v>
      </c>
      <c r="AF24" s="38">
        <v>9.5000000000000001E-2</v>
      </c>
      <c r="AG24" s="38">
        <v>8.7999999999999995E-2</v>
      </c>
      <c r="AH24" s="29">
        <v>9.6000000000000002E-2</v>
      </c>
    </row>
    <row r="25" spans="1:34" x14ac:dyDescent="0.2">
      <c r="A25" s="15" t="s">
        <v>53</v>
      </c>
      <c r="B25" s="15"/>
      <c r="C25" s="17" t="s">
        <v>54</v>
      </c>
      <c r="D25" s="38">
        <v>865.78599999999994</v>
      </c>
      <c r="E25" s="38">
        <v>866.36400000000003</v>
      </c>
      <c r="F25" s="38">
        <v>837.13599999999997</v>
      </c>
      <c r="G25" s="38">
        <v>795.18799999999999</v>
      </c>
      <c r="H25" s="38">
        <v>737.02300000000002</v>
      </c>
      <c r="I25" s="38">
        <v>685.14099999999996</v>
      </c>
      <c r="J25" s="38">
        <v>677.19399999999996</v>
      </c>
      <c r="K25" s="38">
        <v>623.58699999999999</v>
      </c>
      <c r="L25" s="38">
        <v>582.13599999999997</v>
      </c>
      <c r="M25" s="38">
        <v>543.27499999999998</v>
      </c>
      <c r="N25" s="38">
        <v>483.31700000000001</v>
      </c>
      <c r="O25" s="38">
        <v>466.58499999999998</v>
      </c>
      <c r="P25" s="38">
        <v>431.96899999999999</v>
      </c>
      <c r="Q25" s="38">
        <v>401.83</v>
      </c>
      <c r="R25" s="38">
        <v>374.49900000000002</v>
      </c>
      <c r="S25" s="38">
        <v>347.35700000000003</v>
      </c>
      <c r="T25" s="38">
        <v>327.10000000000002</v>
      </c>
      <c r="U25" s="38">
        <v>307.51</v>
      </c>
      <c r="V25" s="38">
        <v>295.10000000000002</v>
      </c>
      <c r="W25" s="38">
        <v>262.08999999999997</v>
      </c>
      <c r="X25" s="38">
        <v>257.33199999999999</v>
      </c>
      <c r="Y25" s="38">
        <v>241.631</v>
      </c>
      <c r="Z25" s="38">
        <v>240.816</v>
      </c>
      <c r="AA25" s="38">
        <v>238.786</v>
      </c>
      <c r="AB25" s="38">
        <v>232.27799999999999</v>
      </c>
      <c r="AC25" s="38">
        <v>231.21</v>
      </c>
      <c r="AD25" s="38">
        <v>231.893</v>
      </c>
      <c r="AE25" s="38">
        <v>229.595</v>
      </c>
      <c r="AF25" s="38">
        <v>233.00399999999999</v>
      </c>
      <c r="AG25" s="38">
        <v>233.41</v>
      </c>
      <c r="AH25" s="29">
        <v>225.75700000000001</v>
      </c>
    </row>
    <row r="26" spans="1:34" s="93" customFormat="1" x14ac:dyDescent="0.2">
      <c r="A26" s="15"/>
      <c r="B26" s="15"/>
      <c r="C26" s="94" t="s">
        <v>241</v>
      </c>
      <c r="D26" s="38">
        <v>186.244</v>
      </c>
      <c r="E26" s="38">
        <v>187.47</v>
      </c>
      <c r="F26" s="38">
        <v>180.76</v>
      </c>
      <c r="G26" s="38">
        <v>176.08600000000001</v>
      </c>
      <c r="H26" s="38">
        <v>162.82599999999999</v>
      </c>
      <c r="I26" s="38">
        <v>148.101</v>
      </c>
      <c r="J26" s="38">
        <v>153.44900000000001</v>
      </c>
      <c r="K26" s="38">
        <v>151.83699999999999</v>
      </c>
      <c r="L26" s="38">
        <v>154.04599999999999</v>
      </c>
      <c r="M26" s="38">
        <v>155.345</v>
      </c>
      <c r="N26" s="38">
        <v>150.02799999999999</v>
      </c>
      <c r="O26" s="38">
        <v>153.08199999999999</v>
      </c>
      <c r="P26" s="38">
        <v>154.214</v>
      </c>
      <c r="Q26" s="38">
        <v>157.08099999999999</v>
      </c>
      <c r="R26" s="38">
        <v>158.99700000000001</v>
      </c>
      <c r="S26" s="38">
        <v>156.90199999999999</v>
      </c>
      <c r="T26" s="38">
        <v>155.97800000000001</v>
      </c>
      <c r="U26" s="38">
        <v>154.554</v>
      </c>
      <c r="V26" s="38">
        <v>153.69800000000001</v>
      </c>
      <c r="W26" s="38">
        <v>154.28399999999999</v>
      </c>
      <c r="X26" s="38">
        <v>159.52500000000001</v>
      </c>
      <c r="Y26" s="38">
        <v>152.739</v>
      </c>
      <c r="Z26" s="38">
        <v>157.57599999999999</v>
      </c>
      <c r="AA26" s="38">
        <v>160.298</v>
      </c>
      <c r="AB26" s="38">
        <v>157.03299999999999</v>
      </c>
      <c r="AC26" s="38">
        <v>157.363</v>
      </c>
      <c r="AD26" s="38">
        <v>159.43799999999999</v>
      </c>
      <c r="AE26" s="38">
        <v>158.036</v>
      </c>
      <c r="AF26" s="38">
        <v>161.56800000000001</v>
      </c>
      <c r="AG26" s="38">
        <v>161.26</v>
      </c>
      <c r="AH26" s="29">
        <v>161.49799999999999</v>
      </c>
    </row>
    <row r="27" spans="1:34" s="93" customFormat="1" x14ac:dyDescent="0.2">
      <c r="A27" s="15"/>
      <c r="B27" s="15"/>
      <c r="C27" s="94" t="s">
        <v>242</v>
      </c>
      <c r="D27" s="38">
        <v>679.54300000000001</v>
      </c>
      <c r="E27" s="38">
        <v>678.89400000000001</v>
      </c>
      <c r="F27" s="38">
        <v>656.37699999999995</v>
      </c>
      <c r="G27" s="38">
        <v>619.10299999999995</v>
      </c>
      <c r="H27" s="38">
        <v>574.197</v>
      </c>
      <c r="I27" s="38">
        <v>537.04</v>
      </c>
      <c r="J27" s="38">
        <v>523.74400000000003</v>
      </c>
      <c r="K27" s="38">
        <v>471.75</v>
      </c>
      <c r="L27" s="38">
        <v>428.09</v>
      </c>
      <c r="M27" s="38">
        <v>387.93</v>
      </c>
      <c r="N27" s="38">
        <v>333.28800000000001</v>
      </c>
      <c r="O27" s="38">
        <v>313.50299999999999</v>
      </c>
      <c r="P27" s="38">
        <v>277.755</v>
      </c>
      <c r="Q27" s="38">
        <v>244.749</v>
      </c>
      <c r="R27" s="38">
        <v>215.50200000000001</v>
      </c>
      <c r="S27" s="38">
        <v>190.45500000000001</v>
      </c>
      <c r="T27" s="38">
        <v>171.12200000000001</v>
      </c>
      <c r="U27" s="38">
        <v>152.95599999999999</v>
      </c>
      <c r="V27" s="38">
        <v>141.40199999999999</v>
      </c>
      <c r="W27" s="38">
        <v>107.806</v>
      </c>
      <c r="X27" s="38">
        <v>97.808000000000007</v>
      </c>
      <c r="Y27" s="38">
        <v>88.893000000000001</v>
      </c>
      <c r="Z27" s="38">
        <v>83.24</v>
      </c>
      <c r="AA27" s="38">
        <v>78.488</v>
      </c>
      <c r="AB27" s="38">
        <v>75.245000000000005</v>
      </c>
      <c r="AC27" s="38">
        <v>73.846999999999994</v>
      </c>
      <c r="AD27" s="38">
        <v>72.456000000000003</v>
      </c>
      <c r="AE27" s="38">
        <v>71.56</v>
      </c>
      <c r="AF27" s="38">
        <v>71.436000000000007</v>
      </c>
      <c r="AG27" s="38">
        <v>72.150000000000006</v>
      </c>
      <c r="AH27" s="29">
        <v>64.259</v>
      </c>
    </row>
    <row r="28" spans="1:34" ht="16.5" x14ac:dyDescent="0.2">
      <c r="A28" s="15" t="s">
        <v>53</v>
      </c>
      <c r="B28" s="15"/>
      <c r="C28" s="17" t="s">
        <v>55</v>
      </c>
      <c r="D28" s="38">
        <v>19.385999999999999</v>
      </c>
      <c r="E28" s="38">
        <v>18.895</v>
      </c>
      <c r="F28" s="38">
        <v>18.786999999999999</v>
      </c>
      <c r="G28" s="38">
        <v>18.774999999999999</v>
      </c>
      <c r="H28" s="38">
        <v>19.11</v>
      </c>
      <c r="I28" s="38">
        <v>24.846</v>
      </c>
      <c r="J28" s="38">
        <v>24.456</v>
      </c>
      <c r="K28" s="38">
        <v>23.762</v>
      </c>
      <c r="L28" s="38">
        <v>23.111999999999998</v>
      </c>
      <c r="M28" s="38">
        <v>23.45</v>
      </c>
      <c r="N28" s="38">
        <v>23.593</v>
      </c>
      <c r="O28" s="38">
        <v>23.611999999999998</v>
      </c>
      <c r="P28" s="38">
        <v>23.433</v>
      </c>
      <c r="Q28" s="38">
        <v>28.120999999999999</v>
      </c>
      <c r="R28" s="38">
        <v>23.507999999999999</v>
      </c>
      <c r="S28" s="38">
        <v>23.58</v>
      </c>
      <c r="T28" s="38">
        <v>23.72</v>
      </c>
      <c r="U28" s="38">
        <v>23.484000000000002</v>
      </c>
      <c r="V28" s="38">
        <v>23.391999999999999</v>
      </c>
      <c r="W28" s="38">
        <v>23.456</v>
      </c>
      <c r="X28" s="38">
        <v>23.914999999999999</v>
      </c>
      <c r="Y28" s="38">
        <v>27.994</v>
      </c>
      <c r="Z28" s="38">
        <v>23.149000000000001</v>
      </c>
      <c r="AA28" s="38">
        <v>23.882000000000001</v>
      </c>
      <c r="AB28" s="38">
        <v>23.443999999999999</v>
      </c>
      <c r="AC28" s="38">
        <v>23.77</v>
      </c>
      <c r="AD28" s="38">
        <v>23.405999999999999</v>
      </c>
      <c r="AE28" s="38">
        <v>23.541</v>
      </c>
      <c r="AF28" s="38">
        <v>23.678000000000001</v>
      </c>
      <c r="AG28" s="38">
        <v>23.678000000000001</v>
      </c>
      <c r="AH28" s="86">
        <v>23.678000000000001</v>
      </c>
    </row>
    <row r="29" spans="1:34" ht="12.75" customHeight="1" thickBot="1" x14ac:dyDescent="0.25">
      <c r="A29" s="5"/>
      <c r="B29" s="5"/>
      <c r="C29" s="1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90"/>
    </row>
    <row r="30" spans="1:34" s="4" customFormat="1" ht="15" x14ac:dyDescent="0.25">
      <c r="A30" s="19"/>
      <c r="B30" s="19"/>
      <c r="C30" s="20" t="s">
        <v>227</v>
      </c>
      <c r="D30" s="57">
        <v>2949.636</v>
      </c>
      <c r="E30" s="57">
        <v>2887.0549999999998</v>
      </c>
      <c r="F30" s="57">
        <v>2794.098</v>
      </c>
      <c r="G30" s="57">
        <v>2655.1170000000002</v>
      </c>
      <c r="H30" s="57">
        <v>2535.8180000000002</v>
      </c>
      <c r="I30" s="57">
        <v>2361.5419999999999</v>
      </c>
      <c r="J30" s="57">
        <v>2291.855</v>
      </c>
      <c r="K30" s="57">
        <v>2192.268</v>
      </c>
      <c r="L30" s="57">
        <v>2040.009</v>
      </c>
      <c r="M30" s="57">
        <v>1850.0319999999999</v>
      </c>
      <c r="N30" s="57">
        <v>1705.9480000000001</v>
      </c>
      <c r="O30" s="57">
        <v>1642.385</v>
      </c>
      <c r="P30" s="57">
        <v>1559.4449999999999</v>
      </c>
      <c r="Q30" s="57">
        <v>1459.6110000000001</v>
      </c>
      <c r="R30" s="57">
        <v>1373.36</v>
      </c>
      <c r="S30" s="57">
        <v>1292.5250000000001</v>
      </c>
      <c r="T30" s="57">
        <v>1242.367</v>
      </c>
      <c r="U30" s="57">
        <v>1202.5129999999999</v>
      </c>
      <c r="V30" s="57">
        <v>1122.2840000000001</v>
      </c>
      <c r="W30" s="57">
        <v>1021.208</v>
      </c>
      <c r="X30" s="57">
        <v>982.80200000000002</v>
      </c>
      <c r="Y30" s="57">
        <v>974.04200000000003</v>
      </c>
      <c r="Z30" s="57">
        <v>955.52300000000002</v>
      </c>
      <c r="AA30" s="57">
        <v>925.83799999999997</v>
      </c>
      <c r="AB30" s="57">
        <v>923.16099999999994</v>
      </c>
      <c r="AC30" s="57">
        <v>923.82500000000005</v>
      </c>
      <c r="AD30" s="57">
        <v>903.04600000000005</v>
      </c>
      <c r="AE30" s="57">
        <v>905.625</v>
      </c>
      <c r="AF30" s="57">
        <v>923.09699999999998</v>
      </c>
      <c r="AG30" s="57">
        <v>911.29700000000003</v>
      </c>
      <c r="AH30" s="83">
        <v>854.45600000000002</v>
      </c>
    </row>
    <row r="31" spans="1:34" ht="15.75" thickBot="1" x14ac:dyDescent="0.3">
      <c r="A31" s="5"/>
      <c r="B31" s="5"/>
      <c r="C31" s="21" t="s">
        <v>228</v>
      </c>
      <c r="D31" s="54">
        <v>2930.25</v>
      </c>
      <c r="E31" s="42">
        <v>2868.16</v>
      </c>
      <c r="F31" s="42">
        <v>2775.3110000000001</v>
      </c>
      <c r="G31" s="42">
        <v>2636.3429999999998</v>
      </c>
      <c r="H31" s="42">
        <v>2516.7080000000001</v>
      </c>
      <c r="I31" s="42">
        <v>2336.6959999999999</v>
      </c>
      <c r="J31" s="42">
        <v>2267.3989999999999</v>
      </c>
      <c r="K31" s="42">
        <v>2168.5059999999999</v>
      </c>
      <c r="L31" s="42">
        <v>2016.8969999999999</v>
      </c>
      <c r="M31" s="42">
        <v>1826.5820000000001</v>
      </c>
      <c r="N31" s="42">
        <v>1682.355</v>
      </c>
      <c r="O31" s="42">
        <v>1618.7729999999999</v>
      </c>
      <c r="P31" s="42">
        <v>1536.0119999999999</v>
      </c>
      <c r="Q31" s="42">
        <v>1431.489</v>
      </c>
      <c r="R31" s="42">
        <v>1349.8520000000001</v>
      </c>
      <c r="S31" s="42">
        <v>1268.9449999999999</v>
      </c>
      <c r="T31" s="42">
        <v>1218.6469999999999</v>
      </c>
      <c r="U31" s="42">
        <v>1179.029</v>
      </c>
      <c r="V31" s="42">
        <v>1098.8920000000001</v>
      </c>
      <c r="W31" s="42">
        <v>997.75199999999995</v>
      </c>
      <c r="X31" s="42">
        <v>958.88800000000003</v>
      </c>
      <c r="Y31" s="42">
        <v>946.048</v>
      </c>
      <c r="Z31" s="42">
        <v>932.37400000000002</v>
      </c>
      <c r="AA31" s="42">
        <v>901.95600000000002</v>
      </c>
      <c r="AB31" s="42">
        <v>899.71699999999998</v>
      </c>
      <c r="AC31" s="42">
        <v>900.05499999999995</v>
      </c>
      <c r="AD31" s="42">
        <v>879.63900000000001</v>
      </c>
      <c r="AE31" s="42">
        <v>882.08399999999995</v>
      </c>
      <c r="AF31" s="42">
        <v>899.41899999999998</v>
      </c>
      <c r="AG31" s="42">
        <v>887.61800000000005</v>
      </c>
      <c r="AH31" s="87">
        <v>830.77800000000002</v>
      </c>
    </row>
    <row r="32" spans="1:34" ht="12.75" customHeight="1" x14ac:dyDescent="0.2">
      <c r="A32" s="84"/>
      <c r="B32" s="84"/>
      <c r="C32" s="84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1:34" ht="15" thickBot="1" x14ac:dyDescent="0.25">
      <c r="A33" s="5"/>
      <c r="B33" s="5"/>
      <c r="C33" s="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7"/>
      <c r="AB33" s="47"/>
      <c r="AC33" s="46"/>
      <c r="AD33" s="46"/>
      <c r="AE33" s="48"/>
      <c r="AF33" s="6"/>
      <c r="AG33" s="6"/>
      <c r="AH33" s="86"/>
    </row>
    <row r="34" spans="1:34" ht="19.5" customHeight="1" x14ac:dyDescent="0.2">
      <c r="A34" s="23" t="s">
        <v>58</v>
      </c>
      <c r="B34" s="63" t="s">
        <v>59</v>
      </c>
      <c r="C34" s="32"/>
      <c r="D34" s="51"/>
      <c r="E34" s="5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61"/>
      <c r="AG34" s="61"/>
      <c r="AH34" s="86"/>
    </row>
    <row r="35" spans="1:34" ht="15" x14ac:dyDescent="0.25">
      <c r="A35" s="30">
        <v>1</v>
      </c>
      <c r="B35" s="81" t="s">
        <v>13</v>
      </c>
      <c r="C35" s="25" t="s">
        <v>60</v>
      </c>
      <c r="D35" s="38">
        <v>126.07899999999999</v>
      </c>
      <c r="E35" s="38">
        <v>125.22799999999999</v>
      </c>
      <c r="F35" s="38">
        <v>123.752</v>
      </c>
      <c r="G35" s="38">
        <v>121.125</v>
      </c>
      <c r="H35" s="38">
        <v>120.952</v>
      </c>
      <c r="I35" s="38">
        <v>119.53700000000001</v>
      </c>
      <c r="J35" s="38">
        <v>123.593</v>
      </c>
      <c r="K35" s="38">
        <v>126.3</v>
      </c>
      <c r="L35" s="38">
        <v>123.929</v>
      </c>
      <c r="M35" s="38">
        <v>124.405</v>
      </c>
      <c r="N35" s="38">
        <v>119.465</v>
      </c>
      <c r="O35" s="38">
        <v>119.048</v>
      </c>
      <c r="P35" s="38">
        <v>117.48099999999999</v>
      </c>
      <c r="Q35" s="38">
        <v>119.636</v>
      </c>
      <c r="R35" s="38">
        <v>121.96599999999999</v>
      </c>
      <c r="S35" s="38">
        <v>121.44199999999999</v>
      </c>
      <c r="T35" s="38">
        <v>120.15300000000001</v>
      </c>
      <c r="U35" s="38">
        <v>119.873</v>
      </c>
      <c r="V35" s="38">
        <v>119.184</v>
      </c>
      <c r="W35" s="38">
        <v>117.289</v>
      </c>
      <c r="X35" s="38">
        <v>117.504</v>
      </c>
      <c r="Y35" s="38">
        <v>117.407</v>
      </c>
      <c r="Z35" s="38">
        <v>116.617</v>
      </c>
      <c r="AA35" s="38">
        <v>116.964</v>
      </c>
      <c r="AB35" s="38">
        <v>123.29</v>
      </c>
      <c r="AC35" s="38">
        <v>127.267</v>
      </c>
      <c r="AD35" s="38">
        <v>122.229</v>
      </c>
      <c r="AE35" s="38">
        <v>125.363</v>
      </c>
      <c r="AF35" s="38">
        <v>127.742</v>
      </c>
      <c r="AG35" s="38">
        <v>126.57299999999999</v>
      </c>
    </row>
    <row r="36" spans="1:34" ht="15" x14ac:dyDescent="0.25">
      <c r="A36" s="30">
        <v>2</v>
      </c>
      <c r="B36" s="82" t="s">
        <v>13</v>
      </c>
      <c r="C36" s="26" t="s">
        <v>61</v>
      </c>
      <c r="D36" s="38">
        <v>73.182000000000002</v>
      </c>
      <c r="E36" s="38">
        <v>73.182000000000002</v>
      </c>
      <c r="F36" s="38">
        <v>73.191000000000003</v>
      </c>
      <c r="G36" s="38">
        <v>73.567999999999998</v>
      </c>
      <c r="H36" s="38">
        <v>73.950999999999993</v>
      </c>
      <c r="I36" s="38">
        <v>68.790000000000006</v>
      </c>
      <c r="J36" s="38">
        <v>68.581999999999994</v>
      </c>
      <c r="K36" s="38">
        <v>68.935000000000002</v>
      </c>
      <c r="L36" s="38">
        <v>68.804000000000002</v>
      </c>
      <c r="M36" s="38">
        <v>68.789000000000001</v>
      </c>
      <c r="N36" s="38">
        <v>68.772000000000006</v>
      </c>
      <c r="O36" s="38">
        <v>68.756</v>
      </c>
      <c r="P36" s="38">
        <v>68.738</v>
      </c>
      <c r="Q36" s="38">
        <v>68.722999999999999</v>
      </c>
      <c r="R36" s="38">
        <v>68.679000000000002</v>
      </c>
      <c r="S36" s="38">
        <v>68.744</v>
      </c>
      <c r="T36" s="38">
        <v>68.701999999999998</v>
      </c>
      <c r="U36" s="38">
        <v>68.668999999999997</v>
      </c>
      <c r="V36" s="38">
        <v>68.658000000000001</v>
      </c>
      <c r="W36" s="38">
        <v>68.653000000000006</v>
      </c>
      <c r="X36" s="38">
        <v>68.656000000000006</v>
      </c>
      <c r="Y36" s="38">
        <v>68.653000000000006</v>
      </c>
      <c r="Z36" s="38">
        <v>68.704999999999998</v>
      </c>
      <c r="AA36" s="38">
        <v>68.704999999999998</v>
      </c>
      <c r="AB36" s="38">
        <v>68.754000000000005</v>
      </c>
      <c r="AC36" s="38">
        <v>68.817999999999998</v>
      </c>
      <c r="AD36" s="38">
        <v>68.900999999999996</v>
      </c>
      <c r="AE36" s="38">
        <v>68.896000000000001</v>
      </c>
      <c r="AF36" s="38">
        <v>68.881</v>
      </c>
      <c r="AG36" s="38">
        <v>68.897000000000006</v>
      </c>
    </row>
    <row r="37" spans="1:34" ht="15" x14ac:dyDescent="0.25">
      <c r="A37" s="30">
        <v>3</v>
      </c>
      <c r="B37" s="82" t="s">
        <v>13</v>
      </c>
      <c r="C37" s="26" t="s">
        <v>62</v>
      </c>
      <c r="D37" s="38">
        <v>0.82399999999999995</v>
      </c>
      <c r="E37" s="38">
        <v>0.83899999999999997</v>
      </c>
      <c r="F37" s="38">
        <v>0.85599999999999998</v>
      </c>
      <c r="G37" s="38">
        <v>0.88900000000000001</v>
      </c>
      <c r="H37" s="38">
        <v>0.89900000000000002</v>
      </c>
      <c r="I37" s="38">
        <v>0.92700000000000005</v>
      </c>
      <c r="J37" s="38">
        <v>0.88700000000000001</v>
      </c>
      <c r="K37" s="38">
        <v>0.85299999999999998</v>
      </c>
      <c r="L37" s="38">
        <v>0.872</v>
      </c>
      <c r="M37" s="38">
        <v>0.78800000000000003</v>
      </c>
      <c r="N37" s="38">
        <v>0.70699999999999996</v>
      </c>
      <c r="O37" s="38">
        <v>0.68899999999999995</v>
      </c>
      <c r="P37" s="38">
        <v>0.63900000000000001</v>
      </c>
      <c r="Q37" s="38">
        <v>0.59699999999999998</v>
      </c>
      <c r="R37" s="38">
        <v>0.60699999999999998</v>
      </c>
      <c r="S37" s="38">
        <v>0.59699999999999998</v>
      </c>
      <c r="T37" s="38">
        <v>0.55200000000000005</v>
      </c>
      <c r="U37" s="38">
        <v>0.55700000000000005</v>
      </c>
      <c r="V37" s="38">
        <v>0.53600000000000003</v>
      </c>
      <c r="W37" s="38">
        <v>0.51700000000000002</v>
      </c>
      <c r="X37" s="38">
        <v>0.54400000000000004</v>
      </c>
      <c r="Y37" s="38">
        <v>0.52900000000000003</v>
      </c>
      <c r="Z37" s="38">
        <v>0.55600000000000005</v>
      </c>
      <c r="AA37" s="38">
        <v>0.55000000000000004</v>
      </c>
      <c r="AB37" s="38">
        <v>0.65800000000000003</v>
      </c>
      <c r="AC37" s="38">
        <v>0.61299999999999999</v>
      </c>
      <c r="AD37" s="38">
        <v>0.60199999999999998</v>
      </c>
      <c r="AE37" s="38">
        <v>0.61499999999999999</v>
      </c>
      <c r="AF37" s="38">
        <v>0.58499999999999996</v>
      </c>
      <c r="AG37" s="38">
        <v>0.51600000000000001</v>
      </c>
    </row>
    <row r="38" spans="1:34" ht="15" x14ac:dyDescent="0.25">
      <c r="A38" s="30">
        <v>5</v>
      </c>
      <c r="B38" s="82" t="s">
        <v>15</v>
      </c>
      <c r="C38" s="26" t="s">
        <v>63</v>
      </c>
      <c r="D38" s="38">
        <v>224.60599999999999</v>
      </c>
      <c r="E38" s="38">
        <v>226.04</v>
      </c>
      <c r="F38" s="38">
        <v>203.256</v>
      </c>
      <c r="G38" s="38">
        <v>156.94</v>
      </c>
      <c r="H38" s="38">
        <v>101.137</v>
      </c>
      <c r="I38" s="38">
        <v>110.932</v>
      </c>
      <c r="J38" s="38">
        <v>102.128</v>
      </c>
      <c r="K38" s="38">
        <v>96.382999999999996</v>
      </c>
      <c r="L38" s="38">
        <v>82.116</v>
      </c>
      <c r="M38" s="38">
        <v>67.805000000000007</v>
      </c>
      <c r="N38" s="38">
        <v>56.197000000000003</v>
      </c>
      <c r="O38" s="38">
        <v>56.802</v>
      </c>
      <c r="P38" s="38">
        <v>53.598999999999997</v>
      </c>
      <c r="Q38" s="38">
        <v>50.997</v>
      </c>
      <c r="R38" s="38">
        <v>41.692999999999998</v>
      </c>
      <c r="S38" s="38">
        <v>32.271999999999998</v>
      </c>
      <c r="T38" s="38">
        <v>31.388999999999999</v>
      </c>
      <c r="U38" s="38">
        <v>26.111000000000001</v>
      </c>
      <c r="V38" s="38">
        <v>27.414000000000001</v>
      </c>
      <c r="W38" s="38">
        <v>25.56</v>
      </c>
      <c r="X38" s="38">
        <v>25.251999999999999</v>
      </c>
      <c r="Y38" s="38">
        <v>24.931999999999999</v>
      </c>
      <c r="Z38" s="38">
        <v>21.347999999999999</v>
      </c>
      <c r="AA38" s="38">
        <v>14.644</v>
      </c>
      <c r="AB38" s="38">
        <v>13.254</v>
      </c>
      <c r="AC38" s="38">
        <v>10.022</v>
      </c>
      <c r="AD38" s="38">
        <v>1.282</v>
      </c>
      <c r="AE38" s="38">
        <v>1.004</v>
      </c>
      <c r="AF38" s="38">
        <v>0.88800000000000001</v>
      </c>
      <c r="AG38" s="38">
        <v>0.96599999999999997</v>
      </c>
    </row>
    <row r="39" spans="1:34" ht="15" x14ac:dyDescent="0.25">
      <c r="A39" s="30">
        <v>6</v>
      </c>
      <c r="B39" s="82" t="s">
        <v>15</v>
      </c>
      <c r="C39" s="26" t="s">
        <v>64</v>
      </c>
      <c r="D39" s="38">
        <v>303.84199999999998</v>
      </c>
      <c r="E39" s="38">
        <v>296.12900000000002</v>
      </c>
      <c r="F39" s="38">
        <v>298.31299999999999</v>
      </c>
      <c r="G39" s="38">
        <v>285.25599999999997</v>
      </c>
      <c r="H39" s="38">
        <v>289.52300000000002</v>
      </c>
      <c r="I39" s="38">
        <v>228.61799999999999</v>
      </c>
      <c r="J39" s="38">
        <v>220.60499999999999</v>
      </c>
      <c r="K39" s="38">
        <v>219.005</v>
      </c>
      <c r="L39" s="38">
        <v>196.327</v>
      </c>
      <c r="M39" s="38">
        <v>182.845</v>
      </c>
      <c r="N39" s="38">
        <v>186.16800000000001</v>
      </c>
      <c r="O39" s="38">
        <v>190.209</v>
      </c>
      <c r="P39" s="38">
        <v>185.636</v>
      </c>
      <c r="Q39" s="38">
        <v>145.48599999999999</v>
      </c>
      <c r="R39" s="38">
        <v>122.46599999999999</v>
      </c>
      <c r="S39" s="38">
        <v>107.32599999999999</v>
      </c>
      <c r="T39" s="38">
        <v>101.694</v>
      </c>
      <c r="U39" s="38">
        <v>105.78</v>
      </c>
      <c r="V39" s="38">
        <v>88.372</v>
      </c>
      <c r="W39" s="38">
        <v>78.085999999999999</v>
      </c>
      <c r="X39" s="38">
        <v>55.234999999999999</v>
      </c>
      <c r="Y39" s="38">
        <v>59.546999999999997</v>
      </c>
      <c r="Z39" s="38">
        <v>59.11</v>
      </c>
      <c r="AA39" s="38">
        <v>55.707000000000001</v>
      </c>
      <c r="AB39" s="38">
        <v>54.314</v>
      </c>
      <c r="AC39" s="38">
        <v>54.4</v>
      </c>
      <c r="AD39" s="38">
        <v>49.947000000000003</v>
      </c>
      <c r="AE39" s="38">
        <v>53.813000000000002</v>
      </c>
      <c r="AF39" s="38">
        <v>63.984999999999999</v>
      </c>
      <c r="AG39" s="38">
        <v>60.837000000000003</v>
      </c>
    </row>
    <row r="40" spans="1:34" ht="15" x14ac:dyDescent="0.25">
      <c r="A40" s="30">
        <v>7</v>
      </c>
      <c r="B40" s="82" t="s">
        <v>15</v>
      </c>
      <c r="C40" s="26" t="s">
        <v>65</v>
      </c>
      <c r="D40" s="38">
        <v>6.5000000000000002E-2</v>
      </c>
      <c r="E40" s="38">
        <v>6.0999999999999999E-2</v>
      </c>
      <c r="F40" s="38">
        <v>6.0999999999999999E-2</v>
      </c>
      <c r="G40" s="38">
        <v>6.2E-2</v>
      </c>
      <c r="H40" s="38">
        <v>6.5000000000000002E-2</v>
      </c>
      <c r="I40" s="38">
        <v>6.6000000000000003E-2</v>
      </c>
      <c r="J40" s="38">
        <v>4.2999999999999997E-2</v>
      </c>
      <c r="K40" s="38">
        <v>3.9E-2</v>
      </c>
      <c r="L40" s="38">
        <v>3.7999999999999999E-2</v>
      </c>
      <c r="M40" s="38">
        <v>3.6999999999999998E-2</v>
      </c>
      <c r="N40" s="38">
        <v>3.5999999999999997E-2</v>
      </c>
      <c r="O40" s="38">
        <v>3.4000000000000002E-2</v>
      </c>
      <c r="P40" s="38">
        <v>3.2000000000000001E-2</v>
      </c>
      <c r="Q40" s="38">
        <v>0.03</v>
      </c>
      <c r="R40" s="38">
        <v>0.03</v>
      </c>
      <c r="S40" s="38">
        <v>2.7E-2</v>
      </c>
      <c r="T40" s="38">
        <v>2.5000000000000001E-2</v>
      </c>
      <c r="U40" s="38">
        <v>2.4E-2</v>
      </c>
      <c r="V40" s="38">
        <v>2.1000000000000001E-2</v>
      </c>
      <c r="W40" s="38">
        <v>1.4999999999999999E-2</v>
      </c>
      <c r="X40" s="38">
        <v>1.2999999999999999E-2</v>
      </c>
      <c r="Y40" s="38">
        <v>0.01</v>
      </c>
      <c r="Z40" s="38">
        <v>0.01</v>
      </c>
      <c r="AA40" s="38">
        <v>6.0000000000000001E-3</v>
      </c>
      <c r="AB40" s="38">
        <v>6.0000000000000001E-3</v>
      </c>
      <c r="AC40" s="38">
        <v>6.0000000000000001E-3</v>
      </c>
      <c r="AD40" s="38">
        <v>5.0000000000000001E-3</v>
      </c>
      <c r="AE40" s="38">
        <v>5.0000000000000001E-3</v>
      </c>
      <c r="AF40" s="38">
        <v>5.0000000000000001E-3</v>
      </c>
      <c r="AG40" s="38">
        <v>4.0000000000000001E-3</v>
      </c>
    </row>
    <row r="41" spans="1:34" ht="15" x14ac:dyDescent="0.25">
      <c r="A41" s="30">
        <v>8</v>
      </c>
      <c r="B41" s="82" t="s">
        <v>15</v>
      </c>
      <c r="C41" s="26" t="s">
        <v>66</v>
      </c>
      <c r="D41" s="38">
        <v>3.1749999999999998</v>
      </c>
      <c r="E41" s="38">
        <v>3.0339999999999998</v>
      </c>
      <c r="F41" s="38">
        <v>3.0030000000000001</v>
      </c>
      <c r="G41" s="38">
        <v>3</v>
      </c>
      <c r="H41" s="38">
        <v>3.0979999999999999</v>
      </c>
      <c r="I41" s="38">
        <v>3.109</v>
      </c>
      <c r="J41" s="38">
        <v>3.0329999999999999</v>
      </c>
      <c r="K41" s="38">
        <v>2.9359999999999999</v>
      </c>
      <c r="L41" s="38">
        <v>2.8410000000000002</v>
      </c>
      <c r="M41" s="38">
        <v>2.7250000000000001</v>
      </c>
      <c r="N41" s="38">
        <v>2.6080000000000001</v>
      </c>
      <c r="O41" s="38">
        <v>2.444</v>
      </c>
      <c r="P41" s="38">
        <v>2.2469999999999999</v>
      </c>
      <c r="Q41" s="38">
        <v>2.0859999999999999</v>
      </c>
      <c r="R41" s="38">
        <v>2.0630000000000002</v>
      </c>
      <c r="S41" s="38">
        <v>1.867</v>
      </c>
      <c r="T41" s="38">
        <v>1.7190000000000001</v>
      </c>
      <c r="U41" s="38">
        <v>1.6719999999999999</v>
      </c>
      <c r="V41" s="38">
        <v>1.4530000000000001</v>
      </c>
      <c r="W41" s="38">
        <v>1.0660000000000001</v>
      </c>
      <c r="X41" s="38">
        <v>0.94399999999999995</v>
      </c>
      <c r="Y41" s="38">
        <v>0.70699999999999996</v>
      </c>
      <c r="Z41" s="38">
        <v>0.71899999999999997</v>
      </c>
      <c r="AA41" s="38">
        <v>0.48299999999999998</v>
      </c>
      <c r="AB41" s="38">
        <v>0.44700000000000001</v>
      </c>
      <c r="AC41" s="38">
        <v>0.47499999999999998</v>
      </c>
      <c r="AD41" s="38">
        <v>0.40200000000000002</v>
      </c>
      <c r="AE41" s="38">
        <v>0.438</v>
      </c>
      <c r="AF41" s="38">
        <v>0.42099999999999999</v>
      </c>
      <c r="AG41" s="38">
        <v>0.373</v>
      </c>
    </row>
    <row r="42" spans="1:34" ht="15" x14ac:dyDescent="0.25">
      <c r="A42" s="30">
        <v>9</v>
      </c>
      <c r="B42" s="82" t="s">
        <v>15</v>
      </c>
      <c r="C42" s="26" t="s">
        <v>67</v>
      </c>
      <c r="D42" s="38">
        <v>3.1629999999999998</v>
      </c>
      <c r="E42" s="38">
        <v>3.2669999999999999</v>
      </c>
      <c r="F42" s="38">
        <v>3.323</v>
      </c>
      <c r="G42" s="38">
        <v>3.3769999999999998</v>
      </c>
      <c r="H42" s="38">
        <v>3.4340000000000002</v>
      </c>
      <c r="I42" s="38">
        <v>3.056</v>
      </c>
      <c r="J42" s="38">
        <v>3.3730000000000002</v>
      </c>
      <c r="K42" s="38">
        <v>3.206</v>
      </c>
      <c r="L42" s="38">
        <v>3.1230000000000002</v>
      </c>
      <c r="M42" s="38">
        <v>1.1299999999999999</v>
      </c>
      <c r="N42" s="38">
        <v>0.9</v>
      </c>
      <c r="O42" s="38">
        <v>0.68100000000000005</v>
      </c>
      <c r="P42" s="38">
        <v>0.85299999999999998</v>
      </c>
      <c r="Q42" s="38">
        <v>0.59099999999999997</v>
      </c>
      <c r="R42" s="38">
        <v>0.53100000000000003</v>
      </c>
      <c r="S42" s="38">
        <v>0.621</v>
      </c>
      <c r="T42" s="38">
        <v>0.39900000000000002</v>
      </c>
      <c r="U42" s="38">
        <v>0.35099999999999998</v>
      </c>
      <c r="V42" s="38">
        <v>0.30099999999999999</v>
      </c>
      <c r="W42" s="38">
        <v>0.95</v>
      </c>
      <c r="X42" s="38">
        <v>0.35</v>
      </c>
      <c r="Y42" s="38">
        <v>0.39500000000000002</v>
      </c>
      <c r="Z42" s="38">
        <v>0.46100000000000002</v>
      </c>
      <c r="AA42" s="38">
        <v>0.504</v>
      </c>
      <c r="AB42" s="38">
        <v>1.0669999999999999</v>
      </c>
      <c r="AC42" s="38">
        <v>0.62</v>
      </c>
      <c r="AD42" s="38">
        <v>0.93799999999999994</v>
      </c>
      <c r="AE42" s="38">
        <v>0.92900000000000005</v>
      </c>
      <c r="AF42" s="38">
        <v>0.96199999999999997</v>
      </c>
      <c r="AG42" s="38">
        <v>0.95399999999999996</v>
      </c>
    </row>
    <row r="43" spans="1:34" ht="15" x14ac:dyDescent="0.25">
      <c r="A43" s="30">
        <v>10.1</v>
      </c>
      <c r="B43" s="82" t="s">
        <v>17</v>
      </c>
      <c r="C43" s="26" t="s">
        <v>68</v>
      </c>
      <c r="D43" s="38">
        <v>1.0840000000000001</v>
      </c>
      <c r="E43" s="38">
        <v>1.077</v>
      </c>
      <c r="F43" s="38">
        <v>1.0580000000000001</v>
      </c>
      <c r="G43" s="38">
        <v>1.0189999999999999</v>
      </c>
      <c r="H43" s="38">
        <v>1.0129999999999999</v>
      </c>
      <c r="I43" s="38">
        <v>0.99</v>
      </c>
      <c r="J43" s="38">
        <v>0.95299999999999996</v>
      </c>
      <c r="K43" s="38">
        <v>0.91200000000000003</v>
      </c>
      <c r="L43" s="38">
        <v>0.874</v>
      </c>
      <c r="M43" s="38">
        <v>0.80800000000000005</v>
      </c>
      <c r="N43" s="38">
        <v>0.80500000000000005</v>
      </c>
      <c r="O43" s="38">
        <v>0.8</v>
      </c>
      <c r="P43" s="38">
        <v>0.77200000000000002</v>
      </c>
      <c r="Q43" s="38">
        <v>0.77</v>
      </c>
      <c r="R43" s="38">
        <v>0.74199999999999999</v>
      </c>
      <c r="S43" s="38">
        <v>0.71399999999999997</v>
      </c>
      <c r="T43" s="38">
        <v>0.69799999999999995</v>
      </c>
      <c r="U43" s="38">
        <v>0.67600000000000005</v>
      </c>
      <c r="V43" s="38">
        <v>0.64600000000000002</v>
      </c>
      <c r="W43" s="38">
        <v>0.625</v>
      </c>
      <c r="X43" s="38">
        <v>0.63400000000000001</v>
      </c>
      <c r="Y43" s="38">
        <v>0.61499999999999999</v>
      </c>
      <c r="Z43" s="38">
        <v>0.59899999999999998</v>
      </c>
      <c r="AA43" s="38">
        <v>0.57299999999999995</v>
      </c>
      <c r="AB43" s="38">
        <v>0.58099999999999996</v>
      </c>
      <c r="AC43" s="38">
        <v>0.58099999999999996</v>
      </c>
      <c r="AD43" s="38">
        <v>0.58899999999999997</v>
      </c>
      <c r="AE43" s="38">
        <v>0.59699999999999998</v>
      </c>
      <c r="AF43" s="38">
        <v>0.61299999999999999</v>
      </c>
      <c r="AG43" s="38">
        <v>0.59899999999999998</v>
      </c>
    </row>
    <row r="44" spans="1:34" ht="15" x14ac:dyDescent="0.25">
      <c r="A44" s="30" t="s">
        <v>69</v>
      </c>
      <c r="B44" s="82" t="s">
        <v>17</v>
      </c>
      <c r="C44" s="26" t="s">
        <v>70</v>
      </c>
      <c r="D44" s="38">
        <v>0.50800000000000001</v>
      </c>
      <c r="E44" s="38">
        <v>0.499</v>
      </c>
      <c r="F44" s="38">
        <v>0.48399999999999999</v>
      </c>
      <c r="G44" s="38">
        <v>0.45800000000000002</v>
      </c>
      <c r="H44" s="38">
        <v>0.44800000000000001</v>
      </c>
      <c r="I44" s="38">
        <v>0.439</v>
      </c>
      <c r="J44" s="38">
        <v>0.38300000000000001</v>
      </c>
      <c r="K44" s="38">
        <v>0.33100000000000002</v>
      </c>
      <c r="L44" s="38">
        <v>0.30599999999999999</v>
      </c>
      <c r="M44" s="38">
        <v>0.26900000000000002</v>
      </c>
      <c r="N44" s="38">
        <v>0.252</v>
      </c>
      <c r="O44" s="38">
        <v>0.23799999999999999</v>
      </c>
      <c r="P44" s="38">
        <v>0.217</v>
      </c>
      <c r="Q44" s="38">
        <v>0.20899999999999999</v>
      </c>
      <c r="R44" s="38">
        <v>0.193</v>
      </c>
      <c r="S44" s="38">
        <v>0.19800000000000001</v>
      </c>
      <c r="T44" s="38">
        <v>0.189</v>
      </c>
      <c r="U44" s="38">
        <v>0.182</v>
      </c>
      <c r="V44" s="38">
        <v>0.16800000000000001</v>
      </c>
      <c r="W44" s="38">
        <v>0.159</v>
      </c>
      <c r="X44" s="38">
        <v>0.16</v>
      </c>
      <c r="Y44" s="38">
        <v>0.16</v>
      </c>
      <c r="Z44" s="38">
        <v>0.154</v>
      </c>
      <c r="AA44" s="38">
        <v>0.15</v>
      </c>
      <c r="AB44" s="38">
        <v>0.153</v>
      </c>
      <c r="AC44" s="38">
        <v>0.158</v>
      </c>
      <c r="AD44" s="38">
        <v>0.16</v>
      </c>
      <c r="AE44" s="38">
        <v>0.16400000000000001</v>
      </c>
      <c r="AF44" s="38">
        <v>0.17399999999999999</v>
      </c>
      <c r="AG44" s="38">
        <v>0.17699999999999999</v>
      </c>
    </row>
    <row r="45" spans="1:34" ht="15" x14ac:dyDescent="0.25">
      <c r="A45" s="30">
        <v>10.4</v>
      </c>
      <c r="B45" s="82" t="s">
        <v>17</v>
      </c>
      <c r="C45" s="26" t="s">
        <v>71</v>
      </c>
      <c r="D45" s="38">
        <v>8.4550000000000001</v>
      </c>
      <c r="E45" s="38">
        <v>8.6880000000000006</v>
      </c>
      <c r="F45" s="38">
        <v>8.6129999999999995</v>
      </c>
      <c r="G45" s="38">
        <v>8.6080000000000005</v>
      </c>
      <c r="H45" s="38">
        <v>8.4629999999999992</v>
      </c>
      <c r="I45" s="38">
        <v>8.7129999999999992</v>
      </c>
      <c r="J45" s="38">
        <v>9.0679999999999996</v>
      </c>
      <c r="K45" s="38">
        <v>8.2850000000000001</v>
      </c>
      <c r="L45" s="38">
        <v>8.3710000000000004</v>
      </c>
      <c r="M45" s="38">
        <v>7.8540000000000001</v>
      </c>
      <c r="N45" s="38">
        <v>7.5220000000000002</v>
      </c>
      <c r="O45" s="38">
        <v>7.5670000000000002</v>
      </c>
      <c r="P45" s="38">
        <v>7.5609999999999999</v>
      </c>
      <c r="Q45" s="38">
        <v>7.8479999999999999</v>
      </c>
      <c r="R45" s="38">
        <v>7.5039999999999996</v>
      </c>
      <c r="S45" s="38">
        <v>7.3449999999999998</v>
      </c>
      <c r="T45" s="38">
        <v>7.4480000000000004</v>
      </c>
      <c r="U45" s="38">
        <v>7.21</v>
      </c>
      <c r="V45" s="38">
        <v>7.0090000000000003</v>
      </c>
      <c r="W45" s="38">
        <v>6.8019999999999996</v>
      </c>
      <c r="X45" s="38">
        <v>6.8620000000000001</v>
      </c>
      <c r="Y45" s="38">
        <v>6.7329999999999997</v>
      </c>
      <c r="Z45" s="38">
        <v>6.7009999999999996</v>
      </c>
      <c r="AA45" s="38">
        <v>6.35</v>
      </c>
      <c r="AB45" s="38">
        <v>6.1989999999999998</v>
      </c>
      <c r="AC45" s="38">
        <v>6.0910000000000002</v>
      </c>
      <c r="AD45" s="38">
        <v>5.5190000000000001</v>
      </c>
      <c r="AE45" s="38">
        <v>6.03</v>
      </c>
      <c r="AF45" s="38">
        <v>5.899</v>
      </c>
      <c r="AG45" s="38">
        <v>5.6689999999999996</v>
      </c>
    </row>
    <row r="46" spans="1:34" ht="15" x14ac:dyDescent="0.25">
      <c r="A46" s="30">
        <v>10.5</v>
      </c>
      <c r="B46" s="82" t="s">
        <v>17</v>
      </c>
      <c r="C46" s="26" t="s">
        <v>72</v>
      </c>
      <c r="D46" s="38">
        <v>0.54600000000000004</v>
      </c>
      <c r="E46" s="38">
        <v>0.53500000000000003</v>
      </c>
      <c r="F46" s="38">
        <v>0.505</v>
      </c>
      <c r="G46" s="38">
        <v>0.47499999999999998</v>
      </c>
      <c r="H46" s="38">
        <v>0.45200000000000001</v>
      </c>
      <c r="I46" s="38">
        <v>0.42499999999999999</v>
      </c>
      <c r="J46" s="38">
        <v>0.39800000000000002</v>
      </c>
      <c r="K46" s="38">
        <v>0.36199999999999999</v>
      </c>
      <c r="L46" s="38">
        <v>0.33800000000000002</v>
      </c>
      <c r="M46" s="38">
        <v>0.29899999999999999</v>
      </c>
      <c r="N46" s="38">
        <v>0.26700000000000002</v>
      </c>
      <c r="O46" s="38">
        <v>0.23499999999999999</v>
      </c>
      <c r="P46" s="38">
        <v>0.214</v>
      </c>
      <c r="Q46" s="38">
        <v>0.191</v>
      </c>
      <c r="R46" s="38">
        <v>0.17199999999999999</v>
      </c>
      <c r="S46" s="38">
        <v>0.154</v>
      </c>
      <c r="T46" s="38">
        <v>0.14899999999999999</v>
      </c>
      <c r="U46" s="38">
        <v>0.13800000000000001</v>
      </c>
      <c r="V46" s="38">
        <v>0.114</v>
      </c>
      <c r="W46" s="38">
        <v>9.0999999999999998E-2</v>
      </c>
      <c r="X46" s="38">
        <v>0.09</v>
      </c>
      <c r="Y46" s="38">
        <v>8.1000000000000003E-2</v>
      </c>
      <c r="Z46" s="38">
        <v>7.9000000000000001E-2</v>
      </c>
      <c r="AA46" s="38">
        <v>6.9000000000000006E-2</v>
      </c>
      <c r="AB46" s="38">
        <v>7.1999999999999995E-2</v>
      </c>
      <c r="AC46" s="38">
        <v>7.1999999999999995E-2</v>
      </c>
      <c r="AD46" s="38">
        <v>7.0999999999999994E-2</v>
      </c>
      <c r="AE46" s="38">
        <v>7.5999999999999998E-2</v>
      </c>
      <c r="AF46" s="38">
        <v>8.1000000000000003E-2</v>
      </c>
      <c r="AG46" s="38">
        <v>8.1000000000000003E-2</v>
      </c>
    </row>
    <row r="47" spans="1:34" ht="15" x14ac:dyDescent="0.25">
      <c r="A47" s="30">
        <v>10.6</v>
      </c>
      <c r="B47" s="82" t="s">
        <v>17</v>
      </c>
      <c r="C47" s="26" t="s">
        <v>73</v>
      </c>
      <c r="D47" s="38">
        <v>0.189</v>
      </c>
      <c r="E47" s="38">
        <v>0.188</v>
      </c>
      <c r="F47" s="38">
        <v>0.18099999999999999</v>
      </c>
      <c r="G47" s="38">
        <v>0.17199999999999999</v>
      </c>
      <c r="H47" s="38">
        <v>0.16900000000000001</v>
      </c>
      <c r="I47" s="38">
        <v>0.16300000000000001</v>
      </c>
      <c r="J47" s="38">
        <v>0.155</v>
      </c>
      <c r="K47" s="38">
        <v>0.13900000000000001</v>
      </c>
      <c r="L47" s="38">
        <v>0.13100000000000001</v>
      </c>
      <c r="M47" s="38">
        <v>0.11899999999999999</v>
      </c>
      <c r="N47" s="38">
        <v>0.109</v>
      </c>
      <c r="O47" s="38">
        <v>0.113</v>
      </c>
      <c r="P47" s="38">
        <v>9.4E-2</v>
      </c>
      <c r="Q47" s="38">
        <v>7.0000000000000007E-2</v>
      </c>
      <c r="R47" s="38">
        <v>8.1000000000000003E-2</v>
      </c>
      <c r="S47" s="38">
        <v>5.1999999999999998E-2</v>
      </c>
      <c r="T47" s="38">
        <v>6.3E-2</v>
      </c>
      <c r="U47" s="38">
        <v>5.8000000000000003E-2</v>
      </c>
      <c r="V47" s="38">
        <v>0.05</v>
      </c>
      <c r="W47" s="38">
        <v>4.3999999999999997E-2</v>
      </c>
      <c r="X47" s="38">
        <v>4.5999999999999999E-2</v>
      </c>
      <c r="Y47" s="38">
        <v>4.3999999999999997E-2</v>
      </c>
      <c r="Z47" s="38">
        <v>4.2000000000000003E-2</v>
      </c>
      <c r="AA47" s="38">
        <v>4.1000000000000002E-2</v>
      </c>
      <c r="AB47" s="38">
        <v>4.3999999999999997E-2</v>
      </c>
      <c r="AC47" s="38">
        <v>4.2999999999999997E-2</v>
      </c>
      <c r="AD47" s="38">
        <v>4.5999999999999999E-2</v>
      </c>
      <c r="AE47" s="38">
        <v>5.0999999999999997E-2</v>
      </c>
      <c r="AF47" s="38">
        <v>5.6000000000000001E-2</v>
      </c>
      <c r="AG47" s="38">
        <v>5.7000000000000002E-2</v>
      </c>
    </row>
    <row r="48" spans="1:34" ht="15" x14ac:dyDescent="0.25">
      <c r="A48" s="30">
        <v>10.7</v>
      </c>
      <c r="B48" s="82" t="s">
        <v>17</v>
      </c>
      <c r="C48" s="26" t="s">
        <v>74</v>
      </c>
      <c r="D48" s="38">
        <v>14.391</v>
      </c>
      <c r="E48" s="38">
        <v>13.766999999999999</v>
      </c>
      <c r="F48" s="38">
        <v>13.851000000000001</v>
      </c>
      <c r="G48" s="38">
        <v>13.82</v>
      </c>
      <c r="H48" s="38">
        <v>13.855</v>
      </c>
      <c r="I48" s="38">
        <v>13.836</v>
      </c>
      <c r="J48" s="38">
        <v>13.977</v>
      </c>
      <c r="K48" s="38">
        <v>13.68</v>
      </c>
      <c r="L48" s="38">
        <v>13.587</v>
      </c>
      <c r="M48" s="38">
        <v>13.156000000000001</v>
      </c>
      <c r="N48" s="38">
        <v>13.281000000000001</v>
      </c>
      <c r="O48" s="38">
        <v>13.074</v>
      </c>
      <c r="P48" s="38">
        <v>12.929</v>
      </c>
      <c r="Q48" s="38">
        <v>12.592000000000001</v>
      </c>
      <c r="R48" s="38">
        <v>12.175000000000001</v>
      </c>
      <c r="S48" s="38">
        <v>11.99</v>
      </c>
      <c r="T48" s="38">
        <v>11.922000000000001</v>
      </c>
      <c r="U48" s="38">
        <v>11.741</v>
      </c>
      <c r="V48" s="38">
        <v>11.617000000000001</v>
      </c>
      <c r="W48" s="38">
        <v>11.616</v>
      </c>
      <c r="X48" s="38">
        <v>11.536</v>
      </c>
      <c r="Y48" s="38">
        <v>11.426</v>
      </c>
      <c r="Z48" s="38">
        <v>11.397</v>
      </c>
      <c r="AA48" s="38">
        <v>11.317</v>
      </c>
      <c r="AB48" s="38">
        <v>10.612</v>
      </c>
      <c r="AC48" s="38">
        <v>10.552</v>
      </c>
      <c r="AD48" s="38">
        <v>10.503</v>
      </c>
      <c r="AE48" s="38">
        <v>10.473000000000001</v>
      </c>
      <c r="AF48" s="38">
        <v>10.542999999999999</v>
      </c>
      <c r="AG48" s="38">
        <v>10.602</v>
      </c>
    </row>
    <row r="49" spans="1:33" ht="15" x14ac:dyDescent="0.25">
      <c r="A49" s="30">
        <v>10.8</v>
      </c>
      <c r="B49" s="82" t="s">
        <v>17</v>
      </c>
      <c r="C49" s="26" t="s">
        <v>75</v>
      </c>
      <c r="D49" s="38">
        <v>0.79100000000000004</v>
      </c>
      <c r="E49" s="38">
        <v>0.77600000000000002</v>
      </c>
      <c r="F49" s="38">
        <v>0.755</v>
      </c>
      <c r="G49" s="38">
        <v>0.71299999999999997</v>
      </c>
      <c r="H49" s="38">
        <v>0.68899999999999995</v>
      </c>
      <c r="I49" s="38">
        <v>0.64800000000000002</v>
      </c>
      <c r="J49" s="38">
        <v>0.61599999999999999</v>
      </c>
      <c r="K49" s="38">
        <v>0.56899999999999995</v>
      </c>
      <c r="L49" s="38">
        <v>0.71199999999999997</v>
      </c>
      <c r="M49" s="38">
        <v>0.66700000000000004</v>
      </c>
      <c r="N49" s="38">
        <v>0.55700000000000005</v>
      </c>
      <c r="O49" s="38">
        <v>0.497</v>
      </c>
      <c r="P49" s="38">
        <v>0.379</v>
      </c>
      <c r="Q49" s="38">
        <v>0.35</v>
      </c>
      <c r="R49" s="38">
        <v>0.35399999999999998</v>
      </c>
      <c r="S49" s="38">
        <v>0.34200000000000003</v>
      </c>
      <c r="T49" s="38">
        <v>0.40899999999999997</v>
      </c>
      <c r="U49" s="38">
        <v>0.245</v>
      </c>
      <c r="V49" s="38">
        <v>0.22500000000000001</v>
      </c>
      <c r="W49" s="38">
        <v>0.20699999999999999</v>
      </c>
      <c r="X49" s="38">
        <v>0.216</v>
      </c>
      <c r="Y49" s="38">
        <v>0.21299999999999999</v>
      </c>
      <c r="Z49" s="38">
        <v>0.20399999999999999</v>
      </c>
      <c r="AA49" s="38">
        <v>0.20200000000000001</v>
      </c>
      <c r="AB49" s="38">
        <v>0.21199999999999999</v>
      </c>
      <c r="AC49" s="38">
        <v>0.223</v>
      </c>
      <c r="AD49" s="38">
        <v>0.24</v>
      </c>
      <c r="AE49" s="38">
        <v>0.23400000000000001</v>
      </c>
      <c r="AF49" s="38">
        <v>0.26100000000000001</v>
      </c>
      <c r="AG49" s="38">
        <v>0.26200000000000001</v>
      </c>
    </row>
    <row r="50" spans="1:33" ht="15" x14ac:dyDescent="0.25">
      <c r="A50" s="30">
        <v>10.9</v>
      </c>
      <c r="B50" s="82" t="s">
        <v>17</v>
      </c>
      <c r="C50" s="26" t="s">
        <v>76</v>
      </c>
      <c r="D50" s="38">
        <v>11.025</v>
      </c>
      <c r="E50" s="38">
        <v>10.829000000000001</v>
      </c>
      <c r="F50" s="38">
        <v>10.823</v>
      </c>
      <c r="G50" s="38">
        <v>11.113</v>
      </c>
      <c r="H50" s="38">
        <v>11.337</v>
      </c>
      <c r="I50" s="38">
        <v>11.308</v>
      </c>
      <c r="J50" s="38">
        <v>11.398999999999999</v>
      </c>
      <c r="K50" s="38">
        <v>10.896000000000001</v>
      </c>
      <c r="L50" s="38">
        <v>10.691000000000001</v>
      </c>
      <c r="M50" s="38">
        <v>10.997999999999999</v>
      </c>
      <c r="N50" s="38">
        <v>10.106</v>
      </c>
      <c r="O50" s="38">
        <v>10.374000000000001</v>
      </c>
      <c r="P50" s="38">
        <v>10.254</v>
      </c>
      <c r="Q50" s="38">
        <v>10.228999999999999</v>
      </c>
      <c r="R50" s="38">
        <v>10.333</v>
      </c>
      <c r="S50" s="38">
        <v>9.9109999999999996</v>
      </c>
      <c r="T50" s="38">
        <v>10.388999999999999</v>
      </c>
      <c r="U50" s="38">
        <v>10.667</v>
      </c>
      <c r="V50" s="38">
        <v>10.61</v>
      </c>
      <c r="W50" s="38">
        <v>10.430999999999999</v>
      </c>
      <c r="X50" s="38">
        <v>11.117000000000001</v>
      </c>
      <c r="Y50" s="38">
        <v>10.845000000000001</v>
      </c>
      <c r="Z50" s="38">
        <v>11.423999999999999</v>
      </c>
      <c r="AA50" s="38">
        <v>12.159000000000001</v>
      </c>
      <c r="AB50" s="38">
        <v>12.178000000000001</v>
      </c>
      <c r="AC50" s="38">
        <v>12.313000000000001</v>
      </c>
      <c r="AD50" s="38">
        <v>12.587</v>
      </c>
      <c r="AE50" s="38">
        <v>13.132999999999999</v>
      </c>
      <c r="AF50" s="38">
        <v>13.682</v>
      </c>
      <c r="AG50" s="38">
        <v>13.218</v>
      </c>
    </row>
    <row r="51" spans="1:33" ht="15" x14ac:dyDescent="0.25">
      <c r="A51" s="30" t="s">
        <v>77</v>
      </c>
      <c r="B51" s="82" t="s">
        <v>17</v>
      </c>
      <c r="C51" s="26" t="s">
        <v>78</v>
      </c>
      <c r="D51" s="38">
        <v>51.23</v>
      </c>
      <c r="E51" s="38">
        <v>51.959000000000003</v>
      </c>
      <c r="F51" s="38">
        <v>52.017000000000003</v>
      </c>
      <c r="G51" s="38">
        <v>51.655999999999999</v>
      </c>
      <c r="H51" s="38">
        <v>52.23</v>
      </c>
      <c r="I51" s="38">
        <v>52.802999999999997</v>
      </c>
      <c r="J51" s="38">
        <v>54.646000000000001</v>
      </c>
      <c r="K51" s="38">
        <v>55.255000000000003</v>
      </c>
      <c r="L51" s="38">
        <v>57.401000000000003</v>
      </c>
      <c r="M51" s="38">
        <v>58.744</v>
      </c>
      <c r="N51" s="38">
        <v>58.353000000000002</v>
      </c>
      <c r="O51" s="38">
        <v>59.116</v>
      </c>
      <c r="P51" s="38">
        <v>58.603000000000002</v>
      </c>
      <c r="Q51" s="38">
        <v>58.844000000000001</v>
      </c>
      <c r="R51" s="38">
        <v>58.603999999999999</v>
      </c>
      <c r="S51" s="38">
        <v>57.511000000000003</v>
      </c>
      <c r="T51" s="38">
        <v>57.103000000000002</v>
      </c>
      <c r="U51" s="38">
        <v>58.021000000000001</v>
      </c>
      <c r="V51" s="38">
        <v>59.533000000000001</v>
      </c>
      <c r="W51" s="38">
        <v>60.457000000000001</v>
      </c>
      <c r="X51" s="38">
        <v>61.804000000000002</v>
      </c>
      <c r="Y51" s="38">
        <v>62.817999999999998</v>
      </c>
      <c r="Z51" s="38">
        <v>64.308000000000007</v>
      </c>
      <c r="AA51" s="38">
        <v>67.545000000000002</v>
      </c>
      <c r="AB51" s="38">
        <v>70.933999999999997</v>
      </c>
      <c r="AC51" s="38">
        <v>73.028999999999996</v>
      </c>
      <c r="AD51" s="38">
        <v>75.412999999999997</v>
      </c>
      <c r="AE51" s="38">
        <v>77.978999999999999</v>
      </c>
      <c r="AF51" s="38">
        <v>80.399000000000001</v>
      </c>
      <c r="AG51" s="38">
        <v>82.728999999999999</v>
      </c>
    </row>
    <row r="52" spans="1:33" ht="15" x14ac:dyDescent="0.25">
      <c r="A52" s="30">
        <v>11.07</v>
      </c>
      <c r="B52" s="82" t="s">
        <v>17</v>
      </c>
      <c r="C52" s="26" t="s">
        <v>79</v>
      </c>
      <c r="D52" s="38">
        <v>0.45600000000000002</v>
      </c>
      <c r="E52" s="38">
        <v>0.45200000000000001</v>
      </c>
      <c r="F52" s="38">
        <v>0.432</v>
      </c>
      <c r="G52" s="38">
        <v>0.40300000000000002</v>
      </c>
      <c r="H52" s="38">
        <v>0.38900000000000001</v>
      </c>
      <c r="I52" s="38">
        <v>0.36899999999999999</v>
      </c>
      <c r="J52" s="38">
        <v>0.32600000000000001</v>
      </c>
      <c r="K52" s="38">
        <v>0.27700000000000002</v>
      </c>
      <c r="L52" s="38">
        <v>0.251</v>
      </c>
      <c r="M52" s="38">
        <v>0.218</v>
      </c>
      <c r="N52" s="38">
        <v>0.188</v>
      </c>
      <c r="O52" s="38">
        <v>0.157</v>
      </c>
      <c r="P52" s="38">
        <v>0.122</v>
      </c>
      <c r="Q52" s="38">
        <v>9.5000000000000001E-2</v>
      </c>
      <c r="R52" s="38">
        <v>0.08</v>
      </c>
      <c r="S52" s="38">
        <v>6.7000000000000004E-2</v>
      </c>
      <c r="T52" s="38">
        <v>5.6000000000000001E-2</v>
      </c>
      <c r="U52" s="38">
        <v>4.8000000000000001E-2</v>
      </c>
      <c r="V52" s="38">
        <v>3.6999999999999998E-2</v>
      </c>
      <c r="W52" s="38">
        <v>2.5999999999999999E-2</v>
      </c>
      <c r="X52" s="38">
        <v>2.3E-2</v>
      </c>
      <c r="Y52" s="38">
        <v>0.02</v>
      </c>
      <c r="Z52" s="38">
        <v>1.7000000000000001E-2</v>
      </c>
      <c r="AA52" s="38">
        <v>1.4999999999999999E-2</v>
      </c>
      <c r="AB52" s="38">
        <v>1.4E-2</v>
      </c>
      <c r="AC52" s="38">
        <v>1.4E-2</v>
      </c>
      <c r="AD52" s="38">
        <v>1.2999999999999999E-2</v>
      </c>
      <c r="AE52" s="38">
        <v>1.2E-2</v>
      </c>
      <c r="AF52" s="38">
        <v>1.0999999999999999E-2</v>
      </c>
      <c r="AG52" s="38">
        <v>1.0999999999999999E-2</v>
      </c>
    </row>
    <row r="53" spans="1:33" ht="15" x14ac:dyDescent="0.25">
      <c r="A53" s="30">
        <v>12</v>
      </c>
      <c r="B53" s="82" t="s">
        <v>17</v>
      </c>
      <c r="C53" s="26" t="s">
        <v>80</v>
      </c>
      <c r="D53" s="38">
        <v>6.7000000000000004E-2</v>
      </c>
      <c r="E53" s="38">
        <v>6.7000000000000004E-2</v>
      </c>
      <c r="F53" s="38">
        <v>6.5000000000000002E-2</v>
      </c>
      <c r="G53" s="38">
        <v>0.06</v>
      </c>
      <c r="H53" s="38">
        <v>5.8999999999999997E-2</v>
      </c>
      <c r="I53" s="38">
        <v>5.6000000000000001E-2</v>
      </c>
      <c r="J53" s="38">
        <v>4.9000000000000002E-2</v>
      </c>
      <c r="K53" s="38">
        <v>4.1000000000000002E-2</v>
      </c>
      <c r="L53" s="38">
        <v>3.5999999999999997E-2</v>
      </c>
      <c r="M53" s="38">
        <v>3.2000000000000001E-2</v>
      </c>
      <c r="N53" s="38">
        <v>2.9000000000000001E-2</v>
      </c>
      <c r="O53" s="38">
        <v>2.1000000000000001E-2</v>
      </c>
      <c r="P53" s="38">
        <v>1.7000000000000001E-2</v>
      </c>
      <c r="Q53" s="38">
        <v>1.0999999999999999E-2</v>
      </c>
      <c r="R53" s="38">
        <v>8.9999999999999993E-3</v>
      </c>
      <c r="S53" s="38">
        <v>7.0000000000000001E-3</v>
      </c>
      <c r="T53" s="38">
        <v>5.0000000000000001E-3</v>
      </c>
      <c r="U53" s="38">
        <v>4.0000000000000001E-3</v>
      </c>
      <c r="V53" s="38">
        <v>3.0000000000000001E-3</v>
      </c>
      <c r="W53" s="38">
        <v>3.0000000000000001E-3</v>
      </c>
      <c r="X53" s="38">
        <v>2E-3</v>
      </c>
      <c r="Y53" s="38">
        <v>2E-3</v>
      </c>
      <c r="Z53" s="38">
        <v>2E-3</v>
      </c>
      <c r="AA53" s="38">
        <v>2E-3</v>
      </c>
      <c r="AB53" s="38">
        <v>2E-3</v>
      </c>
      <c r="AC53" s="38">
        <v>2E-3</v>
      </c>
      <c r="AD53" s="38">
        <v>2E-3</v>
      </c>
      <c r="AE53" s="38">
        <v>2E-3</v>
      </c>
      <c r="AF53" s="38">
        <v>2E-3</v>
      </c>
      <c r="AG53" s="38">
        <v>2E-3</v>
      </c>
    </row>
    <row r="54" spans="1:33" ht="15" x14ac:dyDescent="0.25">
      <c r="A54" s="30">
        <v>13</v>
      </c>
      <c r="B54" s="82" t="s">
        <v>17</v>
      </c>
      <c r="C54" s="26" t="s">
        <v>81</v>
      </c>
      <c r="D54" s="38">
        <v>6.6239999999999997</v>
      </c>
      <c r="E54" s="38">
        <v>6.1239999999999997</v>
      </c>
      <c r="F54" s="38">
        <v>6.0579999999999998</v>
      </c>
      <c r="G54" s="38">
        <v>5.9359999999999999</v>
      </c>
      <c r="H54" s="38">
        <v>5.8979999999999997</v>
      </c>
      <c r="I54" s="38">
        <v>5.8049999999999997</v>
      </c>
      <c r="J54" s="38">
        <v>5.7080000000000002</v>
      </c>
      <c r="K54" s="38">
        <v>5.915</v>
      </c>
      <c r="L54" s="38">
        <v>5.2480000000000002</v>
      </c>
      <c r="M54" s="38">
        <v>3.8380000000000001</v>
      </c>
      <c r="N54" s="38">
        <v>2.476</v>
      </c>
      <c r="O54" s="38">
        <v>2.089</v>
      </c>
      <c r="P54" s="38">
        <v>1.6859999999999999</v>
      </c>
      <c r="Q54" s="38">
        <v>1.54</v>
      </c>
      <c r="R54" s="38">
        <v>1.4139999999999999</v>
      </c>
      <c r="S54" s="38">
        <v>1.381</v>
      </c>
      <c r="T54" s="38">
        <v>1.2889999999999999</v>
      </c>
      <c r="U54" s="38">
        <v>0.99299999999999999</v>
      </c>
      <c r="V54" s="38">
        <v>0.95199999999999996</v>
      </c>
      <c r="W54" s="38">
        <v>0.89700000000000002</v>
      </c>
      <c r="X54" s="38">
        <v>0.874</v>
      </c>
      <c r="Y54" s="38">
        <v>0.85399999999999998</v>
      </c>
      <c r="Z54" s="38">
        <v>0.83</v>
      </c>
      <c r="AA54" s="38">
        <v>0.77200000000000002</v>
      </c>
      <c r="AB54" s="38">
        <v>0.74</v>
      </c>
      <c r="AC54" s="38">
        <v>0.72799999999999998</v>
      </c>
      <c r="AD54" s="38">
        <v>0.72599999999999998</v>
      </c>
      <c r="AE54" s="38">
        <v>0.70899999999999996</v>
      </c>
      <c r="AF54" s="38">
        <v>0.7</v>
      </c>
      <c r="AG54" s="38">
        <v>0.64100000000000001</v>
      </c>
    </row>
    <row r="55" spans="1:33" ht="15" x14ac:dyDescent="0.25">
      <c r="A55" s="30">
        <v>14</v>
      </c>
      <c r="B55" s="82" t="s">
        <v>17</v>
      </c>
      <c r="C55" s="26" t="s">
        <v>82</v>
      </c>
      <c r="D55" s="38">
        <v>0.52</v>
      </c>
      <c r="E55" s="38">
        <v>0.51200000000000001</v>
      </c>
      <c r="F55" s="38">
        <v>0.48299999999999998</v>
      </c>
      <c r="G55" s="38">
        <v>0.45</v>
      </c>
      <c r="H55" s="38">
        <v>0.432</v>
      </c>
      <c r="I55" s="38">
        <v>0.40799999999999997</v>
      </c>
      <c r="J55" s="38">
        <v>0.36599999999999999</v>
      </c>
      <c r="K55" s="38">
        <v>0.314</v>
      </c>
      <c r="L55" s="38">
        <v>0.28599999999999998</v>
      </c>
      <c r="M55" s="38">
        <v>0.248</v>
      </c>
      <c r="N55" s="38">
        <v>0.219</v>
      </c>
      <c r="O55" s="38">
        <v>0.186</v>
      </c>
      <c r="P55" s="38">
        <v>0.14899999999999999</v>
      </c>
      <c r="Q55" s="38">
        <v>0.126</v>
      </c>
      <c r="R55" s="38">
        <v>0.108</v>
      </c>
      <c r="S55" s="38">
        <v>9.5000000000000001E-2</v>
      </c>
      <c r="T55" s="38">
        <v>0.09</v>
      </c>
      <c r="U55" s="38">
        <v>8.4000000000000005E-2</v>
      </c>
      <c r="V55" s="38">
        <v>7.2999999999999995E-2</v>
      </c>
      <c r="W55" s="38">
        <v>7.3999999999999996E-2</v>
      </c>
      <c r="X55" s="38">
        <v>6.8000000000000005E-2</v>
      </c>
      <c r="Y55" s="38">
        <v>6.5000000000000002E-2</v>
      </c>
      <c r="Z55" s="38">
        <v>5.8000000000000003E-2</v>
      </c>
      <c r="AA55" s="38">
        <v>5.3999999999999999E-2</v>
      </c>
      <c r="AB55" s="38">
        <v>5.6000000000000001E-2</v>
      </c>
      <c r="AC55" s="38">
        <v>0.05</v>
      </c>
      <c r="AD55" s="38">
        <v>5.1999999999999998E-2</v>
      </c>
      <c r="AE55" s="38">
        <v>4.7E-2</v>
      </c>
      <c r="AF55" s="38">
        <v>4.2000000000000003E-2</v>
      </c>
      <c r="AG55" s="38">
        <v>4.2000000000000003E-2</v>
      </c>
    </row>
    <row r="56" spans="1:33" ht="15" x14ac:dyDescent="0.25">
      <c r="A56" s="30">
        <v>15</v>
      </c>
      <c r="B56" s="82" t="s">
        <v>17</v>
      </c>
      <c r="C56" s="26" t="s">
        <v>83</v>
      </c>
      <c r="D56" s="38">
        <v>2.9140000000000001</v>
      </c>
      <c r="E56" s="38">
        <v>2.7480000000000002</v>
      </c>
      <c r="F56" s="38">
        <v>2.5609999999999999</v>
      </c>
      <c r="G56" s="38">
        <v>2.4870000000000001</v>
      </c>
      <c r="H56" s="38">
        <v>2.448</v>
      </c>
      <c r="I56" s="38">
        <v>2.3570000000000002</v>
      </c>
      <c r="J56" s="38">
        <v>2.3889999999999998</v>
      </c>
      <c r="K56" s="38">
        <v>2.1190000000000002</v>
      </c>
      <c r="L56" s="38">
        <v>2.0449999999999999</v>
      </c>
      <c r="M56" s="38">
        <v>2.1030000000000002</v>
      </c>
      <c r="N56" s="38">
        <v>2.0350000000000001</v>
      </c>
      <c r="O56" s="38">
        <v>2.044</v>
      </c>
      <c r="P56" s="38">
        <v>1.996</v>
      </c>
      <c r="Q56" s="38">
        <v>1.9710000000000001</v>
      </c>
      <c r="R56" s="38">
        <v>1.9650000000000001</v>
      </c>
      <c r="S56" s="38">
        <v>1.9510000000000001</v>
      </c>
      <c r="T56" s="38">
        <v>1.9450000000000001</v>
      </c>
      <c r="U56" s="38">
        <v>1.9390000000000001</v>
      </c>
      <c r="V56" s="38">
        <v>1.714</v>
      </c>
      <c r="W56" s="38">
        <v>1.476</v>
      </c>
      <c r="X56" s="38">
        <v>1.569</v>
      </c>
      <c r="Y56" s="38">
        <v>1.5429999999999999</v>
      </c>
      <c r="Z56" s="38">
        <v>1.4930000000000001</v>
      </c>
      <c r="AA56" s="38">
        <v>1.4910000000000001</v>
      </c>
      <c r="AB56" s="38">
        <v>1.4790000000000001</v>
      </c>
      <c r="AC56" s="38">
        <v>1.486</v>
      </c>
      <c r="AD56" s="38">
        <v>1.4750000000000001</v>
      </c>
      <c r="AE56" s="38">
        <v>1.456</v>
      </c>
      <c r="AF56" s="38">
        <v>1.44</v>
      </c>
      <c r="AG56" s="38">
        <v>1.454</v>
      </c>
    </row>
    <row r="57" spans="1:33" ht="15" x14ac:dyDescent="0.25">
      <c r="A57" s="30">
        <v>16</v>
      </c>
      <c r="B57" s="82" t="s">
        <v>17</v>
      </c>
      <c r="C57" s="26" t="s">
        <v>84</v>
      </c>
      <c r="D57" s="38">
        <v>41.347000000000001</v>
      </c>
      <c r="E57" s="38">
        <v>37.404000000000003</v>
      </c>
      <c r="F57" s="38">
        <v>36.218000000000004</v>
      </c>
      <c r="G57" s="38">
        <v>36.292999999999999</v>
      </c>
      <c r="H57" s="38">
        <v>37.856999999999999</v>
      </c>
      <c r="I57" s="38">
        <v>35.756999999999998</v>
      </c>
      <c r="J57" s="38">
        <v>34.779000000000003</v>
      </c>
      <c r="K57" s="38">
        <v>31.341000000000001</v>
      </c>
      <c r="L57" s="38">
        <v>26.951000000000001</v>
      </c>
      <c r="M57" s="38">
        <v>23.173999999999999</v>
      </c>
      <c r="N57" s="38">
        <v>19.815999999999999</v>
      </c>
      <c r="O57" s="38">
        <v>18.544</v>
      </c>
      <c r="P57" s="38">
        <v>14.593</v>
      </c>
      <c r="Q57" s="38">
        <v>15.464</v>
      </c>
      <c r="R57" s="38">
        <v>16.196999999999999</v>
      </c>
      <c r="S57" s="38">
        <v>15.252000000000001</v>
      </c>
      <c r="T57" s="38">
        <v>15.037000000000001</v>
      </c>
      <c r="U57" s="38">
        <v>14.481999999999999</v>
      </c>
      <c r="V57" s="38">
        <v>13.102</v>
      </c>
      <c r="W57" s="38">
        <v>11.487</v>
      </c>
      <c r="X57" s="38">
        <v>11.805999999999999</v>
      </c>
      <c r="Y57" s="38">
        <v>11.641999999999999</v>
      </c>
      <c r="Z57" s="38">
        <v>11.4</v>
      </c>
      <c r="AA57" s="38">
        <v>10.693</v>
      </c>
      <c r="AB57" s="38">
        <v>10.257999999999999</v>
      </c>
      <c r="AC57" s="38">
        <v>9.4689999999999994</v>
      </c>
      <c r="AD57" s="38">
        <v>9.2200000000000006</v>
      </c>
      <c r="AE57" s="38">
        <v>9.1479999999999997</v>
      </c>
      <c r="AF57" s="38">
        <v>9.5389999999999997</v>
      </c>
      <c r="AG57" s="38">
        <v>9.827</v>
      </c>
    </row>
    <row r="58" spans="1:33" ht="15" x14ac:dyDescent="0.25">
      <c r="A58" s="30">
        <v>17</v>
      </c>
      <c r="B58" s="82" t="s">
        <v>17</v>
      </c>
      <c r="C58" s="26" t="s">
        <v>85</v>
      </c>
      <c r="D58" s="38">
        <v>38.771000000000001</v>
      </c>
      <c r="E58" s="38">
        <v>37.567</v>
      </c>
      <c r="F58" s="38">
        <v>36.249000000000002</v>
      </c>
      <c r="G58" s="38">
        <v>34.109000000000002</v>
      </c>
      <c r="H58" s="38">
        <v>32.527000000000001</v>
      </c>
      <c r="I58" s="38">
        <v>31.032</v>
      </c>
      <c r="J58" s="38">
        <v>30.532</v>
      </c>
      <c r="K58" s="38">
        <v>28.68</v>
      </c>
      <c r="L58" s="38">
        <v>28.161000000000001</v>
      </c>
      <c r="M58" s="38">
        <v>26.58</v>
      </c>
      <c r="N58" s="38">
        <v>25.616</v>
      </c>
      <c r="O58" s="38">
        <v>24.45</v>
      </c>
      <c r="P58" s="38">
        <v>24.26</v>
      </c>
      <c r="Q58" s="38">
        <v>24.338000000000001</v>
      </c>
      <c r="R58" s="38">
        <v>24.466999999999999</v>
      </c>
      <c r="S58" s="38">
        <v>24.384</v>
      </c>
      <c r="T58" s="38">
        <v>24.821999999999999</v>
      </c>
      <c r="U58" s="38">
        <v>25.209</v>
      </c>
      <c r="V58" s="38">
        <v>22.995000000000001</v>
      </c>
      <c r="W58" s="38">
        <v>20.72</v>
      </c>
      <c r="X58" s="38">
        <v>21.675000000000001</v>
      </c>
      <c r="Y58" s="38">
        <v>21.422999999999998</v>
      </c>
      <c r="Z58" s="38">
        <v>21.359000000000002</v>
      </c>
      <c r="AA58" s="38">
        <v>21.5</v>
      </c>
      <c r="AB58" s="38">
        <v>21.129000000000001</v>
      </c>
      <c r="AC58" s="38">
        <v>20.265000000000001</v>
      </c>
      <c r="AD58" s="38">
        <v>19.567</v>
      </c>
      <c r="AE58" s="38">
        <v>19.853000000000002</v>
      </c>
      <c r="AF58" s="38">
        <v>19.974</v>
      </c>
      <c r="AG58" s="38">
        <v>20.058</v>
      </c>
    </row>
    <row r="59" spans="1:33" ht="15" x14ac:dyDescent="0.25">
      <c r="A59" s="30">
        <v>18</v>
      </c>
      <c r="B59" s="82" t="s">
        <v>17</v>
      </c>
      <c r="C59" s="26" t="s">
        <v>86</v>
      </c>
      <c r="D59" s="38">
        <v>51.365000000000002</v>
      </c>
      <c r="E59" s="38">
        <v>51.024000000000001</v>
      </c>
      <c r="F59" s="38">
        <v>50.707000000000001</v>
      </c>
      <c r="G59" s="38">
        <v>50.292000000000002</v>
      </c>
      <c r="H59" s="38">
        <v>49.802</v>
      </c>
      <c r="I59" s="38">
        <v>49.219000000000001</v>
      </c>
      <c r="J59" s="38">
        <v>48.024000000000001</v>
      </c>
      <c r="K59" s="38">
        <v>47.874000000000002</v>
      </c>
      <c r="L59" s="38">
        <v>47.036000000000001</v>
      </c>
      <c r="M59" s="38">
        <v>39.741999999999997</v>
      </c>
      <c r="N59" s="38">
        <v>27.677</v>
      </c>
      <c r="O59" s="38">
        <v>19.286999999999999</v>
      </c>
      <c r="P59" s="38">
        <v>15.583</v>
      </c>
      <c r="Q59" s="38">
        <v>14.885</v>
      </c>
      <c r="R59" s="38">
        <v>14.294</v>
      </c>
      <c r="S59" s="38">
        <v>14.089</v>
      </c>
      <c r="T59" s="38">
        <v>13.484999999999999</v>
      </c>
      <c r="U59" s="38">
        <v>11.942</v>
      </c>
      <c r="V59" s="38">
        <v>11.526</v>
      </c>
      <c r="W59" s="38">
        <v>9.9909999999999997</v>
      </c>
      <c r="X59" s="38">
        <v>9.7240000000000002</v>
      </c>
      <c r="Y59" s="38">
        <v>9.33</v>
      </c>
      <c r="Z59" s="38">
        <v>8.98</v>
      </c>
      <c r="AA59" s="38">
        <v>8.6460000000000008</v>
      </c>
      <c r="AB59" s="38">
        <v>8.2750000000000004</v>
      </c>
      <c r="AC59" s="38">
        <v>8.48</v>
      </c>
      <c r="AD59" s="38">
        <v>8.4030000000000005</v>
      </c>
      <c r="AE59" s="38">
        <v>7.867</v>
      </c>
      <c r="AF59" s="38">
        <v>7.5659999999999998</v>
      </c>
      <c r="AG59" s="38">
        <v>7.3259999999999996</v>
      </c>
    </row>
    <row r="60" spans="1:33" ht="15" x14ac:dyDescent="0.25">
      <c r="A60" s="30">
        <v>19.100000000000001</v>
      </c>
      <c r="B60" s="82" t="s">
        <v>17</v>
      </c>
      <c r="C60" s="26" t="s">
        <v>87</v>
      </c>
      <c r="D60" s="38">
        <v>0.92800000000000005</v>
      </c>
      <c r="E60" s="38">
        <v>0.85799999999999998</v>
      </c>
      <c r="F60" s="38">
        <v>0.77</v>
      </c>
      <c r="G60" s="38">
        <v>0.71199999999999997</v>
      </c>
      <c r="H60" s="38">
        <v>0.72899999999999998</v>
      </c>
      <c r="I60" s="38">
        <v>0.70899999999999996</v>
      </c>
      <c r="J60" s="38">
        <v>0.77200000000000002</v>
      </c>
      <c r="K60" s="38">
        <v>0.76</v>
      </c>
      <c r="L60" s="38">
        <v>0.80300000000000005</v>
      </c>
      <c r="M60" s="38">
        <v>0.77800000000000002</v>
      </c>
      <c r="N60" s="38">
        <v>0.73399999999999999</v>
      </c>
      <c r="O60" s="38">
        <v>0.60199999999999998</v>
      </c>
      <c r="P60" s="38">
        <v>0.51400000000000001</v>
      </c>
      <c r="Q60" s="38">
        <v>0.53700000000000003</v>
      </c>
      <c r="R60" s="38">
        <v>0.51800000000000002</v>
      </c>
      <c r="S60" s="38">
        <v>0.51500000000000001</v>
      </c>
      <c r="T60" s="38">
        <v>0.55900000000000005</v>
      </c>
      <c r="U60" s="38">
        <v>0.56399999999999995</v>
      </c>
      <c r="V60" s="38">
        <v>0.54800000000000004</v>
      </c>
      <c r="W60" s="38">
        <v>0.503</v>
      </c>
      <c r="X60" s="38">
        <v>0.53200000000000003</v>
      </c>
      <c r="Y60" s="38">
        <v>0.53200000000000003</v>
      </c>
      <c r="Z60" s="38">
        <v>0.51700000000000002</v>
      </c>
      <c r="AA60" s="38">
        <v>0.52600000000000002</v>
      </c>
      <c r="AB60" s="38">
        <v>0.56899999999999995</v>
      </c>
      <c r="AC60" s="38">
        <v>0.52200000000000002</v>
      </c>
      <c r="AD60" s="38">
        <v>0.39400000000000002</v>
      </c>
      <c r="AE60" s="38">
        <v>0.432</v>
      </c>
      <c r="AF60" s="38">
        <v>0.46800000000000003</v>
      </c>
      <c r="AG60" s="38">
        <v>0.45900000000000002</v>
      </c>
    </row>
    <row r="61" spans="1:33" ht="15" x14ac:dyDescent="0.25">
      <c r="A61" s="30">
        <v>19.2</v>
      </c>
      <c r="B61" s="82" t="s">
        <v>17</v>
      </c>
      <c r="C61" s="26" t="s">
        <v>88</v>
      </c>
      <c r="D61" s="38">
        <v>112.404</v>
      </c>
      <c r="E61" s="38">
        <v>113.967</v>
      </c>
      <c r="F61" s="38">
        <v>114.126</v>
      </c>
      <c r="G61" s="38">
        <v>110.041</v>
      </c>
      <c r="H61" s="38">
        <v>109.509</v>
      </c>
      <c r="I61" s="38">
        <v>97.03</v>
      </c>
      <c r="J61" s="38">
        <v>82.49</v>
      </c>
      <c r="K61" s="38">
        <v>78.789000000000001</v>
      </c>
      <c r="L61" s="38">
        <v>74.650000000000006</v>
      </c>
      <c r="M61" s="38">
        <v>56.003999999999998</v>
      </c>
      <c r="N61" s="38">
        <v>51</v>
      </c>
      <c r="O61" s="38">
        <v>41.86</v>
      </c>
      <c r="P61" s="38">
        <v>39.795999999999999</v>
      </c>
      <c r="Q61" s="38">
        <v>38.963000000000001</v>
      </c>
      <c r="R61" s="38">
        <v>37.843000000000004</v>
      </c>
      <c r="S61" s="38">
        <v>37.155999999999999</v>
      </c>
      <c r="T61" s="38">
        <v>36.677999999999997</v>
      </c>
      <c r="U61" s="38">
        <v>36.848999999999997</v>
      </c>
      <c r="V61" s="38">
        <v>34.985999999999997</v>
      </c>
      <c r="W61" s="38">
        <v>30.103000000000002</v>
      </c>
      <c r="X61" s="38">
        <v>27.15</v>
      </c>
      <c r="Y61" s="38">
        <v>27.603999999999999</v>
      </c>
      <c r="Z61" s="38">
        <v>29.707999999999998</v>
      </c>
      <c r="AA61" s="38">
        <v>25.423999999999999</v>
      </c>
      <c r="AB61" s="38">
        <v>22.184000000000001</v>
      </c>
      <c r="AC61" s="38">
        <v>23.9</v>
      </c>
      <c r="AD61" s="38">
        <v>23.893999999999998</v>
      </c>
      <c r="AE61" s="38">
        <v>23.539000000000001</v>
      </c>
      <c r="AF61" s="38">
        <v>23.364999999999998</v>
      </c>
      <c r="AG61" s="38">
        <v>22.251000000000001</v>
      </c>
    </row>
    <row r="62" spans="1:33" ht="15" x14ac:dyDescent="0.25">
      <c r="A62" s="30" t="s">
        <v>89</v>
      </c>
      <c r="B62" s="82" t="s">
        <v>17</v>
      </c>
      <c r="C62" s="26" t="s">
        <v>90</v>
      </c>
      <c r="D62" s="38">
        <v>2.843</v>
      </c>
      <c r="E62" s="38">
        <v>2.6949999999999998</v>
      </c>
      <c r="F62" s="38">
        <v>2.669</v>
      </c>
      <c r="G62" s="38">
        <v>2.601</v>
      </c>
      <c r="H62" s="38">
        <v>2.6829999999999998</v>
      </c>
      <c r="I62" s="38">
        <v>10.554</v>
      </c>
      <c r="J62" s="38">
        <v>11.97</v>
      </c>
      <c r="K62" s="38">
        <v>11.404999999999999</v>
      </c>
      <c r="L62" s="38">
        <v>7.524</v>
      </c>
      <c r="M62" s="38">
        <v>7.0609999999999999</v>
      </c>
      <c r="N62" s="38">
        <v>6.5149999999999997</v>
      </c>
      <c r="O62" s="38">
        <v>3.3980000000000001</v>
      </c>
      <c r="P62" s="38">
        <v>3.4039999999999999</v>
      </c>
      <c r="Q62" s="38">
        <v>3.3130000000000002</v>
      </c>
      <c r="R62" s="38">
        <v>2.371</v>
      </c>
      <c r="S62" s="38">
        <v>2.843</v>
      </c>
      <c r="T62" s="38">
        <v>2.2040000000000002</v>
      </c>
      <c r="U62" s="38">
        <v>3.2170000000000001</v>
      </c>
      <c r="V62" s="38">
        <v>2.6240000000000001</v>
      </c>
      <c r="W62" s="38">
        <v>1.5469999999999999</v>
      </c>
      <c r="X62" s="38">
        <v>1.5820000000000001</v>
      </c>
      <c r="Y62" s="38">
        <v>1.5580000000000001</v>
      </c>
      <c r="Z62" s="38">
        <v>1.3640000000000001</v>
      </c>
      <c r="AA62" s="38">
        <v>1.59</v>
      </c>
      <c r="AB62" s="38">
        <v>1.3220000000000001</v>
      </c>
      <c r="AC62" s="38">
        <v>0.81499999999999995</v>
      </c>
      <c r="AD62" s="38">
        <v>0.374</v>
      </c>
      <c r="AE62" s="38">
        <v>0.19400000000000001</v>
      </c>
      <c r="AF62" s="38">
        <v>0.19700000000000001</v>
      </c>
      <c r="AG62" s="38">
        <v>0.19600000000000001</v>
      </c>
    </row>
    <row r="63" spans="1:33" ht="15" x14ac:dyDescent="0.25">
      <c r="A63" s="30" t="s">
        <v>91</v>
      </c>
      <c r="B63" s="82" t="s">
        <v>17</v>
      </c>
      <c r="C63" s="26" t="s">
        <v>92</v>
      </c>
      <c r="D63" s="38">
        <v>0.56200000000000006</v>
      </c>
      <c r="E63" s="38">
        <v>0.53200000000000003</v>
      </c>
      <c r="F63" s="38">
        <v>0.52800000000000002</v>
      </c>
      <c r="G63" s="38">
        <v>0.51700000000000002</v>
      </c>
      <c r="H63" s="38">
        <v>0.53500000000000003</v>
      </c>
      <c r="I63" s="38">
        <v>0.53900000000000003</v>
      </c>
      <c r="J63" s="38">
        <v>0.13700000000000001</v>
      </c>
      <c r="K63" s="38">
        <v>0.122</v>
      </c>
      <c r="L63" s="38">
        <v>0.14199999999999999</v>
      </c>
      <c r="M63" s="38">
        <v>0.115</v>
      </c>
      <c r="N63" s="38">
        <v>0.111</v>
      </c>
      <c r="O63" s="38">
        <v>0.23799999999999999</v>
      </c>
      <c r="P63" s="38">
        <v>0.63900000000000001</v>
      </c>
      <c r="Q63" s="38">
        <v>0.378</v>
      </c>
      <c r="R63" s="38">
        <v>0.25600000000000001</v>
      </c>
      <c r="S63" s="38">
        <v>0.17499999999999999</v>
      </c>
      <c r="T63" s="38">
        <v>9.7000000000000003E-2</v>
      </c>
      <c r="U63" s="38">
        <v>8.4000000000000005E-2</v>
      </c>
      <c r="V63" s="38">
        <v>8.4000000000000005E-2</v>
      </c>
      <c r="W63" s="38">
        <v>7.0999999999999994E-2</v>
      </c>
      <c r="X63" s="38">
        <v>8.1000000000000003E-2</v>
      </c>
      <c r="Y63" s="38">
        <v>7.8E-2</v>
      </c>
      <c r="Z63" s="38">
        <v>7.9000000000000001E-2</v>
      </c>
      <c r="AA63" s="38">
        <v>9.9000000000000005E-2</v>
      </c>
      <c r="AB63" s="38">
        <v>7.8E-2</v>
      </c>
      <c r="AC63" s="38">
        <v>8.1000000000000003E-2</v>
      </c>
      <c r="AD63" s="38">
        <v>4.8000000000000001E-2</v>
      </c>
      <c r="AE63" s="38">
        <v>5.7000000000000002E-2</v>
      </c>
      <c r="AF63" s="38">
        <v>5.1999999999999998E-2</v>
      </c>
      <c r="AG63" s="38">
        <v>5.5E-2</v>
      </c>
    </row>
    <row r="64" spans="1:33" ht="15" x14ac:dyDescent="0.25">
      <c r="A64" s="30" t="s">
        <v>93</v>
      </c>
      <c r="B64" s="82" t="s">
        <v>17</v>
      </c>
      <c r="C64" s="26" t="s">
        <v>94</v>
      </c>
      <c r="D64" s="38">
        <v>1.6E-2</v>
      </c>
      <c r="E64" s="38">
        <v>1.4999999999999999E-2</v>
      </c>
      <c r="F64" s="38">
        <v>1.2E-2</v>
      </c>
      <c r="G64" s="38">
        <v>1.2E-2</v>
      </c>
      <c r="H64" s="38">
        <v>1.4999999999999999E-2</v>
      </c>
      <c r="I64" s="38">
        <v>2.4E-2</v>
      </c>
      <c r="J64" s="38">
        <v>2.4E-2</v>
      </c>
      <c r="K64" s="38">
        <v>2.7E-2</v>
      </c>
      <c r="L64" s="38">
        <v>3.9E-2</v>
      </c>
      <c r="M64" s="38">
        <v>4.4999999999999998E-2</v>
      </c>
      <c r="N64" s="38">
        <v>1.7999999999999999E-2</v>
      </c>
      <c r="O64" s="38">
        <v>4.3999999999999997E-2</v>
      </c>
      <c r="P64" s="38">
        <v>4.4999999999999998E-2</v>
      </c>
      <c r="Q64" s="38">
        <v>5.0999999999999997E-2</v>
      </c>
      <c r="R64" s="38">
        <v>4.1000000000000002E-2</v>
      </c>
      <c r="S64" s="38">
        <v>0.05</v>
      </c>
      <c r="T64" s="38">
        <v>2.7E-2</v>
      </c>
      <c r="U64" s="38">
        <v>2.3E-2</v>
      </c>
      <c r="V64" s="38">
        <v>0.02</v>
      </c>
      <c r="W64" s="38">
        <v>2.1999999999999999E-2</v>
      </c>
      <c r="X64" s="38">
        <v>2.4E-2</v>
      </c>
      <c r="Y64" s="38">
        <v>2.1999999999999999E-2</v>
      </c>
      <c r="Z64" s="38">
        <v>1.9E-2</v>
      </c>
      <c r="AA64" s="38">
        <v>1.7999999999999999E-2</v>
      </c>
      <c r="AB64" s="38">
        <v>1.4999999999999999E-2</v>
      </c>
      <c r="AC64" s="38">
        <v>1.4999999999999999E-2</v>
      </c>
      <c r="AD64" s="38">
        <v>1.7000000000000001E-2</v>
      </c>
      <c r="AE64" s="38">
        <v>1.9E-2</v>
      </c>
      <c r="AF64" s="38">
        <v>2.1000000000000001E-2</v>
      </c>
      <c r="AG64" s="38">
        <v>1.9E-2</v>
      </c>
    </row>
    <row r="65" spans="1:33" ht="15" x14ac:dyDescent="0.25">
      <c r="A65" s="30" t="s">
        <v>95</v>
      </c>
      <c r="B65" s="82" t="s">
        <v>17</v>
      </c>
      <c r="C65" s="26" t="s">
        <v>96</v>
      </c>
      <c r="D65" s="38">
        <v>141.46</v>
      </c>
      <c r="E65" s="38">
        <v>133.03299999999999</v>
      </c>
      <c r="F65" s="38">
        <v>132.154</v>
      </c>
      <c r="G65" s="38">
        <v>129.55099999999999</v>
      </c>
      <c r="H65" s="38">
        <v>134.846</v>
      </c>
      <c r="I65" s="38">
        <v>120.313</v>
      </c>
      <c r="J65" s="38">
        <v>112.48099999999999</v>
      </c>
      <c r="K65" s="38">
        <v>100.999</v>
      </c>
      <c r="L65" s="38">
        <v>76.367999999999995</v>
      </c>
      <c r="M65" s="38">
        <v>56.789000000000001</v>
      </c>
      <c r="N65" s="38">
        <v>54.429000000000002</v>
      </c>
      <c r="O65" s="38">
        <v>45.899000000000001</v>
      </c>
      <c r="P65" s="38">
        <v>45.850999999999999</v>
      </c>
      <c r="Q65" s="38">
        <v>42.610999999999997</v>
      </c>
      <c r="R65" s="38">
        <v>35.646000000000001</v>
      </c>
      <c r="S65" s="38">
        <v>34.703000000000003</v>
      </c>
      <c r="T65" s="38">
        <v>29.812000000000001</v>
      </c>
      <c r="U65" s="38">
        <v>26.882999999999999</v>
      </c>
      <c r="V65" s="38">
        <v>22.707000000000001</v>
      </c>
      <c r="W65" s="38">
        <v>17.616</v>
      </c>
      <c r="X65" s="38">
        <v>18.757000000000001</v>
      </c>
      <c r="Y65" s="38">
        <v>15.068</v>
      </c>
      <c r="Z65" s="38">
        <v>14.212999999999999</v>
      </c>
      <c r="AA65" s="38">
        <v>11.795</v>
      </c>
      <c r="AB65" s="38">
        <v>14.319000000000001</v>
      </c>
      <c r="AC65" s="38">
        <v>18.062000000000001</v>
      </c>
      <c r="AD65" s="38">
        <v>18.888000000000002</v>
      </c>
      <c r="AE65" s="38">
        <v>20.253</v>
      </c>
      <c r="AF65" s="38">
        <v>20.716000000000001</v>
      </c>
      <c r="AG65" s="38">
        <v>20.65</v>
      </c>
    </row>
    <row r="66" spans="1:33" ht="15" x14ac:dyDescent="0.25">
      <c r="A66" s="30" t="s">
        <v>97</v>
      </c>
      <c r="B66" s="82" t="s">
        <v>17</v>
      </c>
      <c r="C66" s="26" t="s">
        <v>98</v>
      </c>
      <c r="D66" s="38">
        <v>2.819</v>
      </c>
      <c r="E66" s="38">
        <v>2.65</v>
      </c>
      <c r="F66" s="38">
        <v>2.64</v>
      </c>
      <c r="G66" s="38">
        <v>2.589</v>
      </c>
      <c r="H66" s="38">
        <v>2.69</v>
      </c>
      <c r="I66" s="38">
        <v>2.2429999999999999</v>
      </c>
      <c r="J66" s="38">
        <v>2.35</v>
      </c>
      <c r="K66" s="38">
        <v>1.8089999999999999</v>
      </c>
      <c r="L66" s="38">
        <v>1.9059999999999999</v>
      </c>
      <c r="M66" s="38">
        <v>1.254</v>
      </c>
      <c r="N66" s="38">
        <v>1.2689999999999999</v>
      </c>
      <c r="O66" s="38">
        <v>1.1870000000000001</v>
      </c>
      <c r="P66" s="38">
        <v>0.90400000000000003</v>
      </c>
      <c r="Q66" s="38">
        <v>0.58599999999999997</v>
      </c>
      <c r="R66" s="38">
        <v>0.60499999999999998</v>
      </c>
      <c r="S66" s="38">
        <v>0.60299999999999998</v>
      </c>
      <c r="T66" s="38">
        <v>0.60399999999999998</v>
      </c>
      <c r="U66" s="38">
        <v>0.48599999999999999</v>
      </c>
      <c r="V66" s="38">
        <v>0.46</v>
      </c>
      <c r="W66" s="38">
        <v>0.35099999999999998</v>
      </c>
      <c r="X66" s="38">
        <v>0.35</v>
      </c>
      <c r="Y66" s="38">
        <v>0.32700000000000001</v>
      </c>
      <c r="Z66" s="38">
        <v>0.35</v>
      </c>
      <c r="AA66" s="38">
        <v>0.34599999999999997</v>
      </c>
      <c r="AB66" s="38">
        <v>0.36299999999999999</v>
      </c>
      <c r="AC66" s="38">
        <v>0.35</v>
      </c>
      <c r="AD66" s="38">
        <v>0.312</v>
      </c>
      <c r="AE66" s="38">
        <v>0.30099999999999999</v>
      </c>
      <c r="AF66" s="38">
        <v>0.26800000000000002</v>
      </c>
      <c r="AG66" s="38">
        <v>0.27700000000000002</v>
      </c>
    </row>
    <row r="67" spans="1:33" ht="15" x14ac:dyDescent="0.25">
      <c r="A67" s="30">
        <v>20.3</v>
      </c>
      <c r="B67" s="82" t="s">
        <v>17</v>
      </c>
      <c r="C67" s="26" t="s">
        <v>99</v>
      </c>
      <c r="D67" s="38">
        <v>15.358000000000001</v>
      </c>
      <c r="E67" s="38">
        <v>13.887</v>
      </c>
      <c r="F67" s="38">
        <v>12.964</v>
      </c>
      <c r="G67" s="38">
        <v>12.688000000000001</v>
      </c>
      <c r="H67" s="38">
        <v>12.419</v>
      </c>
      <c r="I67" s="38">
        <v>11.725</v>
      </c>
      <c r="J67" s="38">
        <v>10.708</v>
      </c>
      <c r="K67" s="38">
        <v>10.260999999999999</v>
      </c>
      <c r="L67" s="38">
        <v>9.9390000000000001</v>
      </c>
      <c r="M67" s="38">
        <v>7.569</v>
      </c>
      <c r="N67" s="38">
        <v>5.3710000000000004</v>
      </c>
      <c r="O67" s="38">
        <v>4.532</v>
      </c>
      <c r="P67" s="38">
        <v>4.3680000000000003</v>
      </c>
      <c r="Q67" s="38">
        <v>4.2460000000000004</v>
      </c>
      <c r="R67" s="38">
        <v>4.1760000000000002</v>
      </c>
      <c r="S67" s="38">
        <v>4.04</v>
      </c>
      <c r="T67" s="38">
        <v>3.984</v>
      </c>
      <c r="U67" s="38">
        <v>3.8109999999999999</v>
      </c>
      <c r="V67" s="38">
        <v>3.4620000000000002</v>
      </c>
      <c r="W67" s="38">
        <v>3.1230000000000002</v>
      </c>
      <c r="X67" s="38">
        <v>3.0409999999999999</v>
      </c>
      <c r="Y67" s="38">
        <v>3.0939999999999999</v>
      </c>
      <c r="Z67" s="38">
        <v>2.8940000000000001</v>
      </c>
      <c r="AA67" s="38">
        <v>2.8660000000000001</v>
      </c>
      <c r="AB67" s="38">
        <v>2.7959999999999998</v>
      </c>
      <c r="AC67" s="38">
        <v>2.75</v>
      </c>
      <c r="AD67" s="38">
        <v>2.7690000000000001</v>
      </c>
      <c r="AE67" s="38">
        <v>2.621</v>
      </c>
      <c r="AF67" s="38">
        <v>2.569</v>
      </c>
      <c r="AG67" s="38">
        <v>2.488</v>
      </c>
    </row>
    <row r="68" spans="1:33" ht="15" x14ac:dyDescent="0.25">
      <c r="A68" s="30">
        <v>20.399999999999999</v>
      </c>
      <c r="B68" s="82" t="s">
        <v>17</v>
      </c>
      <c r="C68" s="26" t="s">
        <v>100</v>
      </c>
      <c r="D68" s="38">
        <v>0.76200000000000001</v>
      </c>
      <c r="E68" s="38">
        <v>0.72099999999999997</v>
      </c>
      <c r="F68" s="38">
        <v>0.70899999999999996</v>
      </c>
      <c r="G68" s="38">
        <v>0.68899999999999995</v>
      </c>
      <c r="H68" s="38">
        <v>0.70299999999999996</v>
      </c>
      <c r="I68" s="38">
        <v>0.62</v>
      </c>
      <c r="J68" s="38">
        <v>0.65300000000000002</v>
      </c>
      <c r="K68" s="38">
        <v>0.45600000000000002</v>
      </c>
      <c r="L68" s="38">
        <v>0.52900000000000003</v>
      </c>
      <c r="M68" s="38">
        <v>0.38900000000000001</v>
      </c>
      <c r="N68" s="38">
        <v>0.42599999999999999</v>
      </c>
      <c r="O68" s="38">
        <v>0.36899999999999999</v>
      </c>
      <c r="P68" s="38">
        <v>0.26200000000000001</v>
      </c>
      <c r="Q68" s="38">
        <v>0.27</v>
      </c>
      <c r="R68" s="38">
        <v>0.20100000000000001</v>
      </c>
      <c r="S68" s="38">
        <v>0.245</v>
      </c>
      <c r="T68" s="38">
        <v>0.20399999999999999</v>
      </c>
      <c r="U68" s="38">
        <v>0.188</v>
      </c>
      <c r="V68" s="38">
        <v>0.16900000000000001</v>
      </c>
      <c r="W68" s="38">
        <v>0.11899999999999999</v>
      </c>
      <c r="X68" s="38">
        <v>0.191</v>
      </c>
      <c r="Y68" s="38">
        <v>0.16300000000000001</v>
      </c>
      <c r="Z68" s="38">
        <v>0.18099999999999999</v>
      </c>
      <c r="AA68" s="38">
        <v>0.16300000000000001</v>
      </c>
      <c r="AB68" s="38">
        <v>0.192</v>
      </c>
      <c r="AC68" s="38">
        <v>0.16600000000000001</v>
      </c>
      <c r="AD68" s="38">
        <v>0.155</v>
      </c>
      <c r="AE68" s="38">
        <v>0.159</v>
      </c>
      <c r="AF68" s="38">
        <v>0.14499999999999999</v>
      </c>
      <c r="AG68" s="38">
        <v>0.151</v>
      </c>
    </row>
    <row r="69" spans="1:33" ht="15" x14ac:dyDescent="0.25">
      <c r="A69" s="30">
        <v>20.5</v>
      </c>
      <c r="B69" s="82" t="s">
        <v>17</v>
      </c>
      <c r="C69" s="26" t="s">
        <v>101</v>
      </c>
      <c r="D69" s="38">
        <v>13.438000000000001</v>
      </c>
      <c r="E69" s="38">
        <v>12.702999999999999</v>
      </c>
      <c r="F69" s="38">
        <v>12.688000000000001</v>
      </c>
      <c r="G69" s="38">
        <v>12.602</v>
      </c>
      <c r="H69" s="38">
        <v>12.491</v>
      </c>
      <c r="I69" s="38">
        <v>15.752000000000001</v>
      </c>
      <c r="J69" s="38">
        <v>14.097</v>
      </c>
      <c r="K69" s="38">
        <v>11.161</v>
      </c>
      <c r="L69" s="38">
        <v>13.757</v>
      </c>
      <c r="M69" s="38">
        <v>6.891</v>
      </c>
      <c r="N69" s="38">
        <v>5.149</v>
      </c>
      <c r="O69" s="38">
        <v>4.3869999999999996</v>
      </c>
      <c r="P69" s="38">
        <v>3.6469999999999998</v>
      </c>
      <c r="Q69" s="38">
        <v>3.0329999999999999</v>
      </c>
      <c r="R69" s="38">
        <v>2.931</v>
      </c>
      <c r="S69" s="38">
        <v>2.3980000000000001</v>
      </c>
      <c r="T69" s="38">
        <v>1.5660000000000001</v>
      </c>
      <c r="U69" s="38">
        <v>1.321</v>
      </c>
      <c r="V69" s="38">
        <v>1.302</v>
      </c>
      <c r="W69" s="38">
        <v>1.214</v>
      </c>
      <c r="X69" s="38">
        <v>1.48</v>
      </c>
      <c r="Y69" s="38">
        <v>1.393</v>
      </c>
      <c r="Z69" s="38">
        <v>1.3740000000000001</v>
      </c>
      <c r="AA69" s="38">
        <v>1.5489999999999999</v>
      </c>
      <c r="AB69" s="38">
        <v>1.488</v>
      </c>
      <c r="AC69" s="38">
        <v>1.4730000000000001</v>
      </c>
      <c r="AD69" s="38">
        <v>1.6419999999999999</v>
      </c>
      <c r="AE69" s="38">
        <v>1.4470000000000001</v>
      </c>
      <c r="AF69" s="38">
        <v>1.2989999999999999</v>
      </c>
      <c r="AG69" s="38">
        <v>1.365</v>
      </c>
    </row>
    <row r="70" spans="1:33" ht="15" x14ac:dyDescent="0.25">
      <c r="A70" s="30">
        <v>21</v>
      </c>
      <c r="B70" s="82" t="s">
        <v>17</v>
      </c>
      <c r="C70" s="26" t="s">
        <v>102</v>
      </c>
      <c r="D70" s="38">
        <v>12.179</v>
      </c>
      <c r="E70" s="38">
        <v>11.477</v>
      </c>
      <c r="F70" s="38">
        <v>11.391999999999999</v>
      </c>
      <c r="G70" s="38">
        <v>11.125999999999999</v>
      </c>
      <c r="H70" s="38">
        <v>11.547000000000001</v>
      </c>
      <c r="I70" s="38">
        <v>10.88</v>
      </c>
      <c r="J70" s="38">
        <v>9.1259999999999994</v>
      </c>
      <c r="K70" s="38">
        <v>7.2140000000000004</v>
      </c>
      <c r="L70" s="38">
        <v>7.26</v>
      </c>
      <c r="M70" s="38">
        <v>5.8289999999999997</v>
      </c>
      <c r="N70" s="38">
        <v>5.6079999999999997</v>
      </c>
      <c r="O70" s="38">
        <v>4.5940000000000003</v>
      </c>
      <c r="P70" s="38">
        <v>4.82</v>
      </c>
      <c r="Q70" s="38">
        <v>4.3419999999999996</v>
      </c>
      <c r="R70" s="38">
        <v>3.7850000000000001</v>
      </c>
      <c r="S70" s="38">
        <v>2.702</v>
      </c>
      <c r="T70" s="38">
        <v>3.16</v>
      </c>
      <c r="U70" s="38">
        <v>2.9140000000000001</v>
      </c>
      <c r="V70" s="38">
        <v>2.4</v>
      </c>
      <c r="W70" s="38">
        <v>2.323</v>
      </c>
      <c r="X70" s="38">
        <v>2.2919999999999998</v>
      </c>
      <c r="Y70" s="38">
        <v>1.8520000000000001</v>
      </c>
      <c r="Z70" s="38">
        <v>1.419</v>
      </c>
      <c r="AA70" s="38">
        <v>1.4</v>
      </c>
      <c r="AB70" s="38">
        <v>1.28</v>
      </c>
      <c r="AC70" s="38">
        <v>1.391</v>
      </c>
      <c r="AD70" s="38">
        <v>1.337</v>
      </c>
      <c r="AE70" s="38">
        <v>1.796</v>
      </c>
      <c r="AF70" s="38">
        <v>1.599</v>
      </c>
      <c r="AG70" s="38">
        <v>1.6870000000000001</v>
      </c>
    </row>
    <row r="71" spans="1:33" ht="15" x14ac:dyDescent="0.25">
      <c r="A71" s="30">
        <v>22.1</v>
      </c>
      <c r="B71" s="82" t="s">
        <v>17</v>
      </c>
      <c r="C71" s="26" t="s">
        <v>103</v>
      </c>
      <c r="D71" s="38">
        <v>12.286</v>
      </c>
      <c r="E71" s="38">
        <v>11.500999999999999</v>
      </c>
      <c r="F71" s="38">
        <v>11.699</v>
      </c>
      <c r="G71" s="38">
        <v>12.053000000000001</v>
      </c>
      <c r="H71" s="38">
        <v>12.022</v>
      </c>
      <c r="I71" s="38">
        <v>11.183999999999999</v>
      </c>
      <c r="J71" s="38">
        <v>10.268000000000001</v>
      </c>
      <c r="K71" s="38">
        <v>9.2579999999999991</v>
      </c>
      <c r="L71" s="38">
        <v>8.234</v>
      </c>
      <c r="M71" s="38">
        <v>6.681</v>
      </c>
      <c r="N71" s="38">
        <v>5.0220000000000002</v>
      </c>
      <c r="O71" s="38">
        <v>4.4160000000000004</v>
      </c>
      <c r="P71" s="38">
        <v>4.0490000000000004</v>
      </c>
      <c r="Q71" s="38">
        <v>4.1340000000000003</v>
      </c>
      <c r="R71" s="38">
        <v>4.1950000000000003</v>
      </c>
      <c r="S71" s="38">
        <v>4.17</v>
      </c>
      <c r="T71" s="38">
        <v>4.3380000000000001</v>
      </c>
      <c r="U71" s="38">
        <v>4.2869999999999999</v>
      </c>
      <c r="V71" s="38">
        <v>4.18</v>
      </c>
      <c r="W71" s="38">
        <v>3.9169999999999998</v>
      </c>
      <c r="X71" s="38">
        <v>3.754</v>
      </c>
      <c r="Y71" s="38">
        <v>3.7829999999999999</v>
      </c>
      <c r="Z71" s="38">
        <v>3.6829999999999998</v>
      </c>
      <c r="AA71" s="38">
        <v>3.609</v>
      </c>
      <c r="AB71" s="38">
        <v>3.7749999999999999</v>
      </c>
      <c r="AC71" s="38">
        <v>3.7080000000000002</v>
      </c>
      <c r="AD71" s="38">
        <v>3.6360000000000001</v>
      </c>
      <c r="AE71" s="38">
        <v>3.1459999999999999</v>
      </c>
      <c r="AF71" s="38">
        <v>3.0259999999999998</v>
      </c>
      <c r="AG71" s="38">
        <v>2.1389999999999998</v>
      </c>
    </row>
    <row r="72" spans="1:33" ht="15" x14ac:dyDescent="0.25">
      <c r="A72" s="30">
        <v>22.2</v>
      </c>
      <c r="B72" s="82" t="s">
        <v>17</v>
      </c>
      <c r="C72" s="26" t="s">
        <v>104</v>
      </c>
      <c r="D72" s="38">
        <v>22.071000000000002</v>
      </c>
      <c r="E72" s="38">
        <v>21.108000000000001</v>
      </c>
      <c r="F72" s="38">
        <v>21.018999999999998</v>
      </c>
      <c r="G72" s="38">
        <v>16.260999999999999</v>
      </c>
      <c r="H72" s="38">
        <v>15.147</v>
      </c>
      <c r="I72" s="38">
        <v>13.061999999999999</v>
      </c>
      <c r="J72" s="38">
        <v>12.733000000000001</v>
      </c>
      <c r="K72" s="38">
        <v>11.396000000000001</v>
      </c>
      <c r="L72" s="38">
        <v>10.302</v>
      </c>
      <c r="M72" s="38">
        <v>7.968</v>
      </c>
      <c r="N72" s="38">
        <v>6.6050000000000004</v>
      </c>
      <c r="O72" s="38">
        <v>4.8609999999999998</v>
      </c>
      <c r="P72" s="38">
        <v>4.5780000000000003</v>
      </c>
      <c r="Q72" s="38">
        <v>4.2670000000000003</v>
      </c>
      <c r="R72" s="38">
        <v>3.9359999999999999</v>
      </c>
      <c r="S72" s="38">
        <v>3.117</v>
      </c>
      <c r="T72" s="38">
        <v>3.02</v>
      </c>
      <c r="U72" s="38">
        <v>3.7389999999999999</v>
      </c>
      <c r="V72" s="38">
        <v>2.8130000000000002</v>
      </c>
      <c r="W72" s="38">
        <v>3.2530000000000001</v>
      </c>
      <c r="X72" s="38">
        <v>3.3679999999999999</v>
      </c>
      <c r="Y72" s="38">
        <v>2.56</v>
      </c>
      <c r="Z72" s="38">
        <v>2.48</v>
      </c>
      <c r="AA72" s="38">
        <v>2.508</v>
      </c>
      <c r="AB72" s="38">
        <v>2.5950000000000002</v>
      </c>
      <c r="AC72" s="38">
        <v>2.5609999999999999</v>
      </c>
      <c r="AD72" s="38">
        <v>2.6360000000000001</v>
      </c>
      <c r="AE72" s="38">
        <v>2.4569999999999999</v>
      </c>
      <c r="AF72" s="38">
        <v>2.4860000000000002</v>
      </c>
      <c r="AG72" s="38">
        <v>2.4990000000000001</v>
      </c>
    </row>
    <row r="73" spans="1:33" ht="15" x14ac:dyDescent="0.25">
      <c r="A73" s="30" t="s">
        <v>105</v>
      </c>
      <c r="B73" s="82" t="s">
        <v>17</v>
      </c>
      <c r="C73" s="26" t="s">
        <v>106</v>
      </c>
      <c r="D73" s="38">
        <v>6.4909999999999997</v>
      </c>
      <c r="E73" s="38">
        <v>5.6130000000000004</v>
      </c>
      <c r="F73" s="38">
        <v>5.13</v>
      </c>
      <c r="G73" s="38">
        <v>4.5069999999999997</v>
      </c>
      <c r="H73" s="38">
        <v>4.8150000000000004</v>
      </c>
      <c r="I73" s="38">
        <v>4.7480000000000002</v>
      </c>
      <c r="J73" s="38">
        <v>4.3970000000000002</v>
      </c>
      <c r="K73" s="38">
        <v>4.157</v>
      </c>
      <c r="L73" s="38">
        <v>3.9489999999999998</v>
      </c>
      <c r="M73" s="38">
        <v>2.2650000000000001</v>
      </c>
      <c r="N73" s="38">
        <v>3.6269999999999998</v>
      </c>
      <c r="O73" s="38">
        <v>2.9689999999999999</v>
      </c>
      <c r="P73" s="38">
        <v>2.4590000000000001</v>
      </c>
      <c r="Q73" s="38">
        <v>2.2829999999999999</v>
      </c>
      <c r="R73" s="38">
        <v>2.2850000000000001</v>
      </c>
      <c r="S73" s="38">
        <v>2.843</v>
      </c>
      <c r="T73" s="38">
        <v>3.88</v>
      </c>
      <c r="U73" s="38">
        <v>4.47</v>
      </c>
      <c r="V73" s="38">
        <v>2.391</v>
      </c>
      <c r="W73" s="38">
        <v>1.9590000000000001</v>
      </c>
      <c r="X73" s="38">
        <v>1.577</v>
      </c>
      <c r="Y73" s="38">
        <v>1.7709999999999999</v>
      </c>
      <c r="Z73" s="38">
        <v>1.774</v>
      </c>
      <c r="AA73" s="38">
        <v>1.333</v>
      </c>
      <c r="AB73" s="38">
        <v>2.0049999999999999</v>
      </c>
      <c r="AC73" s="38">
        <v>1.512</v>
      </c>
      <c r="AD73" s="38">
        <v>1.752</v>
      </c>
      <c r="AE73" s="38">
        <v>3.0009999999999999</v>
      </c>
      <c r="AF73" s="38">
        <v>1.7110000000000001</v>
      </c>
      <c r="AG73" s="38">
        <v>1.7649999999999999</v>
      </c>
    </row>
    <row r="74" spans="1:33" ht="15" x14ac:dyDescent="0.25">
      <c r="A74" s="30">
        <v>23.51</v>
      </c>
      <c r="B74" s="82" t="s">
        <v>17</v>
      </c>
      <c r="C74" s="26" t="s">
        <v>107</v>
      </c>
      <c r="D74" s="38">
        <v>2.2559999999999998</v>
      </c>
      <c r="E74" s="38">
        <v>1.883</v>
      </c>
      <c r="F74" s="38">
        <v>1.722</v>
      </c>
      <c r="G74" s="38">
        <v>1.7330000000000001</v>
      </c>
      <c r="H74" s="38">
        <v>1.9690000000000001</v>
      </c>
      <c r="I74" s="38">
        <v>1.9370000000000001</v>
      </c>
      <c r="J74" s="38">
        <v>1.9650000000000001</v>
      </c>
      <c r="K74" s="38">
        <v>2.0379999999999998</v>
      </c>
      <c r="L74" s="38">
        <v>2.0659999999999998</v>
      </c>
      <c r="M74" s="38">
        <v>1.6950000000000001</v>
      </c>
      <c r="N74" s="38">
        <v>1.675</v>
      </c>
      <c r="O74" s="38">
        <v>1.948</v>
      </c>
      <c r="P74" s="38">
        <v>1.242</v>
      </c>
      <c r="Q74" s="38">
        <v>1.2170000000000001</v>
      </c>
      <c r="R74" s="38">
        <v>0.745</v>
      </c>
      <c r="S74" s="38">
        <v>0.748</v>
      </c>
      <c r="T74" s="38">
        <v>0.69799999999999995</v>
      </c>
      <c r="U74" s="38">
        <v>0.97399999999999998</v>
      </c>
      <c r="V74" s="38">
        <v>0.80100000000000005</v>
      </c>
      <c r="W74" s="38">
        <v>0.60199999999999998</v>
      </c>
      <c r="X74" s="38">
        <v>0.63900000000000001</v>
      </c>
      <c r="Y74" s="38">
        <v>0.501</v>
      </c>
      <c r="Z74" s="38">
        <v>0.61899999999999999</v>
      </c>
      <c r="AA74" s="38">
        <v>0.59299999999999997</v>
      </c>
      <c r="AB74" s="38">
        <v>0.54500000000000004</v>
      </c>
      <c r="AC74" s="38">
        <v>0.65700000000000003</v>
      </c>
      <c r="AD74" s="38">
        <v>0.61699999999999999</v>
      </c>
      <c r="AE74" s="38">
        <v>0.45700000000000002</v>
      </c>
      <c r="AF74" s="38">
        <v>0.42099999999999999</v>
      </c>
      <c r="AG74" s="38">
        <v>0.5</v>
      </c>
    </row>
    <row r="75" spans="1:33" ht="15" x14ac:dyDescent="0.25">
      <c r="A75" s="30" t="s">
        <v>108</v>
      </c>
      <c r="B75" s="82" t="s">
        <v>17</v>
      </c>
      <c r="C75" s="26" t="s">
        <v>109</v>
      </c>
      <c r="D75" s="38">
        <v>4.5999999999999999E-2</v>
      </c>
      <c r="E75" s="38">
        <v>0.04</v>
      </c>
      <c r="F75" s="38">
        <v>3.5000000000000003E-2</v>
      </c>
      <c r="G75" s="38">
        <v>0.03</v>
      </c>
      <c r="H75" s="38">
        <v>0.03</v>
      </c>
      <c r="I75" s="38">
        <v>2.8000000000000001E-2</v>
      </c>
      <c r="J75" s="38">
        <v>3.2000000000000001E-2</v>
      </c>
      <c r="K75" s="38">
        <v>3.2000000000000001E-2</v>
      </c>
      <c r="L75" s="38">
        <v>2.9000000000000001E-2</v>
      </c>
      <c r="M75" s="38">
        <v>2.5999999999999999E-2</v>
      </c>
      <c r="N75" s="38">
        <v>3.4000000000000002E-2</v>
      </c>
      <c r="O75" s="38">
        <v>4.8000000000000001E-2</v>
      </c>
      <c r="P75" s="38">
        <v>3.4000000000000002E-2</v>
      </c>
      <c r="Q75" s="38">
        <v>3.2000000000000001E-2</v>
      </c>
      <c r="R75" s="38">
        <v>3.5999999999999997E-2</v>
      </c>
      <c r="S75" s="38">
        <v>3.5999999999999997E-2</v>
      </c>
      <c r="T75" s="38">
        <v>3.4000000000000002E-2</v>
      </c>
      <c r="U75" s="38">
        <v>3.7999999999999999E-2</v>
      </c>
      <c r="V75" s="38">
        <v>3.5000000000000003E-2</v>
      </c>
      <c r="W75" s="38">
        <v>0.03</v>
      </c>
      <c r="X75" s="38">
        <v>3.2000000000000001E-2</v>
      </c>
      <c r="Y75" s="38">
        <v>3.1E-2</v>
      </c>
      <c r="Z75" s="38">
        <v>0.03</v>
      </c>
      <c r="AA75" s="38">
        <v>2.9000000000000001E-2</v>
      </c>
      <c r="AB75" s="38">
        <v>3.1E-2</v>
      </c>
      <c r="AC75" s="38">
        <v>2.3E-2</v>
      </c>
      <c r="AD75" s="38">
        <v>0.02</v>
      </c>
      <c r="AE75" s="38">
        <v>2.1999999999999999E-2</v>
      </c>
      <c r="AF75" s="38">
        <v>2.3E-2</v>
      </c>
      <c r="AG75" s="38">
        <v>2.3E-2</v>
      </c>
    </row>
    <row r="76" spans="1:33" ht="15" x14ac:dyDescent="0.25">
      <c r="A76" s="30" t="s">
        <v>110</v>
      </c>
      <c r="B76" s="82" t="s">
        <v>17</v>
      </c>
      <c r="C76" s="26" t="s">
        <v>111</v>
      </c>
      <c r="D76" s="38">
        <v>7.0000000000000001E-3</v>
      </c>
      <c r="E76" s="38">
        <v>6.0000000000000001E-3</v>
      </c>
      <c r="F76" s="38">
        <v>6.0000000000000001E-3</v>
      </c>
      <c r="G76" s="38">
        <v>5.0000000000000001E-3</v>
      </c>
      <c r="H76" s="38">
        <v>5.0000000000000001E-3</v>
      </c>
      <c r="I76" s="38">
        <v>4.0000000000000001E-3</v>
      </c>
      <c r="J76" s="38">
        <v>4.0000000000000001E-3</v>
      </c>
      <c r="K76" s="38">
        <v>4.0000000000000001E-3</v>
      </c>
      <c r="L76" s="38">
        <v>3.0000000000000001E-3</v>
      </c>
      <c r="M76" s="38">
        <v>3.0000000000000001E-3</v>
      </c>
      <c r="N76" s="38">
        <v>3.0000000000000001E-3</v>
      </c>
      <c r="O76" s="38">
        <v>3.0000000000000001E-3</v>
      </c>
      <c r="P76" s="38">
        <v>2E-3</v>
      </c>
      <c r="Q76" s="38">
        <v>2E-3</v>
      </c>
      <c r="R76" s="38">
        <v>2E-3</v>
      </c>
      <c r="S76" s="38">
        <v>2E-3</v>
      </c>
      <c r="T76" s="38">
        <v>2E-3</v>
      </c>
      <c r="U76" s="38">
        <v>2E-3</v>
      </c>
      <c r="V76" s="38">
        <v>1E-3</v>
      </c>
      <c r="W76" s="38">
        <v>1E-3</v>
      </c>
      <c r="X76" s="38">
        <v>1E-3</v>
      </c>
      <c r="Y76" s="38">
        <v>1E-3</v>
      </c>
      <c r="Z76" s="38">
        <v>1E-3</v>
      </c>
      <c r="AA76" s="38">
        <v>1E-3</v>
      </c>
      <c r="AB76" s="38">
        <v>1E-3</v>
      </c>
      <c r="AC76" s="38">
        <v>1E-3</v>
      </c>
      <c r="AD76" s="38">
        <v>1E-3</v>
      </c>
      <c r="AE76" s="38">
        <v>1E-3</v>
      </c>
      <c r="AF76" s="38">
        <v>1E-3</v>
      </c>
      <c r="AG76" s="38">
        <v>1E-3</v>
      </c>
    </row>
    <row r="77" spans="1:33" ht="15" x14ac:dyDescent="0.25">
      <c r="A77" s="30">
        <v>23.6</v>
      </c>
      <c r="B77" s="82" t="s">
        <v>17</v>
      </c>
      <c r="C77" s="26" t="s">
        <v>112</v>
      </c>
      <c r="D77" s="38">
        <v>0.68500000000000005</v>
      </c>
      <c r="E77" s="38">
        <v>0.66800000000000004</v>
      </c>
      <c r="F77" s="38">
        <v>0.64</v>
      </c>
      <c r="G77" s="38">
        <v>0.61099999999999999</v>
      </c>
      <c r="H77" s="38">
        <v>0.6</v>
      </c>
      <c r="I77" s="38">
        <v>0.57499999999999996</v>
      </c>
      <c r="J77" s="38">
        <v>0.54200000000000004</v>
      </c>
      <c r="K77" s="38">
        <v>0.505</v>
      </c>
      <c r="L77" s="38">
        <v>0.48399999999999999</v>
      </c>
      <c r="M77" s="38">
        <v>0.45</v>
      </c>
      <c r="N77" s="38">
        <v>0.42199999999999999</v>
      </c>
      <c r="O77" s="38">
        <v>0.39200000000000002</v>
      </c>
      <c r="P77" s="38">
        <v>0.35599999999999998</v>
      </c>
      <c r="Q77" s="38">
        <v>0.33200000000000002</v>
      </c>
      <c r="R77" s="38">
        <v>0.33100000000000002</v>
      </c>
      <c r="S77" s="38">
        <v>0.312</v>
      </c>
      <c r="T77" s="38">
        <v>0.30299999999999999</v>
      </c>
      <c r="U77" s="38">
        <v>0.311</v>
      </c>
      <c r="V77" s="38">
        <v>0.29699999999999999</v>
      </c>
      <c r="W77" s="38">
        <v>0.25</v>
      </c>
      <c r="X77" s="38">
        <v>0.23499999999999999</v>
      </c>
      <c r="Y77" s="38">
        <v>0.20300000000000001</v>
      </c>
      <c r="Z77" s="38">
        <v>0.21</v>
      </c>
      <c r="AA77" s="38">
        <v>0.185</v>
      </c>
      <c r="AB77" s="38">
        <v>0.18</v>
      </c>
      <c r="AC77" s="38">
        <v>0.189</v>
      </c>
      <c r="AD77" s="38">
        <v>0.17100000000000001</v>
      </c>
      <c r="AE77" s="38">
        <v>0.17</v>
      </c>
      <c r="AF77" s="38">
        <v>0.16700000000000001</v>
      </c>
      <c r="AG77" s="38">
        <v>0.16</v>
      </c>
    </row>
    <row r="78" spans="1:33" ht="15" x14ac:dyDescent="0.25">
      <c r="A78" s="30" t="s">
        <v>113</v>
      </c>
      <c r="B78" s="82" t="s">
        <v>17</v>
      </c>
      <c r="C78" s="26" t="s">
        <v>114</v>
      </c>
      <c r="D78" s="38">
        <v>5.2969999999999997</v>
      </c>
      <c r="E78" s="38">
        <v>5.08</v>
      </c>
      <c r="F78" s="38">
        <v>4.9279999999999999</v>
      </c>
      <c r="G78" s="38">
        <v>4.9740000000000002</v>
      </c>
      <c r="H78" s="38">
        <v>5.0999999999999996</v>
      </c>
      <c r="I78" s="38">
        <v>5.2610000000000001</v>
      </c>
      <c r="J78" s="38">
        <v>5.35</v>
      </c>
      <c r="K78" s="38">
        <v>5.19</v>
      </c>
      <c r="L78" s="38">
        <v>4.8940000000000001</v>
      </c>
      <c r="M78" s="38">
        <v>4.657</v>
      </c>
      <c r="N78" s="38">
        <v>4.3440000000000003</v>
      </c>
      <c r="O78" s="38">
        <v>3.7229999999999999</v>
      </c>
      <c r="P78" s="38">
        <v>3.2040000000000002</v>
      </c>
      <c r="Q78" s="38">
        <v>3.6</v>
      </c>
      <c r="R78" s="38">
        <v>3.9260000000000002</v>
      </c>
      <c r="S78" s="38">
        <v>4.1020000000000003</v>
      </c>
      <c r="T78" s="38">
        <v>3.76</v>
      </c>
      <c r="U78" s="38">
        <v>3.78</v>
      </c>
      <c r="V78" s="38">
        <v>3.4780000000000002</v>
      </c>
      <c r="W78" s="38">
        <v>2.7269999999999999</v>
      </c>
      <c r="X78" s="38">
        <v>2.7069999999999999</v>
      </c>
      <c r="Y78" s="38">
        <v>2.516</v>
      </c>
      <c r="Z78" s="38">
        <v>2.5870000000000002</v>
      </c>
      <c r="AA78" s="38">
        <v>3.2240000000000002</v>
      </c>
      <c r="AB78" s="38">
        <v>3.3119999999999998</v>
      </c>
      <c r="AC78" s="38">
        <v>3.01</v>
      </c>
      <c r="AD78" s="38">
        <v>2.1160000000000001</v>
      </c>
      <c r="AE78" s="38">
        <v>2.0870000000000002</v>
      </c>
      <c r="AF78" s="38">
        <v>2.004</v>
      </c>
      <c r="AG78" s="38">
        <v>2.0419999999999998</v>
      </c>
    </row>
    <row r="79" spans="1:33" ht="15" x14ac:dyDescent="0.25">
      <c r="A79" s="30" t="s">
        <v>115</v>
      </c>
      <c r="B79" s="82" t="s">
        <v>17</v>
      </c>
      <c r="C79" s="26" t="s">
        <v>116</v>
      </c>
      <c r="D79" s="38">
        <v>0.126</v>
      </c>
      <c r="E79" s="38">
        <v>0.13</v>
      </c>
      <c r="F79" s="38">
        <v>0.16</v>
      </c>
      <c r="G79" s="38">
        <v>0.16500000000000001</v>
      </c>
      <c r="H79" s="38">
        <v>0.17199999999999999</v>
      </c>
      <c r="I79" s="38">
        <v>0.183</v>
      </c>
      <c r="J79" s="38">
        <v>0.191</v>
      </c>
      <c r="K79" s="38">
        <v>0.17100000000000001</v>
      </c>
      <c r="L79" s="38">
        <v>0.16200000000000001</v>
      </c>
      <c r="M79" s="38">
        <v>0.16900000000000001</v>
      </c>
      <c r="N79" s="38">
        <v>0.151</v>
      </c>
      <c r="O79" s="38">
        <v>0.186</v>
      </c>
      <c r="P79" s="38">
        <v>0.14199999999999999</v>
      </c>
      <c r="Q79" s="38">
        <v>0.122</v>
      </c>
      <c r="R79" s="38">
        <v>0.11799999999999999</v>
      </c>
      <c r="S79" s="38">
        <v>0.112</v>
      </c>
      <c r="T79" s="38">
        <v>9.8000000000000004E-2</v>
      </c>
      <c r="U79" s="38">
        <v>8.7999999999999995E-2</v>
      </c>
      <c r="V79" s="38">
        <v>7.5999999999999998E-2</v>
      </c>
      <c r="W79" s="38">
        <v>6.6000000000000003E-2</v>
      </c>
      <c r="X79" s="38">
        <v>6.0999999999999999E-2</v>
      </c>
      <c r="Y79" s="38">
        <v>5.8999999999999997E-2</v>
      </c>
      <c r="Z79" s="38">
        <v>6.7000000000000004E-2</v>
      </c>
      <c r="AA79" s="38">
        <v>9.1999999999999998E-2</v>
      </c>
      <c r="AB79" s="38">
        <v>8.5000000000000006E-2</v>
      </c>
      <c r="AC79" s="38">
        <v>6.3E-2</v>
      </c>
      <c r="AD79" s="38">
        <v>5.2999999999999999E-2</v>
      </c>
      <c r="AE79" s="38">
        <v>5.7000000000000002E-2</v>
      </c>
      <c r="AF79" s="38">
        <v>6.7000000000000004E-2</v>
      </c>
      <c r="AG79" s="38">
        <v>6.4000000000000001E-2</v>
      </c>
    </row>
    <row r="80" spans="1:33" ht="15" x14ac:dyDescent="0.25">
      <c r="A80" s="30">
        <v>24.42</v>
      </c>
      <c r="B80" s="82" t="s">
        <v>17</v>
      </c>
      <c r="C80" s="26" t="s">
        <v>117</v>
      </c>
      <c r="D80" s="38">
        <v>0.11700000000000001</v>
      </c>
      <c r="E80" s="38">
        <v>0.11700000000000001</v>
      </c>
      <c r="F80" s="38">
        <v>0.121</v>
      </c>
      <c r="G80" s="38">
        <v>0.13300000000000001</v>
      </c>
      <c r="H80" s="38">
        <v>0.13500000000000001</v>
      </c>
      <c r="I80" s="38">
        <v>0.14299999999999999</v>
      </c>
      <c r="J80" s="38">
        <v>0.154</v>
      </c>
      <c r="K80" s="38">
        <v>0.151</v>
      </c>
      <c r="L80" s="38">
        <v>0.16700000000000001</v>
      </c>
      <c r="M80" s="38">
        <v>0.16200000000000001</v>
      </c>
      <c r="N80" s="38">
        <v>0.14799999999999999</v>
      </c>
      <c r="O80" s="38">
        <v>0.128</v>
      </c>
      <c r="P80" s="38">
        <v>0.123</v>
      </c>
      <c r="Q80" s="38">
        <v>0.13800000000000001</v>
      </c>
      <c r="R80" s="38">
        <v>0.128</v>
      </c>
      <c r="S80" s="38">
        <v>0.13200000000000001</v>
      </c>
      <c r="T80" s="38">
        <v>0.126</v>
      </c>
      <c r="U80" s="38">
        <v>0.122</v>
      </c>
      <c r="V80" s="38">
        <v>0.11600000000000001</v>
      </c>
      <c r="W80" s="38">
        <v>0.10299999999999999</v>
      </c>
      <c r="X80" s="38">
        <v>0.10100000000000001</v>
      </c>
      <c r="Y80" s="38">
        <v>9.5000000000000001E-2</v>
      </c>
      <c r="Z80" s="38">
        <v>9.4E-2</v>
      </c>
      <c r="AA80" s="38">
        <v>6.6000000000000003E-2</v>
      </c>
      <c r="AB80" s="38">
        <v>5.2999999999999999E-2</v>
      </c>
      <c r="AC80" s="38">
        <v>5.8999999999999997E-2</v>
      </c>
      <c r="AD80" s="38">
        <v>5.2999999999999999E-2</v>
      </c>
      <c r="AE80" s="38">
        <v>4.5999999999999999E-2</v>
      </c>
      <c r="AF80" s="38">
        <v>5.0999999999999997E-2</v>
      </c>
      <c r="AG80" s="38">
        <v>5.0999999999999997E-2</v>
      </c>
    </row>
    <row r="81" spans="1:33" ht="15" x14ac:dyDescent="0.25">
      <c r="A81" s="30">
        <v>24.46</v>
      </c>
      <c r="B81" s="82" t="s">
        <v>17</v>
      </c>
      <c r="C81" s="26" t="s">
        <v>118</v>
      </c>
      <c r="D81" s="38">
        <v>1.9E-2</v>
      </c>
      <c r="E81" s="38">
        <v>1.9E-2</v>
      </c>
      <c r="F81" s="38">
        <v>1.9E-2</v>
      </c>
      <c r="G81" s="38">
        <v>1.9E-2</v>
      </c>
      <c r="H81" s="38">
        <v>1.7999999999999999E-2</v>
      </c>
      <c r="I81" s="38">
        <v>1.7000000000000001E-2</v>
      </c>
      <c r="J81" s="38">
        <v>0.02</v>
      </c>
      <c r="K81" s="38">
        <v>1.9E-2</v>
      </c>
      <c r="L81" s="38">
        <v>0.01</v>
      </c>
      <c r="M81" s="38">
        <v>8.9999999999999993E-3</v>
      </c>
      <c r="N81" s="38">
        <v>8.0000000000000002E-3</v>
      </c>
      <c r="O81" s="38">
        <v>7.0000000000000001E-3</v>
      </c>
      <c r="P81" s="38">
        <v>6.0000000000000001E-3</v>
      </c>
      <c r="Q81" s="38">
        <v>6.0000000000000001E-3</v>
      </c>
      <c r="R81" s="38">
        <v>5.0000000000000001E-3</v>
      </c>
      <c r="S81" s="38">
        <v>5.0000000000000001E-3</v>
      </c>
      <c r="T81" s="38">
        <v>5.0000000000000001E-3</v>
      </c>
      <c r="U81" s="38">
        <v>5.0000000000000001E-3</v>
      </c>
      <c r="V81" s="38">
        <v>4.0000000000000001E-3</v>
      </c>
      <c r="W81" s="38">
        <v>3.0000000000000001E-3</v>
      </c>
      <c r="X81" s="38">
        <v>3.0000000000000001E-3</v>
      </c>
      <c r="Y81" s="38">
        <v>2E-3</v>
      </c>
      <c r="Z81" s="38">
        <v>2E-3</v>
      </c>
      <c r="AA81" s="38">
        <v>2E-3</v>
      </c>
      <c r="AB81" s="38">
        <v>2E-3</v>
      </c>
      <c r="AC81" s="38">
        <v>2E-3</v>
      </c>
      <c r="AD81" s="38">
        <v>2E-3</v>
      </c>
      <c r="AE81" s="38">
        <v>2E-3</v>
      </c>
      <c r="AF81" s="38">
        <v>2E-3</v>
      </c>
      <c r="AG81" s="38">
        <v>2E-3</v>
      </c>
    </row>
    <row r="82" spans="1:33" ht="15" x14ac:dyDescent="0.25">
      <c r="A82" s="30" t="s">
        <v>119</v>
      </c>
      <c r="B82" s="82" t="s">
        <v>17</v>
      </c>
      <c r="C82" s="26" t="s">
        <v>120</v>
      </c>
      <c r="D82" s="38">
        <v>61.28</v>
      </c>
      <c r="E82" s="38">
        <v>54.86</v>
      </c>
      <c r="F82" s="38">
        <v>49.213999999999999</v>
      </c>
      <c r="G82" s="38">
        <v>48.283999999999999</v>
      </c>
      <c r="H82" s="38">
        <v>50.753999999999998</v>
      </c>
      <c r="I82" s="38">
        <v>41.825000000000003</v>
      </c>
      <c r="J82" s="38">
        <v>41.334000000000003</v>
      </c>
      <c r="K82" s="38">
        <v>40.393000000000001</v>
      </c>
      <c r="L82" s="38">
        <v>39.143000000000001</v>
      </c>
      <c r="M82" s="38">
        <v>36.575000000000003</v>
      </c>
      <c r="N82" s="38">
        <v>31.861999999999998</v>
      </c>
      <c r="O82" s="38">
        <v>34.694000000000003</v>
      </c>
      <c r="P82" s="38">
        <v>33.307000000000002</v>
      </c>
      <c r="Q82" s="38">
        <v>30.081</v>
      </c>
      <c r="R82" s="38">
        <v>30.131</v>
      </c>
      <c r="S82" s="38">
        <v>27.594000000000001</v>
      </c>
      <c r="T82" s="38">
        <v>30.876999999999999</v>
      </c>
      <c r="U82" s="38">
        <v>30.352</v>
      </c>
      <c r="V82" s="38">
        <v>25.428999999999998</v>
      </c>
      <c r="W82" s="38">
        <v>21.434000000000001</v>
      </c>
      <c r="X82" s="38">
        <v>20.388000000000002</v>
      </c>
      <c r="Y82" s="38">
        <v>25.097999999999999</v>
      </c>
      <c r="Z82" s="38">
        <v>23.143000000000001</v>
      </c>
      <c r="AA82" s="38">
        <v>22.071000000000002</v>
      </c>
      <c r="AB82" s="38">
        <v>19.513000000000002</v>
      </c>
      <c r="AC82" s="38">
        <v>17.577000000000002</v>
      </c>
      <c r="AD82" s="38">
        <v>15.878</v>
      </c>
      <c r="AE82" s="38">
        <v>16.024999999999999</v>
      </c>
      <c r="AF82" s="38">
        <v>14.233000000000001</v>
      </c>
      <c r="AG82" s="38">
        <v>13.654</v>
      </c>
    </row>
    <row r="83" spans="1:33" ht="15" x14ac:dyDescent="0.25">
      <c r="A83" s="30">
        <v>25.4</v>
      </c>
      <c r="B83" s="82" t="s">
        <v>17</v>
      </c>
      <c r="C83" s="26" t="s">
        <v>121</v>
      </c>
      <c r="D83" s="38">
        <v>0.23100000000000001</v>
      </c>
      <c r="E83" s="38">
        <v>0.19</v>
      </c>
      <c r="F83" s="38">
        <v>0.16300000000000001</v>
      </c>
      <c r="G83" s="38">
        <v>0.17299999999999999</v>
      </c>
      <c r="H83" s="38">
        <v>0.188</v>
      </c>
      <c r="I83" s="38">
        <v>9.0999999999999998E-2</v>
      </c>
      <c r="J83" s="38">
        <v>2.8000000000000001E-2</v>
      </c>
      <c r="K83" s="38">
        <v>3.3000000000000002E-2</v>
      </c>
      <c r="L83" s="38">
        <v>2.8000000000000001E-2</v>
      </c>
      <c r="M83" s="38">
        <v>4.8000000000000001E-2</v>
      </c>
      <c r="N83" s="38">
        <v>3.5999999999999997E-2</v>
      </c>
      <c r="O83" s="38">
        <v>2.5000000000000001E-2</v>
      </c>
      <c r="P83" s="38">
        <v>2.5000000000000001E-2</v>
      </c>
      <c r="Q83" s="38">
        <v>2.7E-2</v>
      </c>
      <c r="R83" s="38">
        <v>3.3000000000000002E-2</v>
      </c>
      <c r="S83" s="38">
        <v>0.02</v>
      </c>
      <c r="T83" s="38">
        <v>1.9E-2</v>
      </c>
      <c r="U83" s="38">
        <v>1.9E-2</v>
      </c>
      <c r="V83" s="38">
        <v>8.0000000000000002E-3</v>
      </c>
      <c r="W83" s="38">
        <v>7.0000000000000001E-3</v>
      </c>
      <c r="X83" s="38">
        <v>5.0000000000000001E-3</v>
      </c>
      <c r="Y83" s="38">
        <v>5.0000000000000001E-3</v>
      </c>
      <c r="Z83" s="38">
        <v>5.0000000000000001E-3</v>
      </c>
      <c r="AA83" s="38">
        <v>4.0000000000000001E-3</v>
      </c>
      <c r="AB83" s="38">
        <v>5.0000000000000001E-3</v>
      </c>
      <c r="AC83" s="38">
        <v>8.9999999999999993E-3</v>
      </c>
      <c r="AD83" s="38">
        <v>8.9999999999999993E-3</v>
      </c>
      <c r="AE83" s="38">
        <v>1.0999999999999999E-2</v>
      </c>
      <c r="AF83" s="38">
        <v>1.2E-2</v>
      </c>
      <c r="AG83" s="38">
        <v>1.2E-2</v>
      </c>
    </row>
    <row r="84" spans="1:33" ht="15" x14ac:dyDescent="0.25">
      <c r="A84" s="30">
        <v>26</v>
      </c>
      <c r="B84" s="82" t="s">
        <v>17</v>
      </c>
      <c r="C84" s="26" t="s">
        <v>122</v>
      </c>
      <c r="D84" s="38">
        <v>4.5069999999999997</v>
      </c>
      <c r="E84" s="38">
        <v>4.1399999999999997</v>
      </c>
      <c r="F84" s="38">
        <v>3.726</v>
      </c>
      <c r="G84" s="38">
        <v>3.6640000000000001</v>
      </c>
      <c r="H84" s="38">
        <v>3.3879999999999999</v>
      </c>
      <c r="I84" s="38">
        <v>2.9649999999999999</v>
      </c>
      <c r="J84" s="38">
        <v>2.6640000000000001</v>
      </c>
      <c r="K84" s="38">
        <v>1.9650000000000001</v>
      </c>
      <c r="L84" s="38">
        <v>1.7789999999999999</v>
      </c>
      <c r="M84" s="38">
        <v>1.5489999999999999</v>
      </c>
      <c r="N84" s="38">
        <v>1.177</v>
      </c>
      <c r="O84" s="38">
        <v>1.474</v>
      </c>
      <c r="P84" s="38">
        <v>1.018</v>
      </c>
      <c r="Q84" s="38">
        <v>1.032</v>
      </c>
      <c r="R84" s="38">
        <v>0.54900000000000004</v>
      </c>
      <c r="S84" s="38">
        <v>0.48</v>
      </c>
      <c r="T84" s="38">
        <v>0.55700000000000005</v>
      </c>
      <c r="U84" s="38">
        <v>0.505</v>
      </c>
      <c r="V84" s="38">
        <v>0.4</v>
      </c>
      <c r="W84" s="38">
        <v>0.38400000000000001</v>
      </c>
      <c r="X84" s="38">
        <v>0.36299999999999999</v>
      </c>
      <c r="Y84" s="38">
        <v>0.36599999999999999</v>
      </c>
      <c r="Z84" s="38">
        <v>0.35199999999999998</v>
      </c>
      <c r="AA84" s="38">
        <v>0.502</v>
      </c>
      <c r="AB84" s="38">
        <v>0.41499999999999998</v>
      </c>
      <c r="AC84" s="38">
        <v>0.376</v>
      </c>
      <c r="AD84" s="38">
        <v>0.38400000000000001</v>
      </c>
      <c r="AE84" s="38">
        <v>0.29099999999999998</v>
      </c>
      <c r="AF84" s="38">
        <v>0.28599999999999998</v>
      </c>
      <c r="AG84" s="38">
        <v>0.28199999999999997</v>
      </c>
    </row>
    <row r="85" spans="1:33" ht="15" x14ac:dyDescent="0.25">
      <c r="A85" s="30">
        <v>27</v>
      </c>
      <c r="B85" s="82" t="s">
        <v>17</v>
      </c>
      <c r="C85" s="26" t="s">
        <v>123</v>
      </c>
      <c r="D85" s="38">
        <v>10.715</v>
      </c>
      <c r="E85" s="38">
        <v>8.9130000000000003</v>
      </c>
      <c r="F85" s="38">
        <v>7.5</v>
      </c>
      <c r="G85" s="38">
        <v>9.2940000000000005</v>
      </c>
      <c r="H85" s="38">
        <v>9.44</v>
      </c>
      <c r="I85" s="38">
        <v>7.0069999999999997</v>
      </c>
      <c r="J85" s="38">
        <v>5.7450000000000001</v>
      </c>
      <c r="K85" s="38">
        <v>6.7759999999999998</v>
      </c>
      <c r="L85" s="38">
        <v>6.6360000000000001</v>
      </c>
      <c r="M85" s="38">
        <v>5.9939999999999998</v>
      </c>
      <c r="N85" s="38">
        <v>5.1219999999999999</v>
      </c>
      <c r="O85" s="38">
        <v>4.9880000000000004</v>
      </c>
      <c r="P85" s="38">
        <v>4.024</v>
      </c>
      <c r="Q85" s="38">
        <v>3.8530000000000002</v>
      </c>
      <c r="R85" s="38">
        <v>4.6239999999999997</v>
      </c>
      <c r="S85" s="38">
        <v>4.819</v>
      </c>
      <c r="T85" s="38">
        <v>4.766</v>
      </c>
      <c r="U85" s="38">
        <v>3.9409999999999998</v>
      </c>
      <c r="V85" s="38">
        <v>2.8820000000000001</v>
      </c>
      <c r="W85" s="38">
        <v>2.5070000000000001</v>
      </c>
      <c r="X85" s="38">
        <v>2.4660000000000002</v>
      </c>
      <c r="Y85" s="38">
        <v>4.2039999999999997</v>
      </c>
      <c r="Z85" s="38">
        <v>3.8540000000000001</v>
      </c>
      <c r="AA85" s="38">
        <v>3.2749999999999999</v>
      </c>
      <c r="AB85" s="38">
        <v>2.2749999999999999</v>
      </c>
      <c r="AC85" s="38">
        <v>1.9530000000000001</v>
      </c>
      <c r="AD85" s="38">
        <v>1.821</v>
      </c>
      <c r="AE85" s="38">
        <v>1.68</v>
      </c>
      <c r="AF85" s="38">
        <v>1.6579999999999999</v>
      </c>
      <c r="AG85" s="38">
        <v>1.6020000000000001</v>
      </c>
    </row>
    <row r="86" spans="1:33" ht="15" x14ac:dyDescent="0.25">
      <c r="A86" s="30">
        <v>28</v>
      </c>
      <c r="B86" s="82" t="s">
        <v>17</v>
      </c>
      <c r="C86" s="26" t="s">
        <v>124</v>
      </c>
      <c r="D86" s="38">
        <v>19.588999999999999</v>
      </c>
      <c r="E86" s="38">
        <v>15.813000000000001</v>
      </c>
      <c r="F86" s="38">
        <v>12.9</v>
      </c>
      <c r="G86" s="38">
        <v>13.513</v>
      </c>
      <c r="H86" s="38">
        <v>15.742000000000001</v>
      </c>
      <c r="I86" s="38">
        <v>12.334</v>
      </c>
      <c r="J86" s="38">
        <v>11.917</v>
      </c>
      <c r="K86" s="38">
        <v>11.432</v>
      </c>
      <c r="L86" s="38">
        <v>11.382999999999999</v>
      </c>
      <c r="M86" s="38">
        <v>10.151</v>
      </c>
      <c r="N86" s="38">
        <v>11.571</v>
      </c>
      <c r="O86" s="38">
        <v>12.029</v>
      </c>
      <c r="P86" s="38">
        <v>10.333</v>
      </c>
      <c r="Q86" s="38">
        <v>8.9990000000000006</v>
      </c>
      <c r="R86" s="38">
        <v>9.2219999999999995</v>
      </c>
      <c r="S86" s="38">
        <v>9.0779999999999994</v>
      </c>
      <c r="T86" s="38">
        <v>9.2759999999999998</v>
      </c>
      <c r="U86" s="38">
        <v>8.9789999999999992</v>
      </c>
      <c r="V86" s="38">
        <v>7.9169999999999998</v>
      </c>
      <c r="W86" s="38">
        <v>5.7960000000000003</v>
      </c>
      <c r="X86" s="38">
        <v>5.9880000000000004</v>
      </c>
      <c r="Y86" s="38">
        <v>9.2309999999999999</v>
      </c>
      <c r="Z86" s="38">
        <v>8.8439999999999994</v>
      </c>
      <c r="AA86" s="38">
        <v>7.8890000000000002</v>
      </c>
      <c r="AB86" s="38">
        <v>8.5839999999999996</v>
      </c>
      <c r="AC86" s="38">
        <v>7.8810000000000002</v>
      </c>
      <c r="AD86" s="38">
        <v>8.1349999999999998</v>
      </c>
      <c r="AE86" s="38">
        <v>7.3849999999999998</v>
      </c>
      <c r="AF86" s="38">
        <v>8.3940000000000001</v>
      </c>
      <c r="AG86" s="38">
        <v>8.1039999999999992</v>
      </c>
    </row>
    <row r="87" spans="1:33" ht="15" x14ac:dyDescent="0.25">
      <c r="A87" s="30">
        <v>29</v>
      </c>
      <c r="B87" s="82" t="s">
        <v>17</v>
      </c>
      <c r="C87" s="26" t="s">
        <v>125</v>
      </c>
      <c r="D87" s="38">
        <v>24.013000000000002</v>
      </c>
      <c r="E87" s="38">
        <v>22.635000000000002</v>
      </c>
      <c r="F87" s="38">
        <v>22.375</v>
      </c>
      <c r="G87" s="38">
        <v>22.079000000000001</v>
      </c>
      <c r="H87" s="38">
        <v>22.605</v>
      </c>
      <c r="I87" s="38">
        <v>22.242999999999999</v>
      </c>
      <c r="J87" s="38">
        <v>20.43</v>
      </c>
      <c r="K87" s="38">
        <v>17.629000000000001</v>
      </c>
      <c r="L87" s="38">
        <v>17.074999999999999</v>
      </c>
      <c r="M87" s="38">
        <v>15.557</v>
      </c>
      <c r="N87" s="38">
        <v>14.308999999999999</v>
      </c>
      <c r="O87" s="38">
        <v>13.622999999999999</v>
      </c>
      <c r="P87" s="38">
        <v>11.944000000000001</v>
      </c>
      <c r="Q87" s="38">
        <v>11.961</v>
      </c>
      <c r="R87" s="38">
        <v>12.343</v>
      </c>
      <c r="S87" s="38">
        <v>11.852</v>
      </c>
      <c r="T87" s="38">
        <v>11.615</v>
      </c>
      <c r="U87" s="38">
        <v>11.122</v>
      </c>
      <c r="V87" s="38">
        <v>9.8680000000000003</v>
      </c>
      <c r="W87" s="38">
        <v>8.2509999999999994</v>
      </c>
      <c r="X87" s="38">
        <v>8.5180000000000007</v>
      </c>
      <c r="Y87" s="38">
        <v>8.5060000000000002</v>
      </c>
      <c r="Z87" s="38">
        <v>8.0440000000000005</v>
      </c>
      <c r="AA87" s="38">
        <v>8.6129999999999995</v>
      </c>
      <c r="AB87" s="38">
        <v>8.0050000000000008</v>
      </c>
      <c r="AC87" s="38">
        <v>7.8559999999999999</v>
      </c>
      <c r="AD87" s="38">
        <v>9.1720000000000006</v>
      </c>
      <c r="AE87" s="38">
        <v>8.8510000000000009</v>
      </c>
      <c r="AF87" s="38">
        <v>8.8190000000000008</v>
      </c>
      <c r="AG87" s="38">
        <v>8.7970000000000006</v>
      </c>
    </row>
    <row r="88" spans="1:33" ht="15" x14ac:dyDescent="0.25">
      <c r="A88" s="30">
        <v>30.1</v>
      </c>
      <c r="B88" s="82" t="s">
        <v>17</v>
      </c>
      <c r="C88" s="26" t="s">
        <v>126</v>
      </c>
      <c r="D88" s="38">
        <v>5.3369999999999997</v>
      </c>
      <c r="E88" s="38">
        <v>5.5289999999999999</v>
      </c>
      <c r="F88" s="38">
        <v>3.8959999999999999</v>
      </c>
      <c r="G88" s="38">
        <v>3.3650000000000002</v>
      </c>
      <c r="H88" s="38">
        <v>3.4049999999999998</v>
      </c>
      <c r="I88" s="38">
        <v>3.7160000000000002</v>
      </c>
      <c r="J88" s="38">
        <v>3.552</v>
      </c>
      <c r="K88" s="38">
        <v>3.105</v>
      </c>
      <c r="L88" s="38">
        <v>2.6160000000000001</v>
      </c>
      <c r="M88" s="38">
        <v>2.681</v>
      </c>
      <c r="N88" s="38">
        <v>2.5409999999999999</v>
      </c>
      <c r="O88" s="38">
        <v>2.2709999999999999</v>
      </c>
      <c r="P88" s="38">
        <v>2.0510000000000002</v>
      </c>
      <c r="Q88" s="38">
        <v>1.8819999999999999</v>
      </c>
      <c r="R88" s="38">
        <v>1.72</v>
      </c>
      <c r="S88" s="38">
        <v>2.343</v>
      </c>
      <c r="T88" s="38">
        <v>3.3370000000000002</v>
      </c>
      <c r="U88" s="38">
        <v>3.4740000000000002</v>
      </c>
      <c r="V88" s="38">
        <v>3.032</v>
      </c>
      <c r="W88" s="38">
        <v>2.8540000000000001</v>
      </c>
      <c r="X88" s="38">
        <v>2.4580000000000002</v>
      </c>
      <c r="Y88" s="38">
        <v>2.4569999999999999</v>
      </c>
      <c r="Z88" s="38">
        <v>2.476</v>
      </c>
      <c r="AA88" s="38">
        <v>2.64</v>
      </c>
      <c r="AB88" s="38">
        <v>3.0019999999999998</v>
      </c>
      <c r="AC88" s="38">
        <v>3.036</v>
      </c>
      <c r="AD88" s="38">
        <v>2.6240000000000001</v>
      </c>
      <c r="AE88" s="38">
        <v>2.6360000000000001</v>
      </c>
      <c r="AF88" s="38">
        <v>2.165</v>
      </c>
      <c r="AG88" s="38">
        <v>1.893</v>
      </c>
    </row>
    <row r="89" spans="1:33" ht="15" x14ac:dyDescent="0.25">
      <c r="A89" s="30">
        <v>30.3</v>
      </c>
      <c r="B89" s="82" t="s">
        <v>17</v>
      </c>
      <c r="C89" s="26" t="s">
        <v>127</v>
      </c>
      <c r="D89" s="38">
        <v>2.266</v>
      </c>
      <c r="E89" s="38">
        <v>1.732</v>
      </c>
      <c r="F89" s="38">
        <v>1.353</v>
      </c>
      <c r="G89" s="38">
        <v>1.6759999999999999</v>
      </c>
      <c r="H89" s="38">
        <v>1.9810000000000001</v>
      </c>
      <c r="I89" s="38">
        <v>1.5369999999999999</v>
      </c>
      <c r="J89" s="38">
        <v>1.371</v>
      </c>
      <c r="K89" s="38">
        <v>1.4650000000000001</v>
      </c>
      <c r="L89" s="38">
        <v>2.2170000000000001</v>
      </c>
      <c r="M89" s="38">
        <v>1.4279999999999999</v>
      </c>
      <c r="N89" s="38">
        <v>1.274</v>
      </c>
      <c r="O89" s="38">
        <v>1.175</v>
      </c>
      <c r="P89" s="38">
        <v>1.1679999999999999</v>
      </c>
      <c r="Q89" s="38">
        <v>1.363</v>
      </c>
      <c r="R89" s="38">
        <v>1.577</v>
      </c>
      <c r="S89" s="38">
        <v>1.7929999999999999</v>
      </c>
      <c r="T89" s="38">
        <v>1.663</v>
      </c>
      <c r="U89" s="38">
        <v>1.518</v>
      </c>
      <c r="V89" s="38">
        <v>1.3759999999999999</v>
      </c>
      <c r="W89" s="38">
        <v>1.2370000000000001</v>
      </c>
      <c r="X89" s="38">
        <v>1.1259999999999999</v>
      </c>
      <c r="Y89" s="38">
        <v>1.3680000000000001</v>
      </c>
      <c r="Z89" s="38">
        <v>1.56</v>
      </c>
      <c r="AA89" s="38">
        <v>1.69</v>
      </c>
      <c r="AB89" s="38">
        <v>1.766</v>
      </c>
      <c r="AC89" s="38">
        <v>1.7749999999999999</v>
      </c>
      <c r="AD89" s="38">
        <v>1.7490000000000001</v>
      </c>
      <c r="AE89" s="38">
        <v>1.722</v>
      </c>
      <c r="AF89" s="38">
        <v>1.6539999999999999</v>
      </c>
      <c r="AG89" s="38">
        <v>1.593</v>
      </c>
    </row>
    <row r="90" spans="1:33" ht="15" x14ac:dyDescent="0.25">
      <c r="A90" s="30" t="s">
        <v>128</v>
      </c>
      <c r="B90" s="82" t="s">
        <v>17</v>
      </c>
      <c r="C90" s="35" t="s">
        <v>129</v>
      </c>
      <c r="D90" s="38">
        <v>0.2</v>
      </c>
      <c r="E90" s="38">
        <v>0.19800000000000001</v>
      </c>
      <c r="F90" s="38">
        <v>0.184</v>
      </c>
      <c r="G90" s="38">
        <v>0.17</v>
      </c>
      <c r="H90" s="38">
        <v>0.161</v>
      </c>
      <c r="I90" s="38">
        <v>0.15</v>
      </c>
      <c r="J90" s="38">
        <v>0.14299999999999999</v>
      </c>
      <c r="K90" s="38">
        <v>0.129</v>
      </c>
      <c r="L90" s="38">
        <v>0.123</v>
      </c>
      <c r="M90" s="38">
        <v>0.111</v>
      </c>
      <c r="N90" s="38">
        <v>9.9000000000000005E-2</v>
      </c>
      <c r="O90" s="38">
        <v>8.8999999999999996E-2</v>
      </c>
      <c r="P90" s="38">
        <v>7.8E-2</v>
      </c>
      <c r="Q90" s="38">
        <v>7.4999999999999997E-2</v>
      </c>
      <c r="R90" s="38">
        <v>7.0000000000000007E-2</v>
      </c>
      <c r="S90" s="38">
        <v>6.2E-2</v>
      </c>
      <c r="T90" s="38">
        <v>0.06</v>
      </c>
      <c r="U90" s="38">
        <v>5.5E-2</v>
      </c>
      <c r="V90" s="38">
        <v>4.5999999999999999E-2</v>
      </c>
      <c r="W90" s="38">
        <v>3.9E-2</v>
      </c>
      <c r="X90" s="38">
        <v>4.1000000000000002E-2</v>
      </c>
      <c r="Y90" s="38">
        <v>3.9E-2</v>
      </c>
      <c r="Z90" s="38">
        <v>3.7999999999999999E-2</v>
      </c>
      <c r="AA90" s="38">
        <v>3.6999999999999998E-2</v>
      </c>
      <c r="AB90" s="38">
        <v>3.6999999999999998E-2</v>
      </c>
      <c r="AC90" s="38">
        <v>3.6999999999999998E-2</v>
      </c>
      <c r="AD90" s="38">
        <v>3.5999999999999997E-2</v>
      </c>
      <c r="AE90" s="38">
        <v>3.5999999999999997E-2</v>
      </c>
      <c r="AF90" s="38">
        <v>3.5999999999999997E-2</v>
      </c>
      <c r="AG90" s="38">
        <v>3.6999999999999998E-2</v>
      </c>
    </row>
    <row r="91" spans="1:33" ht="15" x14ac:dyDescent="0.25">
      <c r="A91" s="30">
        <v>31</v>
      </c>
      <c r="B91" s="82" t="s">
        <v>17</v>
      </c>
      <c r="C91" s="26" t="s">
        <v>130</v>
      </c>
      <c r="D91" s="38">
        <v>18.199000000000002</v>
      </c>
      <c r="E91" s="38">
        <v>15.288</v>
      </c>
      <c r="F91" s="38">
        <v>13.393000000000001</v>
      </c>
      <c r="G91" s="38">
        <v>15.818</v>
      </c>
      <c r="H91" s="38">
        <v>17.306999999999999</v>
      </c>
      <c r="I91" s="38">
        <v>14.83</v>
      </c>
      <c r="J91" s="38">
        <v>14.112</v>
      </c>
      <c r="K91" s="38">
        <v>16.504000000000001</v>
      </c>
      <c r="L91" s="38">
        <v>16.556000000000001</v>
      </c>
      <c r="M91" s="38">
        <v>17.266999999999999</v>
      </c>
      <c r="N91" s="38">
        <v>15.675000000000001</v>
      </c>
      <c r="O91" s="38">
        <v>11.367000000000001</v>
      </c>
      <c r="P91" s="38">
        <v>11.03</v>
      </c>
      <c r="Q91" s="38">
        <v>9.9290000000000003</v>
      </c>
      <c r="R91" s="38">
        <v>5.1970000000000001</v>
      </c>
      <c r="S91" s="38">
        <v>4.9969999999999999</v>
      </c>
      <c r="T91" s="38">
        <v>5.1909999999999998</v>
      </c>
      <c r="U91" s="38">
        <v>5.6109999999999998</v>
      </c>
      <c r="V91" s="38">
        <v>4.2249999999999996</v>
      </c>
      <c r="W91" s="38">
        <v>3.4159999999999999</v>
      </c>
      <c r="X91" s="38">
        <v>3.4350000000000001</v>
      </c>
      <c r="Y91" s="38">
        <v>3.569</v>
      </c>
      <c r="Z91" s="38">
        <v>3.8849999999999998</v>
      </c>
      <c r="AA91" s="38">
        <v>3.4180000000000001</v>
      </c>
      <c r="AB91" s="38">
        <v>3.1579999999999999</v>
      </c>
      <c r="AC91" s="38">
        <v>2.4369999999999998</v>
      </c>
      <c r="AD91" s="38">
        <v>2.6269999999999998</v>
      </c>
      <c r="AE91" s="38">
        <v>2.4710000000000001</v>
      </c>
      <c r="AF91" s="38">
        <v>2.0779999999999998</v>
      </c>
      <c r="AG91" s="38">
        <v>2.0920000000000001</v>
      </c>
    </row>
    <row r="92" spans="1:33" ht="15" x14ac:dyDescent="0.25">
      <c r="A92" s="30">
        <v>32</v>
      </c>
      <c r="B92" s="82" t="s">
        <v>17</v>
      </c>
      <c r="C92" s="26" t="s">
        <v>131</v>
      </c>
      <c r="D92" s="38">
        <v>76.947000000000003</v>
      </c>
      <c r="E92" s="38">
        <v>70.832999999999998</v>
      </c>
      <c r="F92" s="38">
        <v>63.463999999999999</v>
      </c>
      <c r="G92" s="38">
        <v>58.098999999999997</v>
      </c>
      <c r="H92" s="38">
        <v>51.773000000000003</v>
      </c>
      <c r="I92" s="38">
        <v>43.741</v>
      </c>
      <c r="J92" s="38">
        <v>47.225000000000001</v>
      </c>
      <c r="K92" s="38">
        <v>40.121000000000002</v>
      </c>
      <c r="L92" s="38">
        <v>35.232999999999997</v>
      </c>
      <c r="M92" s="38">
        <v>30.184999999999999</v>
      </c>
      <c r="N92" s="38">
        <v>27.611000000000001</v>
      </c>
      <c r="O92" s="38">
        <v>21.074999999999999</v>
      </c>
      <c r="P92" s="38">
        <v>21.756</v>
      </c>
      <c r="Q92" s="38">
        <v>20.593</v>
      </c>
      <c r="R92" s="38">
        <v>19.559999999999999</v>
      </c>
      <c r="S92" s="38">
        <v>17.087</v>
      </c>
      <c r="T92" s="38">
        <v>15.705</v>
      </c>
      <c r="U92" s="38">
        <v>14.087</v>
      </c>
      <c r="V92" s="38">
        <v>12.19</v>
      </c>
      <c r="W92" s="38">
        <v>9.4670000000000005</v>
      </c>
      <c r="X92" s="38">
        <v>9.5879999999999992</v>
      </c>
      <c r="Y92" s="38">
        <v>9.4529999999999994</v>
      </c>
      <c r="Z92" s="38">
        <v>9.5280000000000005</v>
      </c>
      <c r="AA92" s="38">
        <v>8.9550000000000001</v>
      </c>
      <c r="AB92" s="38">
        <v>8.8059999999999992</v>
      </c>
      <c r="AC92" s="38">
        <v>8.2910000000000004</v>
      </c>
      <c r="AD92" s="38">
        <v>8.5489999999999995</v>
      </c>
      <c r="AE92" s="38">
        <v>9.5</v>
      </c>
      <c r="AF92" s="38">
        <v>9.782</v>
      </c>
      <c r="AG92" s="38">
        <v>9.548</v>
      </c>
    </row>
    <row r="93" spans="1:33" ht="15" x14ac:dyDescent="0.25">
      <c r="A93" s="30">
        <v>33.15</v>
      </c>
      <c r="B93" s="82" t="s">
        <v>17</v>
      </c>
      <c r="C93" s="26" t="s">
        <v>132</v>
      </c>
      <c r="D93" s="38">
        <v>0.03</v>
      </c>
      <c r="E93" s="38">
        <v>0.03</v>
      </c>
      <c r="F93" s="38">
        <v>2.9000000000000001E-2</v>
      </c>
      <c r="G93" s="38">
        <v>2.7E-2</v>
      </c>
      <c r="H93" s="38">
        <v>2.7E-2</v>
      </c>
      <c r="I93" s="38">
        <v>2.5999999999999999E-2</v>
      </c>
      <c r="J93" s="38">
        <v>2.4E-2</v>
      </c>
      <c r="K93" s="38">
        <v>2.1999999999999999E-2</v>
      </c>
      <c r="L93" s="38">
        <v>2.1000000000000001E-2</v>
      </c>
      <c r="M93" s="38">
        <v>0.02</v>
      </c>
      <c r="N93" s="38">
        <v>1.7999999999999999E-2</v>
      </c>
      <c r="O93" s="38">
        <v>1.7000000000000001E-2</v>
      </c>
      <c r="P93" s="38">
        <v>1.4999999999999999E-2</v>
      </c>
      <c r="Q93" s="38">
        <v>1.4E-2</v>
      </c>
      <c r="R93" s="38">
        <v>1.2999999999999999E-2</v>
      </c>
      <c r="S93" s="38">
        <v>1.2E-2</v>
      </c>
      <c r="T93" s="38">
        <v>1.0999999999999999E-2</v>
      </c>
      <c r="U93" s="38">
        <v>1.0999999999999999E-2</v>
      </c>
      <c r="V93" s="38">
        <v>0.01</v>
      </c>
      <c r="W93" s="38">
        <v>8.0000000000000002E-3</v>
      </c>
      <c r="X93" s="38">
        <v>8.0000000000000002E-3</v>
      </c>
      <c r="Y93" s="38">
        <v>6.0000000000000001E-3</v>
      </c>
      <c r="Z93" s="38">
        <v>7.0000000000000001E-3</v>
      </c>
      <c r="AA93" s="38">
        <v>5.0000000000000001E-3</v>
      </c>
      <c r="AB93" s="38">
        <v>5.0000000000000001E-3</v>
      </c>
      <c r="AC93" s="38">
        <v>5.0000000000000001E-3</v>
      </c>
      <c r="AD93" s="38">
        <v>5.0000000000000001E-3</v>
      </c>
      <c r="AE93" s="38">
        <v>5.0000000000000001E-3</v>
      </c>
      <c r="AF93" s="38">
        <v>5.0000000000000001E-3</v>
      </c>
      <c r="AG93" s="38">
        <v>5.0000000000000001E-3</v>
      </c>
    </row>
    <row r="94" spans="1:33" ht="15" x14ac:dyDescent="0.25">
      <c r="A94" s="30">
        <v>33.159999999999997</v>
      </c>
      <c r="B94" s="82" t="s">
        <v>17</v>
      </c>
      <c r="C94" s="26" t="s">
        <v>133</v>
      </c>
      <c r="D94" s="38">
        <v>0.04</v>
      </c>
      <c r="E94" s="38">
        <v>0.04</v>
      </c>
      <c r="F94" s="38">
        <v>3.7999999999999999E-2</v>
      </c>
      <c r="G94" s="38">
        <v>3.5999999999999997E-2</v>
      </c>
      <c r="H94" s="38">
        <v>3.5999999999999997E-2</v>
      </c>
      <c r="I94" s="38">
        <v>3.4000000000000002E-2</v>
      </c>
      <c r="J94" s="38">
        <v>3.2000000000000001E-2</v>
      </c>
      <c r="K94" s="38">
        <v>2.8000000000000001E-2</v>
      </c>
      <c r="L94" s="38">
        <v>2.7E-2</v>
      </c>
      <c r="M94" s="38">
        <v>2.5000000000000001E-2</v>
      </c>
      <c r="N94" s="38">
        <v>2.3E-2</v>
      </c>
      <c r="O94" s="38">
        <v>2.1000000000000001E-2</v>
      </c>
      <c r="P94" s="38">
        <v>1.7999999999999999E-2</v>
      </c>
      <c r="Q94" s="38">
        <v>1.6E-2</v>
      </c>
      <c r="R94" s="38">
        <v>1.4999999999999999E-2</v>
      </c>
      <c r="S94" s="38">
        <v>1.4E-2</v>
      </c>
      <c r="T94" s="38">
        <v>1.7000000000000001E-2</v>
      </c>
      <c r="U94" s="38">
        <v>1.2999999999999999E-2</v>
      </c>
      <c r="V94" s="38">
        <v>1.2999999999999999E-2</v>
      </c>
      <c r="W94" s="38">
        <v>0.01</v>
      </c>
      <c r="X94" s="38">
        <v>1.4999999999999999E-2</v>
      </c>
      <c r="Y94" s="38">
        <v>1.4E-2</v>
      </c>
      <c r="Z94" s="38">
        <v>1.4E-2</v>
      </c>
      <c r="AA94" s="38">
        <v>7.0000000000000001E-3</v>
      </c>
      <c r="AB94" s="38">
        <v>6.0000000000000001E-3</v>
      </c>
      <c r="AC94" s="38">
        <v>7.0000000000000001E-3</v>
      </c>
      <c r="AD94" s="38">
        <v>6.0000000000000001E-3</v>
      </c>
      <c r="AE94" s="38">
        <v>6.0000000000000001E-3</v>
      </c>
      <c r="AF94" s="38">
        <v>6.0000000000000001E-3</v>
      </c>
      <c r="AG94" s="38">
        <v>6.0000000000000001E-3</v>
      </c>
    </row>
    <row r="95" spans="1:33" ht="15" x14ac:dyDescent="0.25">
      <c r="A95" s="30" t="s">
        <v>134</v>
      </c>
      <c r="B95" s="82" t="s">
        <v>17</v>
      </c>
      <c r="C95" s="26" t="s">
        <v>135</v>
      </c>
      <c r="D95" s="38">
        <v>1.1850000000000001</v>
      </c>
      <c r="E95" s="38">
        <v>1.1719999999999999</v>
      </c>
      <c r="F95" s="38">
        <v>1.109</v>
      </c>
      <c r="G95" s="38">
        <v>1.044</v>
      </c>
      <c r="H95" s="38">
        <v>1.004</v>
      </c>
      <c r="I95" s="38">
        <v>0.94699999999999995</v>
      </c>
      <c r="J95" s="38">
        <v>0.85799999999999998</v>
      </c>
      <c r="K95" s="38">
        <v>0.76</v>
      </c>
      <c r="L95" s="38">
        <v>0.70699999999999996</v>
      </c>
      <c r="M95" s="38">
        <v>0.64700000000000002</v>
      </c>
      <c r="N95" s="38">
        <v>0.58499999999999996</v>
      </c>
      <c r="O95" s="38">
        <v>0.52700000000000002</v>
      </c>
      <c r="P95" s="38">
        <v>0.44500000000000001</v>
      </c>
      <c r="Q95" s="38">
        <v>0.39300000000000002</v>
      </c>
      <c r="R95" s="38">
        <v>0.36399999999999999</v>
      </c>
      <c r="S95" s="38">
        <v>0.33400000000000002</v>
      </c>
      <c r="T95" s="38">
        <v>0.311</v>
      </c>
      <c r="U95" s="38">
        <v>0.29399999999999998</v>
      </c>
      <c r="V95" s="38">
        <v>0.27500000000000002</v>
      </c>
      <c r="W95" s="38">
        <v>0.25600000000000001</v>
      </c>
      <c r="X95" s="38">
        <v>0.246</v>
      </c>
      <c r="Y95" s="38">
        <v>0.23599999999999999</v>
      </c>
      <c r="Z95" s="38">
        <v>0.23200000000000001</v>
      </c>
      <c r="AA95" s="38">
        <v>0.22700000000000001</v>
      </c>
      <c r="AB95" s="38">
        <v>0.22600000000000001</v>
      </c>
      <c r="AC95" s="38">
        <v>0.22800000000000001</v>
      </c>
      <c r="AD95" s="38">
        <v>0.22900000000000001</v>
      </c>
      <c r="AE95" s="38">
        <v>0.22900000000000001</v>
      </c>
      <c r="AF95" s="38">
        <v>0.23</v>
      </c>
      <c r="AG95" s="38">
        <v>0.23200000000000001</v>
      </c>
    </row>
    <row r="96" spans="1:33" ht="15" x14ac:dyDescent="0.25">
      <c r="A96" s="30" t="s">
        <v>136</v>
      </c>
      <c r="B96" s="82" t="s">
        <v>19</v>
      </c>
      <c r="C96" s="26" t="s">
        <v>137</v>
      </c>
      <c r="D96" s="38">
        <v>0.83099999999999996</v>
      </c>
      <c r="E96" s="38">
        <v>0.82699999999999996</v>
      </c>
      <c r="F96" s="38">
        <v>0.8</v>
      </c>
      <c r="G96" s="38">
        <v>1.631</v>
      </c>
      <c r="H96" s="38">
        <v>2.137</v>
      </c>
      <c r="I96" s="38">
        <v>2.5710000000000002</v>
      </c>
      <c r="J96" s="38">
        <v>3.27</v>
      </c>
      <c r="K96" s="38">
        <v>2.7050000000000001</v>
      </c>
      <c r="L96" s="38">
        <v>3.012</v>
      </c>
      <c r="M96" s="38">
        <v>2.706</v>
      </c>
      <c r="N96" s="38">
        <v>4.149</v>
      </c>
      <c r="O96" s="38">
        <v>2.827</v>
      </c>
      <c r="P96" s="38">
        <v>5.0289999999999999</v>
      </c>
      <c r="Q96" s="38">
        <v>3.173</v>
      </c>
      <c r="R96" s="38">
        <v>3.1789999999999998</v>
      </c>
      <c r="S96" s="38">
        <v>2.544</v>
      </c>
      <c r="T96" s="38">
        <v>2.9380000000000002</v>
      </c>
      <c r="U96" s="38">
        <v>1.4530000000000001</v>
      </c>
      <c r="V96" s="38">
        <v>1.5669999999999999</v>
      </c>
      <c r="W96" s="38">
        <v>1.4239999999999999</v>
      </c>
      <c r="X96" s="38">
        <v>1.4359999999999999</v>
      </c>
      <c r="Y96" s="38">
        <v>1.109</v>
      </c>
      <c r="Z96" s="38">
        <v>0.79900000000000004</v>
      </c>
      <c r="AA96" s="38">
        <v>0.73399999999999999</v>
      </c>
      <c r="AB96" s="38">
        <v>0.86</v>
      </c>
      <c r="AC96" s="38">
        <v>0.97899999999999998</v>
      </c>
      <c r="AD96" s="38">
        <v>1.0449999999999999</v>
      </c>
      <c r="AE96" s="38">
        <v>1.0349999999999999</v>
      </c>
      <c r="AF96" s="38">
        <v>1.024</v>
      </c>
      <c r="AG96" s="38">
        <v>0.96799999999999997</v>
      </c>
    </row>
    <row r="97" spans="1:33" ht="15" x14ac:dyDescent="0.25">
      <c r="A97" s="30" t="s">
        <v>138</v>
      </c>
      <c r="B97" s="82" t="s">
        <v>19</v>
      </c>
      <c r="C97" s="26" t="s">
        <v>139</v>
      </c>
      <c r="D97" s="38">
        <v>7.0060000000000002</v>
      </c>
      <c r="E97" s="38">
        <v>6.9539999999999997</v>
      </c>
      <c r="F97" s="38">
        <v>6.5309999999999997</v>
      </c>
      <c r="G97" s="38">
        <v>5.4749999999999996</v>
      </c>
      <c r="H97" s="38">
        <v>5.7389999999999999</v>
      </c>
      <c r="I97" s="38">
        <v>5.6040000000000001</v>
      </c>
      <c r="J97" s="38">
        <v>5.3390000000000004</v>
      </c>
      <c r="K97" s="38">
        <v>3.7850000000000001</v>
      </c>
      <c r="L97" s="38">
        <v>1.4810000000000001</v>
      </c>
      <c r="M97" s="38">
        <v>1.1830000000000001</v>
      </c>
      <c r="N97" s="38">
        <v>1.3140000000000001</v>
      </c>
      <c r="O97" s="38">
        <v>1.488</v>
      </c>
      <c r="P97" s="38">
        <v>1.3879999999999999</v>
      </c>
      <c r="Q97" s="38">
        <v>1.4379999999999999</v>
      </c>
      <c r="R97" s="38">
        <v>1.2909999999999999</v>
      </c>
      <c r="S97" s="38">
        <v>1.397</v>
      </c>
      <c r="T97" s="38">
        <v>1.5209999999999999</v>
      </c>
      <c r="U97" s="38">
        <v>1.506</v>
      </c>
      <c r="V97" s="38">
        <v>1.34</v>
      </c>
      <c r="W97" s="38">
        <v>1.163</v>
      </c>
      <c r="X97" s="38">
        <v>1.2150000000000001</v>
      </c>
      <c r="Y97" s="38">
        <v>1.2330000000000001</v>
      </c>
      <c r="Z97" s="38">
        <v>1.5589999999999999</v>
      </c>
      <c r="AA97" s="38">
        <v>1.4790000000000001</v>
      </c>
      <c r="AB97" s="38">
        <v>1.1950000000000001</v>
      </c>
      <c r="AC97" s="38">
        <v>1.0129999999999999</v>
      </c>
      <c r="AD97" s="38">
        <v>0.53200000000000003</v>
      </c>
      <c r="AE97" s="38">
        <v>0.432</v>
      </c>
      <c r="AF97" s="38">
        <v>0.41299999999999998</v>
      </c>
      <c r="AG97" s="38">
        <v>0.34799999999999998</v>
      </c>
    </row>
    <row r="98" spans="1:33" ht="15" x14ac:dyDescent="0.25">
      <c r="A98" s="30" t="s">
        <v>140</v>
      </c>
      <c r="B98" s="82" t="s">
        <v>19</v>
      </c>
      <c r="C98" s="26" t="s">
        <v>141</v>
      </c>
      <c r="D98" s="38">
        <v>0.23100000000000001</v>
      </c>
      <c r="E98" s="38">
        <v>0.22900000000000001</v>
      </c>
      <c r="F98" s="38">
        <v>0.215</v>
      </c>
      <c r="G98" s="38">
        <v>0.20300000000000001</v>
      </c>
      <c r="H98" s="38">
        <v>0.19600000000000001</v>
      </c>
      <c r="I98" s="38">
        <v>0.183</v>
      </c>
      <c r="J98" s="38">
        <v>0.17100000000000001</v>
      </c>
      <c r="K98" s="38">
        <v>0.155</v>
      </c>
      <c r="L98" s="38">
        <v>0.14699999999999999</v>
      </c>
      <c r="M98" s="38">
        <v>0.13100000000000001</v>
      </c>
      <c r="N98" s="38">
        <v>0.11600000000000001</v>
      </c>
      <c r="O98" s="38">
        <v>0.104</v>
      </c>
      <c r="P98" s="38">
        <v>0.09</v>
      </c>
      <c r="Q98" s="38">
        <v>7.9000000000000001E-2</v>
      </c>
      <c r="R98" s="38">
        <v>7.5999999999999998E-2</v>
      </c>
      <c r="S98" s="38">
        <v>6.9000000000000006E-2</v>
      </c>
      <c r="T98" s="38">
        <v>6.6000000000000003E-2</v>
      </c>
      <c r="U98" s="38">
        <v>6.3E-2</v>
      </c>
      <c r="V98" s="38">
        <v>5.7000000000000002E-2</v>
      </c>
      <c r="W98" s="38">
        <v>4.4999999999999998E-2</v>
      </c>
      <c r="X98" s="38">
        <v>4.2999999999999997E-2</v>
      </c>
      <c r="Y98" s="38">
        <v>3.5999999999999997E-2</v>
      </c>
      <c r="Z98" s="38">
        <v>3.9E-2</v>
      </c>
      <c r="AA98" s="38">
        <v>0.03</v>
      </c>
      <c r="AB98" s="38">
        <v>0.03</v>
      </c>
      <c r="AC98" s="38">
        <v>3.2000000000000001E-2</v>
      </c>
      <c r="AD98" s="38">
        <v>2.8000000000000001E-2</v>
      </c>
      <c r="AE98" s="38">
        <v>0.03</v>
      </c>
      <c r="AF98" s="38">
        <v>3.1E-2</v>
      </c>
      <c r="AG98" s="38">
        <v>3.1E-2</v>
      </c>
    </row>
    <row r="99" spans="1:33" ht="15" x14ac:dyDescent="0.25">
      <c r="A99" s="30" t="s">
        <v>142</v>
      </c>
      <c r="B99" s="82" t="s">
        <v>19</v>
      </c>
      <c r="C99" s="26" t="s">
        <v>143</v>
      </c>
      <c r="D99" s="38">
        <v>0.39900000000000002</v>
      </c>
      <c r="E99" s="38">
        <v>0.28100000000000003</v>
      </c>
      <c r="F99" s="38">
        <v>0.25600000000000001</v>
      </c>
      <c r="G99" s="38">
        <v>0.255</v>
      </c>
      <c r="H99" s="38">
        <v>0.193</v>
      </c>
      <c r="I99" s="38">
        <v>0.17199999999999999</v>
      </c>
      <c r="J99" s="38">
        <v>0.16</v>
      </c>
      <c r="K99" s="38">
        <v>9.0999999999999998E-2</v>
      </c>
      <c r="L99" s="38">
        <v>4.5999999999999999E-2</v>
      </c>
      <c r="M99" s="38">
        <v>4.5999999999999999E-2</v>
      </c>
      <c r="N99" s="38">
        <v>4.5999999999999999E-2</v>
      </c>
      <c r="O99" s="38">
        <v>4.8000000000000001E-2</v>
      </c>
      <c r="P99" s="38">
        <v>0.04</v>
      </c>
      <c r="Q99" s="38">
        <v>3.3000000000000002E-2</v>
      </c>
      <c r="R99" s="38">
        <v>0.03</v>
      </c>
      <c r="S99" s="38">
        <v>4.7E-2</v>
      </c>
      <c r="T99" s="38">
        <v>6.0999999999999999E-2</v>
      </c>
      <c r="U99" s="38">
        <v>2.7E-2</v>
      </c>
      <c r="V99" s="38">
        <v>4.2000000000000003E-2</v>
      </c>
      <c r="W99" s="38">
        <v>2.9000000000000001E-2</v>
      </c>
      <c r="X99" s="38">
        <v>1.7000000000000001E-2</v>
      </c>
      <c r="Y99" s="38">
        <v>1.2999999999999999E-2</v>
      </c>
      <c r="Z99" s="38">
        <v>1.2999999999999999E-2</v>
      </c>
      <c r="AA99" s="38">
        <v>1.0999999999999999E-2</v>
      </c>
      <c r="AB99" s="38">
        <v>1.2999999999999999E-2</v>
      </c>
      <c r="AC99" s="38">
        <v>1.2E-2</v>
      </c>
      <c r="AD99" s="38">
        <v>0.01</v>
      </c>
      <c r="AE99" s="38">
        <v>1.0999999999999999E-2</v>
      </c>
      <c r="AF99" s="38">
        <v>1.2E-2</v>
      </c>
      <c r="AG99" s="38">
        <v>1.2999999999999999E-2</v>
      </c>
    </row>
    <row r="100" spans="1:33" ht="15" x14ac:dyDescent="0.25">
      <c r="A100" s="30" t="s">
        <v>144</v>
      </c>
      <c r="B100" s="82" t="s">
        <v>19</v>
      </c>
      <c r="C100" s="26" t="s">
        <v>145</v>
      </c>
      <c r="D100" s="38">
        <v>0.113</v>
      </c>
      <c r="E100" s="38">
        <v>0.115</v>
      </c>
      <c r="F100" s="38">
        <v>0.123</v>
      </c>
      <c r="G100" s="38">
        <v>0.13</v>
      </c>
      <c r="H100" s="38">
        <v>0.14599999999999999</v>
      </c>
      <c r="I100" s="38">
        <v>0.14899999999999999</v>
      </c>
      <c r="J100" s="38">
        <v>0.218</v>
      </c>
      <c r="K100" s="38">
        <v>0.30299999999999999</v>
      </c>
      <c r="L100" s="38">
        <v>0.34300000000000003</v>
      </c>
      <c r="M100" s="38">
        <v>0.214</v>
      </c>
      <c r="N100" s="38">
        <v>0.248</v>
      </c>
      <c r="O100" s="38">
        <v>0.25600000000000001</v>
      </c>
      <c r="P100" s="38">
        <v>0.26</v>
      </c>
      <c r="Q100" s="38">
        <v>0.252</v>
      </c>
      <c r="R100" s="38">
        <v>0.29799999999999999</v>
      </c>
      <c r="S100" s="38">
        <v>0.316</v>
      </c>
      <c r="T100" s="38">
        <v>0.33</v>
      </c>
      <c r="U100" s="38">
        <v>0.36299999999999999</v>
      </c>
      <c r="V100" s="38">
        <v>0.39800000000000002</v>
      </c>
      <c r="W100" s="38">
        <v>0.42199999999999999</v>
      </c>
      <c r="X100" s="38">
        <v>0.439</v>
      </c>
      <c r="Y100" s="38">
        <v>0.44700000000000001</v>
      </c>
      <c r="Z100" s="38">
        <v>0.45500000000000002</v>
      </c>
      <c r="AA100" s="38">
        <v>0.42899999999999999</v>
      </c>
      <c r="AB100" s="38">
        <v>0.443</v>
      </c>
      <c r="AC100" s="38">
        <v>0.45600000000000002</v>
      </c>
      <c r="AD100" s="38">
        <v>0.498</v>
      </c>
      <c r="AE100" s="38">
        <v>0.439</v>
      </c>
      <c r="AF100" s="38">
        <v>0.434</v>
      </c>
      <c r="AG100" s="38">
        <v>0.441</v>
      </c>
    </row>
    <row r="101" spans="1:33" ht="15" x14ac:dyDescent="0.25">
      <c r="A101" s="30" t="s">
        <v>146</v>
      </c>
      <c r="B101" s="82" t="s">
        <v>19</v>
      </c>
      <c r="C101" s="26" t="s">
        <v>147</v>
      </c>
      <c r="D101" s="38">
        <v>41.932000000000002</v>
      </c>
      <c r="E101" s="38">
        <v>41.488999999999997</v>
      </c>
      <c r="F101" s="38">
        <v>41.012999999999998</v>
      </c>
      <c r="G101" s="38">
        <v>39.853999999999999</v>
      </c>
      <c r="H101" s="38">
        <v>38.725000000000001</v>
      </c>
      <c r="I101" s="38">
        <v>37.268000000000001</v>
      </c>
      <c r="J101" s="38">
        <v>35.466000000000001</v>
      </c>
      <c r="K101" s="38">
        <v>55.036999999999999</v>
      </c>
      <c r="L101" s="38">
        <v>52.201000000000001</v>
      </c>
      <c r="M101" s="38">
        <v>56.396000000000001</v>
      </c>
      <c r="N101" s="38">
        <v>47.945999999999998</v>
      </c>
      <c r="O101" s="38">
        <v>54.389000000000003</v>
      </c>
      <c r="P101" s="38">
        <v>51.863</v>
      </c>
      <c r="Q101" s="38">
        <v>44.947000000000003</v>
      </c>
      <c r="R101" s="38">
        <v>44.688000000000002</v>
      </c>
      <c r="S101" s="38">
        <v>44.100999999999999</v>
      </c>
      <c r="T101" s="38">
        <v>41.384999999999998</v>
      </c>
      <c r="U101" s="38">
        <v>40.973999999999997</v>
      </c>
      <c r="V101" s="38">
        <v>36.396000000000001</v>
      </c>
      <c r="W101" s="38">
        <v>36.113</v>
      </c>
      <c r="X101" s="38">
        <v>34.485999999999997</v>
      </c>
      <c r="Y101" s="38">
        <v>31.795000000000002</v>
      </c>
      <c r="Z101" s="38">
        <v>31.72</v>
      </c>
      <c r="AA101" s="38">
        <v>29.308</v>
      </c>
      <c r="AB101" s="38">
        <v>26.503</v>
      </c>
      <c r="AC101" s="38">
        <v>25.503</v>
      </c>
      <c r="AD101" s="38">
        <v>24.001000000000001</v>
      </c>
      <c r="AE101" s="38">
        <v>23.14</v>
      </c>
      <c r="AF101" s="38">
        <v>21.716000000000001</v>
      </c>
      <c r="AG101" s="38">
        <v>20.861999999999998</v>
      </c>
    </row>
    <row r="102" spans="1:33" ht="15" x14ac:dyDescent="0.25">
      <c r="A102" s="30">
        <v>36</v>
      </c>
      <c r="B102" s="82" t="s">
        <v>21</v>
      </c>
      <c r="C102" s="26" t="s">
        <v>148</v>
      </c>
      <c r="D102" s="38">
        <v>0.68200000000000005</v>
      </c>
      <c r="E102" s="38">
        <v>0.67800000000000005</v>
      </c>
      <c r="F102" s="38">
        <v>0.63100000000000001</v>
      </c>
      <c r="G102" s="38">
        <v>0.59199999999999997</v>
      </c>
      <c r="H102" s="38">
        <v>0.56399999999999995</v>
      </c>
      <c r="I102" s="38">
        <v>0.52100000000000002</v>
      </c>
      <c r="J102" s="38">
        <v>0.48899999999999999</v>
      </c>
      <c r="K102" s="38">
        <v>0.44</v>
      </c>
      <c r="L102" s="38">
        <v>0.42099999999999999</v>
      </c>
      <c r="M102" s="38">
        <v>0.36299999999999999</v>
      </c>
      <c r="N102" s="38">
        <v>0.317</v>
      </c>
      <c r="O102" s="38">
        <v>0.28000000000000003</v>
      </c>
      <c r="P102" s="38">
        <v>0.23100000000000001</v>
      </c>
      <c r="Q102" s="38">
        <v>0.19400000000000001</v>
      </c>
      <c r="R102" s="38">
        <v>0.18</v>
      </c>
      <c r="S102" s="38">
        <v>0.157</v>
      </c>
      <c r="T102" s="38">
        <v>0.14299999999999999</v>
      </c>
      <c r="U102" s="38">
        <v>0.127</v>
      </c>
      <c r="V102" s="38">
        <v>0.105</v>
      </c>
      <c r="W102" s="38">
        <v>8.5000000000000006E-2</v>
      </c>
      <c r="X102" s="38">
        <v>8.4000000000000005E-2</v>
      </c>
      <c r="Y102" s="38">
        <v>7.1999999999999995E-2</v>
      </c>
      <c r="Z102" s="38">
        <v>6.9000000000000006E-2</v>
      </c>
      <c r="AA102" s="38">
        <v>5.8000000000000003E-2</v>
      </c>
      <c r="AB102" s="38">
        <v>5.6000000000000001E-2</v>
      </c>
      <c r="AC102" s="38">
        <v>5.8000000000000003E-2</v>
      </c>
      <c r="AD102" s="38">
        <v>5.5E-2</v>
      </c>
      <c r="AE102" s="38">
        <v>5.6000000000000001E-2</v>
      </c>
      <c r="AF102" s="38">
        <v>5.7000000000000002E-2</v>
      </c>
      <c r="AG102" s="38">
        <v>5.6000000000000001E-2</v>
      </c>
    </row>
    <row r="103" spans="1:33" ht="15" x14ac:dyDescent="0.25">
      <c r="A103" s="30">
        <v>37</v>
      </c>
      <c r="B103" s="82" t="s">
        <v>21</v>
      </c>
      <c r="C103" s="26" t="s">
        <v>149</v>
      </c>
      <c r="D103" s="38">
        <v>1.012</v>
      </c>
      <c r="E103" s="38">
        <v>0.999</v>
      </c>
      <c r="F103" s="38">
        <v>0.97399999999999998</v>
      </c>
      <c r="G103" s="38">
        <v>0.94399999999999995</v>
      </c>
      <c r="H103" s="38">
        <v>0.90900000000000003</v>
      </c>
      <c r="I103" s="38">
        <v>0.878</v>
      </c>
      <c r="J103" s="38">
        <v>0.81699999999999995</v>
      </c>
      <c r="K103" s="38">
        <v>0.80500000000000005</v>
      </c>
      <c r="L103" s="38">
        <v>0.83799999999999997</v>
      </c>
      <c r="M103" s="38">
        <v>0.79400000000000004</v>
      </c>
      <c r="N103" s="38">
        <v>0.74199999999999999</v>
      </c>
      <c r="O103" s="38">
        <v>0.67300000000000004</v>
      </c>
      <c r="P103" s="38">
        <v>0.65</v>
      </c>
      <c r="Q103" s="38">
        <v>0.63400000000000001</v>
      </c>
      <c r="R103" s="38">
        <v>0.61299999999999999</v>
      </c>
      <c r="S103" s="38">
        <v>0.60599999999999998</v>
      </c>
      <c r="T103" s="38">
        <v>0.78200000000000003</v>
      </c>
      <c r="U103" s="38">
        <v>0.80500000000000005</v>
      </c>
      <c r="V103" s="38">
        <v>0.68400000000000005</v>
      </c>
      <c r="W103" s="38">
        <v>0.68100000000000005</v>
      </c>
      <c r="X103" s="38">
        <v>0.67900000000000005</v>
      </c>
      <c r="Y103" s="38">
        <v>0.67</v>
      </c>
      <c r="Z103" s="38">
        <v>0.65400000000000003</v>
      </c>
      <c r="AA103" s="38">
        <v>0.65300000000000002</v>
      </c>
      <c r="AB103" s="38">
        <v>0.68200000000000005</v>
      </c>
      <c r="AC103" s="38">
        <v>0.629</v>
      </c>
      <c r="AD103" s="38">
        <v>0.56399999999999995</v>
      </c>
      <c r="AE103" s="38">
        <v>0.59499999999999997</v>
      </c>
      <c r="AF103" s="38">
        <v>0.55800000000000005</v>
      </c>
      <c r="AG103" s="38">
        <v>0.53500000000000003</v>
      </c>
    </row>
    <row r="104" spans="1:33" ht="15" x14ac:dyDescent="0.25">
      <c r="A104" s="30">
        <v>38</v>
      </c>
      <c r="B104" s="82" t="s">
        <v>21</v>
      </c>
      <c r="C104" s="26" t="s">
        <v>150</v>
      </c>
      <c r="D104" s="38">
        <v>13.321</v>
      </c>
      <c r="E104" s="38">
        <v>13.401999999999999</v>
      </c>
      <c r="F104" s="38">
        <v>13.361000000000001</v>
      </c>
      <c r="G104" s="38">
        <v>13.342000000000001</v>
      </c>
      <c r="H104" s="38">
        <v>13.353</v>
      </c>
      <c r="I104" s="38">
        <v>13.567</v>
      </c>
      <c r="J104" s="38">
        <v>13.097</v>
      </c>
      <c r="K104" s="38">
        <v>12.733000000000001</v>
      </c>
      <c r="L104" s="38">
        <v>12.714</v>
      </c>
      <c r="M104" s="38">
        <v>12.426</v>
      </c>
      <c r="N104" s="38">
        <v>11.73</v>
      </c>
      <c r="O104" s="38">
        <v>11.387</v>
      </c>
      <c r="P104" s="38">
        <v>11.099</v>
      </c>
      <c r="Q104" s="38">
        <v>10.577999999999999</v>
      </c>
      <c r="R104" s="38">
        <v>9.8040000000000003</v>
      </c>
      <c r="S104" s="38">
        <v>9.3780000000000001</v>
      </c>
      <c r="T104" s="38">
        <v>8.9450000000000003</v>
      </c>
      <c r="U104" s="38">
        <v>8.4529999999999994</v>
      </c>
      <c r="V104" s="38">
        <v>7.726</v>
      </c>
      <c r="W104" s="38">
        <v>6.9850000000000003</v>
      </c>
      <c r="X104" s="38">
        <v>6.2939999999999996</v>
      </c>
      <c r="Y104" s="38">
        <v>5.9980000000000002</v>
      </c>
      <c r="Z104" s="38">
        <v>5.8220000000000001</v>
      </c>
      <c r="AA104" s="38">
        <v>5.2279999999999998</v>
      </c>
      <c r="AB104" s="38">
        <v>4.8250000000000002</v>
      </c>
      <c r="AC104" s="38">
        <v>4.72</v>
      </c>
      <c r="AD104" s="38">
        <v>4.5540000000000003</v>
      </c>
      <c r="AE104" s="38">
        <v>4.5979999999999999</v>
      </c>
      <c r="AF104" s="38">
        <v>4.6269999999999998</v>
      </c>
      <c r="AG104" s="38">
        <v>4.5739999999999998</v>
      </c>
    </row>
    <row r="105" spans="1:33" ht="15" x14ac:dyDescent="0.25">
      <c r="A105" s="30">
        <v>39</v>
      </c>
      <c r="B105" s="82" t="s">
        <v>21</v>
      </c>
      <c r="C105" s="26" t="s">
        <v>151</v>
      </c>
      <c r="D105" s="38">
        <v>0.01</v>
      </c>
      <c r="E105" s="38">
        <v>0.01</v>
      </c>
      <c r="F105" s="38">
        <v>0.01</v>
      </c>
      <c r="G105" s="38">
        <v>0.01</v>
      </c>
      <c r="H105" s="38">
        <v>0.01</v>
      </c>
      <c r="I105" s="38">
        <v>0.01</v>
      </c>
      <c r="J105" s="38">
        <v>0.01</v>
      </c>
      <c r="K105" s="38">
        <v>0.01</v>
      </c>
      <c r="L105" s="38">
        <v>0.01</v>
      </c>
      <c r="M105" s="38">
        <v>0.01</v>
      </c>
      <c r="N105" s="38">
        <v>0.01</v>
      </c>
      <c r="O105" s="38">
        <v>0.01</v>
      </c>
      <c r="P105" s="38">
        <v>8.9999999999999993E-3</v>
      </c>
      <c r="Q105" s="38">
        <v>8.9999999999999993E-3</v>
      </c>
      <c r="R105" s="38">
        <v>8.9999999999999993E-3</v>
      </c>
      <c r="S105" s="38">
        <v>8.0000000000000002E-3</v>
      </c>
      <c r="T105" s="38">
        <v>8.0000000000000002E-3</v>
      </c>
      <c r="U105" s="38">
        <v>8.0000000000000002E-3</v>
      </c>
      <c r="V105" s="38">
        <v>8.0000000000000002E-3</v>
      </c>
      <c r="W105" s="38">
        <v>6.0000000000000001E-3</v>
      </c>
      <c r="X105" s="38">
        <v>6.0000000000000001E-3</v>
      </c>
      <c r="Y105" s="38">
        <v>5.0000000000000001E-3</v>
      </c>
      <c r="Z105" s="38">
        <v>5.0000000000000001E-3</v>
      </c>
      <c r="AA105" s="38">
        <v>3.0000000000000001E-3</v>
      </c>
      <c r="AB105" s="38">
        <v>3.0000000000000001E-3</v>
      </c>
      <c r="AC105" s="38">
        <v>4.0000000000000001E-3</v>
      </c>
      <c r="AD105" s="38">
        <v>3.0000000000000001E-3</v>
      </c>
      <c r="AE105" s="38">
        <v>3.0000000000000001E-3</v>
      </c>
      <c r="AF105" s="38">
        <v>3.0000000000000001E-3</v>
      </c>
      <c r="AG105" s="38">
        <v>3.0000000000000001E-3</v>
      </c>
    </row>
    <row r="106" spans="1:33" ht="15" x14ac:dyDescent="0.25">
      <c r="A106" s="30">
        <v>41</v>
      </c>
      <c r="B106" s="82" t="s">
        <v>23</v>
      </c>
      <c r="C106" s="26" t="s">
        <v>152</v>
      </c>
      <c r="D106" s="38">
        <v>12.657999999999999</v>
      </c>
      <c r="E106" s="38">
        <v>12.507999999999999</v>
      </c>
      <c r="F106" s="38">
        <v>11.849</v>
      </c>
      <c r="G106" s="38">
        <v>11.356</v>
      </c>
      <c r="H106" s="38">
        <v>11.119</v>
      </c>
      <c r="I106" s="38">
        <v>10.734</v>
      </c>
      <c r="J106" s="38">
        <v>10.507</v>
      </c>
      <c r="K106" s="38">
        <v>9.9250000000000007</v>
      </c>
      <c r="L106" s="38">
        <v>9.8140000000000001</v>
      </c>
      <c r="M106" s="38">
        <v>9.4390000000000001</v>
      </c>
      <c r="N106" s="38">
        <v>9.0359999999999996</v>
      </c>
      <c r="O106" s="38">
        <v>8.7919999999999998</v>
      </c>
      <c r="P106" s="38">
        <v>8.4079999999999995</v>
      </c>
      <c r="Q106" s="38">
        <v>8.1289999999999996</v>
      </c>
      <c r="R106" s="38">
        <v>8.19</v>
      </c>
      <c r="S106" s="38">
        <v>7.9169999999999998</v>
      </c>
      <c r="T106" s="38">
        <v>7.8520000000000003</v>
      </c>
      <c r="U106" s="38">
        <v>7.8490000000000002</v>
      </c>
      <c r="V106" s="38">
        <v>6.992</v>
      </c>
      <c r="W106" s="38">
        <v>5.7569999999999997</v>
      </c>
      <c r="X106" s="38">
        <v>6.0590000000000002</v>
      </c>
      <c r="Y106" s="38">
        <v>5.6529999999999996</v>
      </c>
      <c r="Z106" s="38">
        <v>5.5170000000000003</v>
      </c>
      <c r="AA106" s="38">
        <v>5.077</v>
      </c>
      <c r="AB106" s="38">
        <v>5.1559999999999997</v>
      </c>
      <c r="AC106" s="38">
        <v>5.3689999999999998</v>
      </c>
      <c r="AD106" s="38">
        <v>5.25</v>
      </c>
      <c r="AE106" s="38">
        <v>5.4050000000000002</v>
      </c>
      <c r="AF106" s="38">
        <v>5.4409999999999998</v>
      </c>
      <c r="AG106" s="38">
        <v>5.4429999999999996</v>
      </c>
    </row>
    <row r="107" spans="1:33" ht="15" x14ac:dyDescent="0.25">
      <c r="A107" s="30">
        <v>42</v>
      </c>
      <c r="B107" s="82" t="s">
        <v>23</v>
      </c>
      <c r="C107" s="26" t="s">
        <v>153</v>
      </c>
      <c r="D107" s="38">
        <v>36.826000000000001</v>
      </c>
      <c r="E107" s="38">
        <v>35.432000000000002</v>
      </c>
      <c r="F107" s="38">
        <v>34.21</v>
      </c>
      <c r="G107" s="38">
        <v>32.429000000000002</v>
      </c>
      <c r="H107" s="38">
        <v>31.777999999999999</v>
      </c>
      <c r="I107" s="38">
        <v>29.890999999999998</v>
      </c>
      <c r="J107" s="38">
        <v>28.297000000000001</v>
      </c>
      <c r="K107" s="38">
        <v>26.747</v>
      </c>
      <c r="L107" s="38">
        <v>26.047999999999998</v>
      </c>
      <c r="M107" s="38">
        <v>24.45</v>
      </c>
      <c r="N107" s="38">
        <v>24.061</v>
      </c>
      <c r="O107" s="38">
        <v>22.86</v>
      </c>
      <c r="P107" s="38">
        <v>21.698</v>
      </c>
      <c r="Q107" s="38">
        <v>20.745000000000001</v>
      </c>
      <c r="R107" s="38">
        <v>20.916</v>
      </c>
      <c r="S107" s="38">
        <v>19.734999999999999</v>
      </c>
      <c r="T107" s="38">
        <v>19.783000000000001</v>
      </c>
      <c r="U107" s="38">
        <v>19.22</v>
      </c>
      <c r="V107" s="38">
        <v>17.288</v>
      </c>
      <c r="W107" s="38">
        <v>14.141</v>
      </c>
      <c r="X107" s="38">
        <v>14.37</v>
      </c>
      <c r="Y107" s="38">
        <v>13.462</v>
      </c>
      <c r="Z107" s="38">
        <v>13.746</v>
      </c>
      <c r="AA107" s="38">
        <v>12.151999999999999</v>
      </c>
      <c r="AB107" s="38">
        <v>13.696</v>
      </c>
      <c r="AC107" s="38">
        <v>15.367000000000001</v>
      </c>
      <c r="AD107" s="38">
        <v>14.515000000000001</v>
      </c>
      <c r="AE107" s="38">
        <v>15.042999999999999</v>
      </c>
      <c r="AF107" s="38">
        <v>15.311999999999999</v>
      </c>
      <c r="AG107" s="38">
        <v>14.885999999999999</v>
      </c>
    </row>
    <row r="108" spans="1:33" ht="15" x14ac:dyDescent="0.25">
      <c r="A108" s="30">
        <v>43</v>
      </c>
      <c r="B108" s="82" t="s">
        <v>23</v>
      </c>
      <c r="C108" s="26" t="s">
        <v>154</v>
      </c>
      <c r="D108" s="38">
        <v>66.956999999999994</v>
      </c>
      <c r="E108" s="38">
        <v>61.786999999999999</v>
      </c>
      <c r="F108" s="38">
        <v>57.905000000000001</v>
      </c>
      <c r="G108" s="38">
        <v>56.606000000000002</v>
      </c>
      <c r="H108" s="38">
        <v>55.99</v>
      </c>
      <c r="I108" s="38">
        <v>54.668999999999997</v>
      </c>
      <c r="J108" s="38">
        <v>52.978999999999999</v>
      </c>
      <c r="K108" s="38">
        <v>50.837000000000003</v>
      </c>
      <c r="L108" s="38">
        <v>50.11</v>
      </c>
      <c r="M108" s="38">
        <v>47.677999999999997</v>
      </c>
      <c r="N108" s="38">
        <v>46.674999999999997</v>
      </c>
      <c r="O108" s="38">
        <v>46.293999999999997</v>
      </c>
      <c r="P108" s="38">
        <v>44.222999999999999</v>
      </c>
      <c r="Q108" s="38">
        <v>42.69</v>
      </c>
      <c r="R108" s="38">
        <v>41.704999999999998</v>
      </c>
      <c r="S108" s="38">
        <v>39.164999999999999</v>
      </c>
      <c r="T108" s="38">
        <v>39.244999999999997</v>
      </c>
      <c r="U108" s="38">
        <v>37.997999999999998</v>
      </c>
      <c r="V108" s="38">
        <v>34.680999999999997</v>
      </c>
      <c r="W108" s="38">
        <v>28.824000000000002</v>
      </c>
      <c r="X108" s="38">
        <v>27.352</v>
      </c>
      <c r="Y108" s="38">
        <v>28.082999999999998</v>
      </c>
      <c r="Z108" s="38">
        <v>27.300999999999998</v>
      </c>
      <c r="AA108" s="38">
        <v>27.358000000000001</v>
      </c>
      <c r="AB108" s="38">
        <v>29.209</v>
      </c>
      <c r="AC108" s="38">
        <v>30.102</v>
      </c>
      <c r="AD108" s="38">
        <v>30.187999999999999</v>
      </c>
      <c r="AE108" s="38">
        <v>30.210999999999999</v>
      </c>
      <c r="AF108" s="38">
        <v>29.768000000000001</v>
      </c>
      <c r="AG108" s="38">
        <v>29.157</v>
      </c>
    </row>
    <row r="109" spans="1:33" ht="15" x14ac:dyDescent="0.25">
      <c r="A109" s="30">
        <v>45</v>
      </c>
      <c r="B109" s="82" t="s">
        <v>25</v>
      </c>
      <c r="C109" s="26" t="s">
        <v>155</v>
      </c>
      <c r="D109" s="38">
        <v>25.689</v>
      </c>
      <c r="E109" s="38">
        <v>24.074000000000002</v>
      </c>
      <c r="F109" s="38">
        <v>22.163</v>
      </c>
      <c r="G109" s="38">
        <v>20.443999999999999</v>
      </c>
      <c r="H109" s="38">
        <v>19.754000000000001</v>
      </c>
      <c r="I109" s="38">
        <v>18.780999999999999</v>
      </c>
      <c r="J109" s="38">
        <v>17.196000000000002</v>
      </c>
      <c r="K109" s="38">
        <v>15.661</v>
      </c>
      <c r="L109" s="38">
        <v>15.37</v>
      </c>
      <c r="M109" s="38">
        <v>14.315</v>
      </c>
      <c r="N109" s="38">
        <v>12.898</v>
      </c>
      <c r="O109" s="38">
        <v>11.555</v>
      </c>
      <c r="P109" s="38">
        <v>10.319000000000001</v>
      </c>
      <c r="Q109" s="38">
        <v>9.3640000000000008</v>
      </c>
      <c r="R109" s="38">
        <v>8.6850000000000005</v>
      </c>
      <c r="S109" s="38">
        <v>8.0419999999999998</v>
      </c>
      <c r="T109" s="38">
        <v>7.4329999999999998</v>
      </c>
      <c r="U109" s="38">
        <v>6.9550000000000001</v>
      </c>
      <c r="V109" s="38">
        <v>6.4109999999999996</v>
      </c>
      <c r="W109" s="38">
        <v>5.7990000000000004</v>
      </c>
      <c r="X109" s="38">
        <v>5.4080000000000004</v>
      </c>
      <c r="Y109" s="38">
        <v>5.1559999999999997</v>
      </c>
      <c r="Z109" s="38">
        <v>4.9320000000000004</v>
      </c>
      <c r="AA109" s="38">
        <v>4.68</v>
      </c>
      <c r="AB109" s="38">
        <v>4.4859999999999998</v>
      </c>
      <c r="AC109" s="38">
        <v>4.3079999999999998</v>
      </c>
      <c r="AD109" s="38">
        <v>4.2069999999999999</v>
      </c>
      <c r="AE109" s="38">
        <v>4.0419999999999998</v>
      </c>
      <c r="AF109" s="38">
        <v>3.988</v>
      </c>
      <c r="AG109" s="38">
        <v>3.9729999999999999</v>
      </c>
    </row>
    <row r="110" spans="1:33" ht="15" x14ac:dyDescent="0.25">
      <c r="A110" s="30">
        <v>46</v>
      </c>
      <c r="B110" s="82" t="s">
        <v>25</v>
      </c>
      <c r="C110" s="26" t="s">
        <v>156</v>
      </c>
      <c r="D110" s="38">
        <v>85.042000000000002</v>
      </c>
      <c r="E110" s="38">
        <v>82.569000000000003</v>
      </c>
      <c r="F110" s="38">
        <v>82.105000000000004</v>
      </c>
      <c r="G110" s="38">
        <v>79.128</v>
      </c>
      <c r="H110" s="38">
        <v>77.448999999999998</v>
      </c>
      <c r="I110" s="38">
        <v>73.332999999999998</v>
      </c>
      <c r="J110" s="38">
        <v>69.695999999999998</v>
      </c>
      <c r="K110" s="38">
        <v>68.593000000000004</v>
      </c>
      <c r="L110" s="38">
        <v>59.353999999999999</v>
      </c>
      <c r="M110" s="38">
        <v>31.451000000000001</v>
      </c>
      <c r="N110" s="38">
        <v>28.504999999999999</v>
      </c>
      <c r="O110" s="38">
        <v>26.454999999999998</v>
      </c>
      <c r="P110" s="38">
        <v>23.445</v>
      </c>
      <c r="Q110" s="38">
        <v>21.564</v>
      </c>
      <c r="R110" s="38">
        <v>18.146000000000001</v>
      </c>
      <c r="S110" s="38">
        <v>14.250999999999999</v>
      </c>
      <c r="T110" s="38">
        <v>13.131</v>
      </c>
      <c r="U110" s="38">
        <v>12.613</v>
      </c>
      <c r="V110" s="38">
        <v>11.18</v>
      </c>
      <c r="W110" s="38">
        <v>10.432</v>
      </c>
      <c r="X110" s="38">
        <v>9.5709999999999997</v>
      </c>
      <c r="Y110" s="38">
        <v>9.1240000000000006</v>
      </c>
      <c r="Z110" s="38">
        <v>8.7080000000000002</v>
      </c>
      <c r="AA110" s="38">
        <v>7.7350000000000003</v>
      </c>
      <c r="AB110" s="38">
        <v>7.88</v>
      </c>
      <c r="AC110" s="38">
        <v>7.6070000000000002</v>
      </c>
      <c r="AD110" s="38">
        <v>7.38</v>
      </c>
      <c r="AE110" s="38">
        <v>7.2850000000000001</v>
      </c>
      <c r="AF110" s="38">
        <v>7.2060000000000004</v>
      </c>
      <c r="AG110" s="38">
        <v>7.1230000000000002</v>
      </c>
    </row>
    <row r="111" spans="1:33" ht="15" x14ac:dyDescent="0.25">
      <c r="A111" s="30">
        <v>47</v>
      </c>
      <c r="B111" s="82" t="s">
        <v>25</v>
      </c>
      <c r="C111" s="26" t="s">
        <v>157</v>
      </c>
      <c r="D111" s="38">
        <v>72.802000000000007</v>
      </c>
      <c r="E111" s="38">
        <v>70.498000000000005</v>
      </c>
      <c r="F111" s="38">
        <v>70.710999999999999</v>
      </c>
      <c r="G111" s="38">
        <v>68.900000000000006</v>
      </c>
      <c r="H111" s="38">
        <v>68.036000000000001</v>
      </c>
      <c r="I111" s="38">
        <v>64.867000000000004</v>
      </c>
      <c r="J111" s="38">
        <v>62.508000000000003</v>
      </c>
      <c r="K111" s="38">
        <v>63.384999999999998</v>
      </c>
      <c r="L111" s="38">
        <v>59.639000000000003</v>
      </c>
      <c r="M111" s="38">
        <v>59.472000000000001</v>
      </c>
      <c r="N111" s="38">
        <v>55.677</v>
      </c>
      <c r="O111" s="38">
        <v>54.692</v>
      </c>
      <c r="P111" s="38">
        <v>52.432000000000002</v>
      </c>
      <c r="Q111" s="38">
        <v>51.720999999999997</v>
      </c>
      <c r="R111" s="38">
        <v>51.137999999999998</v>
      </c>
      <c r="S111" s="38">
        <v>48.46</v>
      </c>
      <c r="T111" s="38">
        <v>45.497</v>
      </c>
      <c r="U111" s="38">
        <v>41.573999999999998</v>
      </c>
      <c r="V111" s="38">
        <v>34.439</v>
      </c>
      <c r="W111" s="38">
        <v>31.106999999999999</v>
      </c>
      <c r="X111" s="38">
        <v>25.963000000000001</v>
      </c>
      <c r="Y111" s="38">
        <v>25.757999999999999</v>
      </c>
      <c r="Z111" s="38">
        <v>25.016999999999999</v>
      </c>
      <c r="AA111" s="38">
        <v>23.335999999999999</v>
      </c>
      <c r="AB111" s="38">
        <v>24.238</v>
      </c>
      <c r="AC111" s="38">
        <v>23.491</v>
      </c>
      <c r="AD111" s="38">
        <v>23.329000000000001</v>
      </c>
      <c r="AE111" s="38">
        <v>23.268000000000001</v>
      </c>
      <c r="AF111" s="38">
        <v>23.251999999999999</v>
      </c>
      <c r="AG111" s="38">
        <v>23.085000000000001</v>
      </c>
    </row>
    <row r="112" spans="1:33" ht="15" x14ac:dyDescent="0.25">
      <c r="A112" s="30" t="s">
        <v>158</v>
      </c>
      <c r="B112" s="82" t="s">
        <v>27</v>
      </c>
      <c r="C112" s="26" t="s">
        <v>159</v>
      </c>
      <c r="D112" s="38">
        <v>2.7709999999999999</v>
      </c>
      <c r="E112" s="38">
        <v>2.698</v>
      </c>
      <c r="F112" s="38">
        <v>2.8639999999999999</v>
      </c>
      <c r="G112" s="38">
        <v>2.7309999999999999</v>
      </c>
      <c r="H112" s="38">
        <v>2.4870000000000001</v>
      </c>
      <c r="I112" s="38">
        <v>2.484</v>
      </c>
      <c r="J112" s="38">
        <v>2.5169999999999999</v>
      </c>
      <c r="K112" s="38">
        <v>2.508</v>
      </c>
      <c r="L112" s="38">
        <v>2.35</v>
      </c>
      <c r="M112" s="38">
        <v>2.2149999999999999</v>
      </c>
      <c r="N112" s="38">
        <v>2.1909999999999998</v>
      </c>
      <c r="O112" s="38">
        <v>1.9690000000000001</v>
      </c>
      <c r="P112" s="38">
        <v>1.6779999999999999</v>
      </c>
      <c r="Q112" s="38">
        <v>1.6140000000000001</v>
      </c>
      <c r="R112" s="38">
        <v>1.6</v>
      </c>
      <c r="S112" s="38">
        <v>1.5509999999999999</v>
      </c>
      <c r="T112" s="38">
        <v>1.5529999999999999</v>
      </c>
      <c r="U112" s="38">
        <v>1.454</v>
      </c>
      <c r="V112" s="38">
        <v>1.4670000000000001</v>
      </c>
      <c r="W112" s="38">
        <v>1.0329999999999999</v>
      </c>
      <c r="X112" s="38">
        <v>1</v>
      </c>
      <c r="Y112" s="38">
        <v>1.004</v>
      </c>
      <c r="Z112" s="38">
        <v>1.002</v>
      </c>
      <c r="AA112" s="38">
        <v>0.98499999999999999</v>
      </c>
      <c r="AB112" s="38">
        <v>0.98399999999999999</v>
      </c>
      <c r="AC112" s="38">
        <v>0.96</v>
      </c>
      <c r="AD112" s="38">
        <v>0.96299999999999997</v>
      </c>
      <c r="AE112" s="38">
        <v>0.96199999999999997</v>
      </c>
      <c r="AF112" s="38">
        <v>0.99199999999999999</v>
      </c>
      <c r="AG112" s="38">
        <v>0.95899999999999996</v>
      </c>
    </row>
    <row r="113" spans="1:33" ht="15" x14ac:dyDescent="0.25">
      <c r="A113" s="30" t="s">
        <v>160</v>
      </c>
      <c r="B113" s="82" t="s">
        <v>27</v>
      </c>
      <c r="C113" s="26" t="s">
        <v>161</v>
      </c>
      <c r="D113" s="38">
        <v>8.9290000000000003</v>
      </c>
      <c r="E113" s="38">
        <v>9.4429999999999996</v>
      </c>
      <c r="F113" s="38">
        <v>9.0670000000000002</v>
      </c>
      <c r="G113" s="38">
        <v>8.923</v>
      </c>
      <c r="H113" s="38">
        <v>8.4649999999999999</v>
      </c>
      <c r="I113" s="38">
        <v>8.2100000000000009</v>
      </c>
      <c r="J113" s="38">
        <v>7.4980000000000002</v>
      </c>
      <c r="K113" s="38">
        <v>6.7009999999999996</v>
      </c>
      <c r="L113" s="38">
        <v>6.0039999999999996</v>
      </c>
      <c r="M113" s="38">
        <v>5.3460000000000001</v>
      </c>
      <c r="N113" s="38">
        <v>4.7830000000000004</v>
      </c>
      <c r="O113" s="38">
        <v>4.2809999999999997</v>
      </c>
      <c r="P113" s="38">
        <v>3.6760000000000002</v>
      </c>
      <c r="Q113" s="38">
        <v>3.2879999999999998</v>
      </c>
      <c r="R113" s="38">
        <v>2.86</v>
      </c>
      <c r="S113" s="38">
        <v>2.57</v>
      </c>
      <c r="T113" s="38">
        <v>2.3929999999999998</v>
      </c>
      <c r="U113" s="38">
        <v>2.1709999999999998</v>
      </c>
      <c r="V113" s="38">
        <v>1.77</v>
      </c>
      <c r="W113" s="38">
        <v>1.5740000000000001</v>
      </c>
      <c r="X113" s="38">
        <v>1.4750000000000001</v>
      </c>
      <c r="Y113" s="38">
        <v>1.3140000000000001</v>
      </c>
      <c r="Z113" s="38">
        <v>1.1970000000000001</v>
      </c>
      <c r="AA113" s="38">
        <v>1.135</v>
      </c>
      <c r="AB113" s="38">
        <v>1.06</v>
      </c>
      <c r="AC113" s="38">
        <v>0.98</v>
      </c>
      <c r="AD113" s="38">
        <v>0.91600000000000004</v>
      </c>
      <c r="AE113" s="38">
        <v>0.85699999999999998</v>
      </c>
      <c r="AF113" s="38">
        <v>0.81499999999999995</v>
      </c>
      <c r="AG113" s="38">
        <v>0.78800000000000003</v>
      </c>
    </row>
    <row r="114" spans="1:33" ht="15" x14ac:dyDescent="0.25">
      <c r="A114" s="30" t="s">
        <v>162</v>
      </c>
      <c r="B114" s="82" t="s">
        <v>27</v>
      </c>
      <c r="C114" s="26" t="s">
        <v>163</v>
      </c>
      <c r="D114" s="38">
        <v>8.6999999999999994E-2</v>
      </c>
      <c r="E114" s="38">
        <v>8.3000000000000004E-2</v>
      </c>
      <c r="F114" s="38">
        <v>8.3000000000000004E-2</v>
      </c>
      <c r="G114" s="38">
        <v>8.5000000000000006E-2</v>
      </c>
      <c r="H114" s="38">
        <v>8.8999999999999996E-2</v>
      </c>
      <c r="I114" s="38">
        <v>9.0999999999999998E-2</v>
      </c>
      <c r="J114" s="38">
        <v>0.09</v>
      </c>
      <c r="K114" s="38">
        <v>8.6999999999999994E-2</v>
      </c>
      <c r="L114" s="38">
        <v>8.5000000000000006E-2</v>
      </c>
      <c r="M114" s="38">
        <v>8.3000000000000004E-2</v>
      </c>
      <c r="N114" s="38">
        <v>7.5999999999999998E-2</v>
      </c>
      <c r="O114" s="38">
        <v>7.2999999999999995E-2</v>
      </c>
      <c r="P114" s="38">
        <v>6.5000000000000002E-2</v>
      </c>
      <c r="Q114" s="38">
        <v>4.4999999999999998E-2</v>
      </c>
      <c r="R114" s="38">
        <v>4.2999999999999997E-2</v>
      </c>
      <c r="S114" s="38">
        <v>3.9E-2</v>
      </c>
      <c r="T114" s="38">
        <v>3.5999999999999997E-2</v>
      </c>
      <c r="U114" s="38">
        <v>3.4000000000000002E-2</v>
      </c>
      <c r="V114" s="38">
        <v>0.03</v>
      </c>
      <c r="W114" s="38">
        <v>2.1999999999999999E-2</v>
      </c>
      <c r="X114" s="38">
        <v>0.02</v>
      </c>
      <c r="Y114" s="38">
        <v>1.6E-2</v>
      </c>
      <c r="Z114" s="38">
        <v>1.6E-2</v>
      </c>
      <c r="AA114" s="38">
        <v>1.0999999999999999E-2</v>
      </c>
      <c r="AB114" s="38">
        <v>0.01</v>
      </c>
      <c r="AC114" s="38">
        <v>0.01</v>
      </c>
      <c r="AD114" s="38">
        <v>8.9999999999999993E-3</v>
      </c>
      <c r="AE114" s="38">
        <v>8.9999999999999993E-3</v>
      </c>
      <c r="AF114" s="38">
        <v>8.9999999999999993E-3</v>
      </c>
      <c r="AG114" s="38">
        <v>7.0000000000000001E-3</v>
      </c>
    </row>
    <row r="115" spans="1:33" ht="15" x14ac:dyDescent="0.25">
      <c r="A115" s="30">
        <v>49.32</v>
      </c>
      <c r="B115" s="82" t="s">
        <v>27</v>
      </c>
      <c r="C115" s="26" t="s">
        <v>164</v>
      </c>
      <c r="D115" s="38">
        <v>7.9820000000000002</v>
      </c>
      <c r="E115" s="38">
        <v>8.8659999999999997</v>
      </c>
      <c r="F115" s="38">
        <v>9.2390000000000008</v>
      </c>
      <c r="G115" s="38">
        <v>8.923</v>
      </c>
      <c r="H115" s="38">
        <v>8.6929999999999996</v>
      </c>
      <c r="I115" s="38">
        <v>8.3889999999999993</v>
      </c>
      <c r="J115" s="38">
        <v>8.2159999999999993</v>
      </c>
      <c r="K115" s="38">
        <v>7.625</v>
      </c>
      <c r="L115" s="38">
        <v>7.2</v>
      </c>
      <c r="M115" s="38">
        <v>6.5780000000000003</v>
      </c>
      <c r="N115" s="38">
        <v>5.8230000000000004</v>
      </c>
      <c r="O115" s="38">
        <v>5.5430000000000001</v>
      </c>
      <c r="P115" s="38">
        <v>4.8860000000000001</v>
      </c>
      <c r="Q115" s="38">
        <v>4.367</v>
      </c>
      <c r="R115" s="38">
        <v>3.8759999999999999</v>
      </c>
      <c r="S115" s="38">
        <v>3.5169999999999999</v>
      </c>
      <c r="T115" s="38">
        <v>3.2559999999999998</v>
      </c>
      <c r="U115" s="38">
        <v>2.99</v>
      </c>
      <c r="V115" s="38">
        <v>2.9750000000000001</v>
      </c>
      <c r="W115" s="38">
        <v>2.2490000000000001</v>
      </c>
      <c r="X115" s="38">
        <v>2.0880000000000001</v>
      </c>
      <c r="Y115" s="38">
        <v>1.8620000000000001</v>
      </c>
      <c r="Z115" s="38">
        <v>1.7030000000000001</v>
      </c>
      <c r="AA115" s="38">
        <v>1.5669999999999999</v>
      </c>
      <c r="AB115" s="38">
        <v>1.5029999999999999</v>
      </c>
      <c r="AC115" s="38">
        <v>1.494</v>
      </c>
      <c r="AD115" s="38">
        <v>1.5149999999999999</v>
      </c>
      <c r="AE115" s="38">
        <v>1.5580000000000001</v>
      </c>
      <c r="AF115" s="38">
        <v>1.593</v>
      </c>
      <c r="AG115" s="38">
        <v>1.617</v>
      </c>
    </row>
    <row r="116" spans="1:33" ht="15" x14ac:dyDescent="0.25">
      <c r="A116" s="30">
        <v>49.4</v>
      </c>
      <c r="B116" s="82" t="s">
        <v>27</v>
      </c>
      <c r="C116" s="26" t="s">
        <v>165</v>
      </c>
      <c r="D116" s="38">
        <v>17.428000000000001</v>
      </c>
      <c r="E116" s="38">
        <v>17.204000000000001</v>
      </c>
      <c r="F116" s="38">
        <v>16.347999999999999</v>
      </c>
      <c r="G116" s="38">
        <v>15.625</v>
      </c>
      <c r="H116" s="38">
        <v>14.987</v>
      </c>
      <c r="I116" s="38">
        <v>14.109</v>
      </c>
      <c r="J116" s="38">
        <v>13.102</v>
      </c>
      <c r="K116" s="38">
        <v>11.847</v>
      </c>
      <c r="L116" s="38">
        <v>10.901</v>
      </c>
      <c r="M116" s="38">
        <v>9.6419999999999995</v>
      </c>
      <c r="N116" s="38">
        <v>8.7579999999999991</v>
      </c>
      <c r="O116" s="38">
        <v>7.6740000000000004</v>
      </c>
      <c r="P116" s="38">
        <v>6.5860000000000003</v>
      </c>
      <c r="Q116" s="38">
        <v>5.7649999999999997</v>
      </c>
      <c r="R116" s="38">
        <v>5.2169999999999996</v>
      </c>
      <c r="S116" s="38">
        <v>4.6260000000000003</v>
      </c>
      <c r="T116" s="38">
        <v>4.1539999999999999</v>
      </c>
      <c r="U116" s="38">
        <v>3.7589999999999999</v>
      </c>
      <c r="V116" s="38">
        <v>2.976</v>
      </c>
      <c r="W116" s="38">
        <v>2.181</v>
      </c>
      <c r="X116" s="38">
        <v>1.9750000000000001</v>
      </c>
      <c r="Y116" s="38">
        <v>1.708</v>
      </c>
      <c r="Z116" s="38">
        <v>1.4930000000000001</v>
      </c>
      <c r="AA116" s="38">
        <v>1.29</v>
      </c>
      <c r="AB116" s="38">
        <v>1.179</v>
      </c>
      <c r="AC116" s="38">
        <v>1.0940000000000001</v>
      </c>
      <c r="AD116" s="38">
        <v>0.995</v>
      </c>
      <c r="AE116" s="38">
        <v>0.91700000000000004</v>
      </c>
      <c r="AF116" s="38">
        <v>0.89</v>
      </c>
      <c r="AG116" s="38">
        <v>0.89</v>
      </c>
    </row>
    <row r="117" spans="1:33" ht="15" x14ac:dyDescent="0.25">
      <c r="A117" s="30">
        <v>49.5</v>
      </c>
      <c r="B117" s="82" t="s">
        <v>27</v>
      </c>
      <c r="C117" s="26" t="s">
        <v>166</v>
      </c>
      <c r="D117" s="38">
        <v>1.0049999999999999</v>
      </c>
      <c r="E117" s="38">
        <v>1.0049999999999999</v>
      </c>
      <c r="F117" s="38">
        <v>1.0029999999999999</v>
      </c>
      <c r="G117" s="38">
        <v>1.0009999999999999</v>
      </c>
      <c r="H117" s="38">
        <v>1</v>
      </c>
      <c r="I117" s="38">
        <v>0.999</v>
      </c>
      <c r="J117" s="38">
        <v>0.995</v>
      </c>
      <c r="K117" s="38">
        <v>1.613</v>
      </c>
      <c r="L117" s="38">
        <v>1.611</v>
      </c>
      <c r="M117" s="38">
        <v>1.6080000000000001</v>
      </c>
      <c r="N117" s="38">
        <v>1.6060000000000001</v>
      </c>
      <c r="O117" s="38">
        <v>1.6160000000000001</v>
      </c>
      <c r="P117" s="38">
        <v>1.6259999999999999</v>
      </c>
      <c r="Q117" s="38">
        <v>1.637</v>
      </c>
      <c r="R117" s="38">
        <v>1.6479999999999999</v>
      </c>
      <c r="S117" s="38">
        <v>1.573</v>
      </c>
      <c r="T117" s="38">
        <v>1.474</v>
      </c>
      <c r="U117" s="38">
        <v>1.415</v>
      </c>
      <c r="V117" s="38">
        <v>1.3069999999999999</v>
      </c>
      <c r="W117" s="38">
        <v>1.268</v>
      </c>
      <c r="X117" s="38">
        <v>1.179</v>
      </c>
      <c r="Y117" s="38">
        <v>1.1020000000000001</v>
      </c>
      <c r="Z117" s="38">
        <v>0.63100000000000001</v>
      </c>
      <c r="AA117" s="38">
        <v>0.61</v>
      </c>
      <c r="AB117" s="38">
        <v>0.53600000000000003</v>
      </c>
      <c r="AC117" s="38">
        <v>0.54300000000000004</v>
      </c>
      <c r="AD117" s="38">
        <v>0.63600000000000001</v>
      </c>
      <c r="AE117" s="38">
        <v>0.66800000000000004</v>
      </c>
      <c r="AF117" s="38">
        <v>0.52600000000000002</v>
      </c>
      <c r="AG117" s="38">
        <v>0.48199999999999998</v>
      </c>
    </row>
    <row r="118" spans="1:33" ht="15" x14ac:dyDescent="0.25">
      <c r="A118" s="30">
        <v>50</v>
      </c>
      <c r="B118" s="82" t="s">
        <v>27</v>
      </c>
      <c r="C118" s="26" t="s">
        <v>167</v>
      </c>
      <c r="D118" s="38">
        <v>17.236000000000001</v>
      </c>
      <c r="E118" s="38">
        <v>18.672999999999998</v>
      </c>
      <c r="F118" s="38">
        <v>18.024000000000001</v>
      </c>
      <c r="G118" s="38">
        <v>17.364000000000001</v>
      </c>
      <c r="H118" s="38">
        <v>17.373999999999999</v>
      </c>
      <c r="I118" s="38">
        <v>17.975000000000001</v>
      </c>
      <c r="J118" s="38">
        <v>20.404</v>
      </c>
      <c r="K118" s="38">
        <v>20.157</v>
      </c>
      <c r="L118" s="38">
        <v>19.933</v>
      </c>
      <c r="M118" s="38">
        <v>17.846</v>
      </c>
      <c r="N118" s="38">
        <v>17.349</v>
      </c>
      <c r="O118" s="38">
        <v>20.762</v>
      </c>
      <c r="P118" s="38">
        <v>22.265000000000001</v>
      </c>
      <c r="Q118" s="38">
        <v>23.331</v>
      </c>
      <c r="R118" s="38">
        <v>25.992000000000001</v>
      </c>
      <c r="S118" s="38">
        <v>25.605</v>
      </c>
      <c r="T118" s="38">
        <v>18.245999999999999</v>
      </c>
      <c r="U118" s="38">
        <v>18.106000000000002</v>
      </c>
      <c r="V118" s="38">
        <v>18.45</v>
      </c>
      <c r="W118" s="38">
        <v>15.973000000000001</v>
      </c>
      <c r="X118" s="38">
        <v>16.617000000000001</v>
      </c>
      <c r="Y118" s="38">
        <v>17.867000000000001</v>
      </c>
      <c r="Z118" s="38">
        <v>14.744</v>
      </c>
      <c r="AA118" s="38">
        <v>12.365</v>
      </c>
      <c r="AB118" s="38">
        <v>14.757999999999999</v>
      </c>
      <c r="AC118" s="38">
        <v>15.425000000000001</v>
      </c>
      <c r="AD118" s="38">
        <v>15.648</v>
      </c>
      <c r="AE118" s="38">
        <v>10.161</v>
      </c>
      <c r="AF118" s="38">
        <v>13.632</v>
      </c>
      <c r="AG118" s="38">
        <v>9.9429999999999996</v>
      </c>
    </row>
    <row r="119" spans="1:33" ht="15" x14ac:dyDescent="0.25">
      <c r="A119" s="30">
        <v>51</v>
      </c>
      <c r="B119" s="82" t="s">
        <v>27</v>
      </c>
      <c r="C119" s="26" t="s">
        <v>168</v>
      </c>
      <c r="D119" s="38">
        <v>8.1929999999999996</v>
      </c>
      <c r="E119" s="38">
        <v>7.3289999999999997</v>
      </c>
      <c r="F119" s="38">
        <v>6.5949999999999998</v>
      </c>
      <c r="G119" s="38">
        <v>6.2359999999999998</v>
      </c>
      <c r="H119" s="38">
        <v>5.8789999999999996</v>
      </c>
      <c r="I119" s="38">
        <v>5.9059999999999997</v>
      </c>
      <c r="J119" s="38">
        <v>5.7720000000000002</v>
      </c>
      <c r="K119" s="38">
        <v>5.4390000000000001</v>
      </c>
      <c r="L119" s="38">
        <v>5.1609999999999996</v>
      </c>
      <c r="M119" s="38">
        <v>4.8419999999999996</v>
      </c>
      <c r="N119" s="38">
        <v>4.4539999999999997</v>
      </c>
      <c r="O119" s="38">
        <v>4.1239999999999997</v>
      </c>
      <c r="P119" s="38">
        <v>3.673</v>
      </c>
      <c r="Q119" s="38">
        <v>3.4489999999999998</v>
      </c>
      <c r="R119" s="38">
        <v>3.01</v>
      </c>
      <c r="S119" s="38">
        <v>2.9</v>
      </c>
      <c r="T119" s="38">
        <v>2.7189999999999999</v>
      </c>
      <c r="U119" s="38">
        <v>2.5230000000000001</v>
      </c>
      <c r="V119" s="38">
        <v>2.375</v>
      </c>
      <c r="W119" s="38">
        <v>2.0499999999999998</v>
      </c>
      <c r="X119" s="38">
        <v>1.948</v>
      </c>
      <c r="Y119" s="38">
        <v>1.9470000000000001</v>
      </c>
      <c r="Z119" s="38">
        <v>1.8080000000000001</v>
      </c>
      <c r="AA119" s="38">
        <v>1.825</v>
      </c>
      <c r="AB119" s="38">
        <v>1.8420000000000001</v>
      </c>
      <c r="AC119" s="38">
        <v>1.8240000000000001</v>
      </c>
      <c r="AD119" s="38">
        <v>1.8149999999999999</v>
      </c>
      <c r="AE119" s="38">
        <v>1.833</v>
      </c>
      <c r="AF119" s="38">
        <v>1.788</v>
      </c>
      <c r="AG119" s="38">
        <v>1.6180000000000001</v>
      </c>
    </row>
    <row r="120" spans="1:33" ht="15" x14ac:dyDescent="0.25">
      <c r="A120" s="30">
        <v>52</v>
      </c>
      <c r="B120" s="82" t="s">
        <v>27</v>
      </c>
      <c r="C120" s="26" t="s">
        <v>169</v>
      </c>
      <c r="D120" s="38">
        <v>2.819</v>
      </c>
      <c r="E120" s="38">
        <v>2.7879999999999998</v>
      </c>
      <c r="F120" s="38">
        <v>2.7429999999999999</v>
      </c>
      <c r="G120" s="38">
        <v>2.645</v>
      </c>
      <c r="H120" s="38">
        <v>2.641</v>
      </c>
      <c r="I120" s="38">
        <v>2.6</v>
      </c>
      <c r="J120" s="38">
        <v>2.4289999999999998</v>
      </c>
      <c r="K120" s="38">
        <v>2.2440000000000002</v>
      </c>
      <c r="L120" s="38">
        <v>2.177</v>
      </c>
      <c r="M120" s="38">
        <v>2.0720000000000001</v>
      </c>
      <c r="N120" s="38">
        <v>1.9630000000000001</v>
      </c>
      <c r="O120" s="38">
        <v>2.15</v>
      </c>
      <c r="P120" s="38">
        <v>1.994</v>
      </c>
      <c r="Q120" s="38">
        <v>1.554</v>
      </c>
      <c r="R120" s="38">
        <v>1.538</v>
      </c>
      <c r="S120" s="38">
        <v>1.4910000000000001</v>
      </c>
      <c r="T120" s="38">
        <v>1.44</v>
      </c>
      <c r="U120" s="38">
        <v>1.3879999999999999</v>
      </c>
      <c r="V120" s="38">
        <v>1.2789999999999999</v>
      </c>
      <c r="W120" s="38">
        <v>1.0740000000000001</v>
      </c>
      <c r="X120" s="38">
        <v>1.008</v>
      </c>
      <c r="Y120" s="38">
        <v>0.92800000000000005</v>
      </c>
      <c r="Z120" s="38">
        <v>0.89</v>
      </c>
      <c r="AA120" s="38">
        <v>0.76700000000000002</v>
      </c>
      <c r="AB120" s="38">
        <v>0.70599999999999996</v>
      </c>
      <c r="AC120" s="38">
        <v>0.67700000000000005</v>
      </c>
      <c r="AD120" s="38">
        <v>0.61799999999999999</v>
      </c>
      <c r="AE120" s="38">
        <v>0.57099999999999995</v>
      </c>
      <c r="AF120" s="38">
        <v>0.53300000000000003</v>
      </c>
      <c r="AG120" s="38">
        <v>0.48199999999999998</v>
      </c>
    </row>
    <row r="121" spans="1:33" ht="15" x14ac:dyDescent="0.25">
      <c r="A121" s="30">
        <v>53</v>
      </c>
      <c r="B121" s="82" t="s">
        <v>27</v>
      </c>
      <c r="C121" s="26" t="s">
        <v>170</v>
      </c>
      <c r="D121" s="38">
        <v>7.8890000000000002</v>
      </c>
      <c r="E121" s="38">
        <v>7.8479999999999999</v>
      </c>
      <c r="F121" s="38">
        <v>7.41</v>
      </c>
      <c r="G121" s="38">
        <v>7.03</v>
      </c>
      <c r="H121" s="38">
        <v>6.7839999999999998</v>
      </c>
      <c r="I121" s="38">
        <v>6.4160000000000004</v>
      </c>
      <c r="J121" s="38">
        <v>5.9080000000000004</v>
      </c>
      <c r="K121" s="38">
        <v>5.3609999999999998</v>
      </c>
      <c r="L121" s="38">
        <v>5.0890000000000004</v>
      </c>
      <c r="M121" s="38">
        <v>4.8079999999999998</v>
      </c>
      <c r="N121" s="38">
        <v>4.43</v>
      </c>
      <c r="O121" s="38">
        <v>4.1459999999999999</v>
      </c>
      <c r="P121" s="38">
        <v>3.613</v>
      </c>
      <c r="Q121" s="38">
        <v>3.3140000000000001</v>
      </c>
      <c r="R121" s="38">
        <v>3.1440000000000001</v>
      </c>
      <c r="S121" s="38">
        <v>3.0070000000000001</v>
      </c>
      <c r="T121" s="38">
        <v>2.8570000000000002</v>
      </c>
      <c r="U121" s="38">
        <v>2.7709999999999999</v>
      </c>
      <c r="V121" s="38">
        <v>2.6989999999999998</v>
      </c>
      <c r="W121" s="38">
        <v>2.5779999999999998</v>
      </c>
      <c r="X121" s="38">
        <v>2.57</v>
      </c>
      <c r="Y121" s="38">
        <v>2.5209999999999999</v>
      </c>
      <c r="Z121" s="38">
        <v>2.5019999999999998</v>
      </c>
      <c r="AA121" s="38">
        <v>2.4950000000000001</v>
      </c>
      <c r="AB121" s="38">
        <v>2.5070000000000001</v>
      </c>
      <c r="AC121" s="38">
        <v>2.5379999999999998</v>
      </c>
      <c r="AD121" s="38">
        <v>2.5640000000000001</v>
      </c>
      <c r="AE121" s="38">
        <v>2.577</v>
      </c>
      <c r="AF121" s="38">
        <v>2.5990000000000002</v>
      </c>
      <c r="AG121" s="38">
        <v>2.6309999999999998</v>
      </c>
    </row>
    <row r="122" spans="1:33" ht="15" x14ac:dyDescent="0.25">
      <c r="A122" s="30">
        <v>55</v>
      </c>
      <c r="B122" s="82" t="s">
        <v>29</v>
      </c>
      <c r="C122" s="26" t="s">
        <v>171</v>
      </c>
      <c r="D122" s="38">
        <v>0.71399999999999997</v>
      </c>
      <c r="E122" s="38">
        <v>0.69299999999999995</v>
      </c>
      <c r="F122" s="38">
        <v>0.68100000000000005</v>
      </c>
      <c r="G122" s="38">
        <v>0.66300000000000003</v>
      </c>
      <c r="H122" s="38">
        <v>0.65400000000000003</v>
      </c>
      <c r="I122" s="38">
        <v>0.66800000000000004</v>
      </c>
      <c r="J122" s="38">
        <v>0.624</v>
      </c>
      <c r="K122" s="38">
        <v>0.55700000000000005</v>
      </c>
      <c r="L122" s="38">
        <v>0.53800000000000003</v>
      </c>
      <c r="M122" s="38">
        <v>0.52800000000000002</v>
      </c>
      <c r="N122" s="38">
        <v>0.47699999999999998</v>
      </c>
      <c r="O122" s="38">
        <v>0.44800000000000001</v>
      </c>
      <c r="P122" s="38">
        <v>0.41399999999999998</v>
      </c>
      <c r="Q122" s="38">
        <v>0.39600000000000002</v>
      </c>
      <c r="R122" s="38">
        <v>0.377</v>
      </c>
      <c r="S122" s="38">
        <v>0.34100000000000003</v>
      </c>
      <c r="T122" s="38">
        <v>0.32300000000000001</v>
      </c>
      <c r="U122" s="38">
        <v>0.29799999999999999</v>
      </c>
      <c r="V122" s="38">
        <v>0.25800000000000001</v>
      </c>
      <c r="W122" s="38">
        <v>0.19700000000000001</v>
      </c>
      <c r="X122" s="38">
        <v>0.186</v>
      </c>
      <c r="Y122" s="38">
        <v>0.16700000000000001</v>
      </c>
      <c r="Z122" s="38">
        <v>0.16800000000000001</v>
      </c>
      <c r="AA122" s="38">
        <v>0.153</v>
      </c>
      <c r="AB122" s="38">
        <v>0.14899999999999999</v>
      </c>
      <c r="AC122" s="38">
        <v>0.161</v>
      </c>
      <c r="AD122" s="38">
        <v>0.157</v>
      </c>
      <c r="AE122" s="38">
        <v>0.161</v>
      </c>
      <c r="AF122" s="38">
        <v>0.156</v>
      </c>
      <c r="AG122" s="38">
        <v>0.158</v>
      </c>
    </row>
    <row r="123" spans="1:33" ht="15" x14ac:dyDescent="0.25">
      <c r="A123" s="30">
        <v>56</v>
      </c>
      <c r="B123" s="82" t="s">
        <v>29</v>
      </c>
      <c r="C123" s="26" t="s">
        <v>172</v>
      </c>
      <c r="D123" s="38">
        <v>2.9870000000000001</v>
      </c>
      <c r="E123" s="38">
        <v>2.9710000000000001</v>
      </c>
      <c r="F123" s="38">
        <v>2.8839999999999999</v>
      </c>
      <c r="G123" s="38">
        <v>2.746</v>
      </c>
      <c r="H123" s="38">
        <v>2.6869999999999998</v>
      </c>
      <c r="I123" s="38">
        <v>2.6339999999999999</v>
      </c>
      <c r="J123" s="38">
        <v>2.3849999999999998</v>
      </c>
      <c r="K123" s="38">
        <v>2.0670000000000002</v>
      </c>
      <c r="L123" s="38">
        <v>1.9350000000000001</v>
      </c>
      <c r="M123" s="38">
        <v>1.7809999999999999</v>
      </c>
      <c r="N123" s="38">
        <v>1.575</v>
      </c>
      <c r="O123" s="38">
        <v>1.395</v>
      </c>
      <c r="P123" s="38">
        <v>1.169</v>
      </c>
      <c r="Q123" s="38">
        <v>1.036</v>
      </c>
      <c r="R123" s="38">
        <v>0.92100000000000004</v>
      </c>
      <c r="S123" s="38">
        <v>0.83</v>
      </c>
      <c r="T123" s="38">
        <v>0.75600000000000001</v>
      </c>
      <c r="U123" s="38">
        <v>0.70399999999999996</v>
      </c>
      <c r="V123" s="38">
        <v>0.63900000000000001</v>
      </c>
      <c r="W123" s="38">
        <v>0.504</v>
      </c>
      <c r="X123" s="38">
        <v>0.47199999999999998</v>
      </c>
      <c r="Y123" s="38">
        <v>0.42699999999999999</v>
      </c>
      <c r="Z123" s="38">
        <v>0.41899999999999998</v>
      </c>
      <c r="AA123" s="38">
        <v>0.38300000000000001</v>
      </c>
      <c r="AB123" s="38">
        <v>0.37</v>
      </c>
      <c r="AC123" s="38">
        <v>0.38800000000000001</v>
      </c>
      <c r="AD123" s="38">
        <v>0.38200000000000001</v>
      </c>
      <c r="AE123" s="38">
        <v>0.38500000000000001</v>
      </c>
      <c r="AF123" s="38">
        <v>0.373</v>
      </c>
      <c r="AG123" s="38">
        <v>0.371</v>
      </c>
    </row>
    <row r="124" spans="1:33" ht="15" x14ac:dyDescent="0.25">
      <c r="A124" s="30">
        <v>58</v>
      </c>
      <c r="B124" s="82" t="s">
        <v>31</v>
      </c>
      <c r="C124" s="26" t="s">
        <v>173</v>
      </c>
      <c r="D124" s="38">
        <v>0.216</v>
      </c>
      <c r="E124" s="38">
        <v>0.215</v>
      </c>
      <c r="F124" s="38">
        <v>0.20100000000000001</v>
      </c>
      <c r="G124" s="38">
        <v>0.187</v>
      </c>
      <c r="H124" s="38">
        <v>0.17799999999999999</v>
      </c>
      <c r="I124" s="38">
        <v>0.16500000000000001</v>
      </c>
      <c r="J124" s="38">
        <v>0.151</v>
      </c>
      <c r="K124" s="38">
        <v>0.13200000000000001</v>
      </c>
      <c r="L124" s="38">
        <v>0.122</v>
      </c>
      <c r="M124" s="38">
        <v>0.105</v>
      </c>
      <c r="N124" s="38">
        <v>8.8999999999999996E-2</v>
      </c>
      <c r="O124" s="38">
        <v>7.4999999999999997E-2</v>
      </c>
      <c r="P124" s="38">
        <v>5.8999999999999997E-2</v>
      </c>
      <c r="Q124" s="38">
        <v>4.8000000000000001E-2</v>
      </c>
      <c r="R124" s="38">
        <v>0.04</v>
      </c>
      <c r="S124" s="38">
        <v>3.2000000000000001E-2</v>
      </c>
      <c r="T124" s="38">
        <v>2.7E-2</v>
      </c>
      <c r="U124" s="38">
        <v>2.1999999999999999E-2</v>
      </c>
      <c r="V124" s="38">
        <v>1.9E-2</v>
      </c>
      <c r="W124" s="38">
        <v>1.2999999999999999E-2</v>
      </c>
      <c r="X124" s="38">
        <v>1.0999999999999999E-2</v>
      </c>
      <c r="Y124" s="38">
        <v>8.9999999999999993E-3</v>
      </c>
      <c r="Z124" s="38">
        <v>8.0000000000000002E-3</v>
      </c>
      <c r="AA124" s="38">
        <v>7.0000000000000001E-3</v>
      </c>
      <c r="AB124" s="38">
        <v>6.0000000000000001E-3</v>
      </c>
      <c r="AC124" s="38">
        <v>6.0000000000000001E-3</v>
      </c>
      <c r="AD124" s="38">
        <v>5.0000000000000001E-3</v>
      </c>
      <c r="AE124" s="38">
        <v>5.0000000000000001E-3</v>
      </c>
      <c r="AF124" s="38">
        <v>5.0000000000000001E-3</v>
      </c>
      <c r="AG124" s="38">
        <v>5.0000000000000001E-3</v>
      </c>
    </row>
    <row r="125" spans="1:33" ht="15" x14ac:dyDescent="0.25">
      <c r="A125" s="30">
        <v>59</v>
      </c>
      <c r="B125" s="82" t="s">
        <v>31</v>
      </c>
      <c r="C125" s="26" t="s">
        <v>174</v>
      </c>
      <c r="D125" s="38">
        <v>0.21099999999999999</v>
      </c>
      <c r="E125" s="38">
        <v>0.215</v>
      </c>
      <c r="F125" s="38">
        <v>0.21199999999999999</v>
      </c>
      <c r="G125" s="38">
        <v>0.20499999999999999</v>
      </c>
      <c r="H125" s="38">
        <v>0.20699999999999999</v>
      </c>
      <c r="I125" s="38">
        <v>0.20499999999999999</v>
      </c>
      <c r="J125" s="38">
        <v>0.188</v>
      </c>
      <c r="K125" s="38">
        <v>0.16700000000000001</v>
      </c>
      <c r="L125" s="38">
        <v>0.159</v>
      </c>
      <c r="M125" s="38">
        <v>0.14799999999999999</v>
      </c>
      <c r="N125" s="38">
        <v>0.13700000000000001</v>
      </c>
      <c r="O125" s="38">
        <v>0.123</v>
      </c>
      <c r="P125" s="38">
        <v>0.10100000000000001</v>
      </c>
      <c r="Q125" s="38">
        <v>8.5000000000000006E-2</v>
      </c>
      <c r="R125" s="38">
        <v>7.8E-2</v>
      </c>
      <c r="S125" s="38">
        <v>6.9000000000000006E-2</v>
      </c>
      <c r="T125" s="38">
        <v>0.06</v>
      </c>
      <c r="U125" s="38">
        <v>5.5E-2</v>
      </c>
      <c r="V125" s="38">
        <v>4.9000000000000002E-2</v>
      </c>
      <c r="W125" s="38">
        <v>3.4000000000000002E-2</v>
      </c>
      <c r="X125" s="38">
        <v>3.2000000000000001E-2</v>
      </c>
      <c r="Y125" s="38">
        <v>2.7E-2</v>
      </c>
      <c r="Z125" s="38">
        <v>2.4E-2</v>
      </c>
      <c r="AA125" s="38">
        <v>1.9E-2</v>
      </c>
      <c r="AB125" s="38">
        <v>1.7000000000000001E-2</v>
      </c>
      <c r="AC125" s="38">
        <v>1.7000000000000001E-2</v>
      </c>
      <c r="AD125" s="38">
        <v>1.6E-2</v>
      </c>
      <c r="AE125" s="38">
        <v>1.4E-2</v>
      </c>
      <c r="AF125" s="38">
        <v>1.2E-2</v>
      </c>
      <c r="AG125" s="38">
        <v>1.2999999999999999E-2</v>
      </c>
    </row>
    <row r="126" spans="1:33" ht="15" x14ac:dyDescent="0.25">
      <c r="A126" s="30">
        <v>60</v>
      </c>
      <c r="B126" s="82" t="s">
        <v>31</v>
      </c>
      <c r="C126" s="26" t="s">
        <v>175</v>
      </c>
      <c r="D126" s="38">
        <v>5.0999999999999997E-2</v>
      </c>
      <c r="E126" s="38">
        <v>5.0999999999999997E-2</v>
      </c>
      <c r="F126" s="38">
        <v>5.0999999999999997E-2</v>
      </c>
      <c r="G126" s="38">
        <v>4.9000000000000002E-2</v>
      </c>
      <c r="H126" s="38">
        <v>4.9000000000000002E-2</v>
      </c>
      <c r="I126" s="38">
        <v>4.8000000000000001E-2</v>
      </c>
      <c r="J126" s="38">
        <v>4.2999999999999997E-2</v>
      </c>
      <c r="K126" s="38">
        <v>3.7999999999999999E-2</v>
      </c>
      <c r="L126" s="38">
        <v>3.5000000000000003E-2</v>
      </c>
      <c r="M126" s="38">
        <v>3.2000000000000001E-2</v>
      </c>
      <c r="N126" s="38">
        <v>2.9000000000000001E-2</v>
      </c>
      <c r="O126" s="38">
        <v>2.5000000000000001E-2</v>
      </c>
      <c r="P126" s="38">
        <v>0.02</v>
      </c>
      <c r="Q126" s="38">
        <v>1.7000000000000001E-2</v>
      </c>
      <c r="R126" s="38">
        <v>1.4999999999999999E-2</v>
      </c>
      <c r="S126" s="38">
        <v>1.2999999999999999E-2</v>
      </c>
      <c r="T126" s="38">
        <v>1.0999999999999999E-2</v>
      </c>
      <c r="U126" s="38">
        <v>0.01</v>
      </c>
      <c r="V126" s="38">
        <v>8.0000000000000002E-3</v>
      </c>
      <c r="W126" s="38">
        <v>6.0000000000000001E-3</v>
      </c>
      <c r="X126" s="38">
        <v>5.0000000000000001E-3</v>
      </c>
      <c r="Y126" s="38">
        <v>4.0000000000000001E-3</v>
      </c>
      <c r="Z126" s="38">
        <v>4.0000000000000001E-3</v>
      </c>
      <c r="AA126" s="38">
        <v>3.0000000000000001E-3</v>
      </c>
      <c r="AB126" s="38">
        <v>3.0000000000000001E-3</v>
      </c>
      <c r="AC126" s="38">
        <v>3.0000000000000001E-3</v>
      </c>
      <c r="AD126" s="38">
        <v>2E-3</v>
      </c>
      <c r="AE126" s="38">
        <v>2E-3</v>
      </c>
      <c r="AF126" s="38">
        <v>2E-3</v>
      </c>
      <c r="AG126" s="38">
        <v>2E-3</v>
      </c>
    </row>
    <row r="127" spans="1:33" ht="15" x14ac:dyDescent="0.25">
      <c r="A127" s="30">
        <v>61</v>
      </c>
      <c r="B127" s="82" t="s">
        <v>31</v>
      </c>
      <c r="C127" s="26" t="s">
        <v>176</v>
      </c>
      <c r="D127" s="38">
        <v>3.7480000000000002</v>
      </c>
      <c r="E127" s="38">
        <v>3.7170000000000001</v>
      </c>
      <c r="F127" s="38">
        <v>3.5430000000000001</v>
      </c>
      <c r="G127" s="38">
        <v>3.2879999999999998</v>
      </c>
      <c r="H127" s="38">
        <v>3.169</v>
      </c>
      <c r="I127" s="38">
        <v>2.9910000000000001</v>
      </c>
      <c r="J127" s="38">
        <v>2.6030000000000002</v>
      </c>
      <c r="K127" s="38">
        <v>2.1720000000000002</v>
      </c>
      <c r="L127" s="38">
        <v>1.944</v>
      </c>
      <c r="M127" s="38">
        <v>1.669</v>
      </c>
      <c r="N127" s="38">
        <v>1.4079999999999999</v>
      </c>
      <c r="O127" s="38">
        <v>1.143</v>
      </c>
      <c r="P127" s="38">
        <v>0.84499999999999997</v>
      </c>
      <c r="Q127" s="38">
        <v>0.624</v>
      </c>
      <c r="R127" s="38">
        <v>0.504</v>
      </c>
      <c r="S127" s="38">
        <v>0.40300000000000002</v>
      </c>
      <c r="T127" s="38">
        <v>0.313</v>
      </c>
      <c r="U127" s="38">
        <v>0.25600000000000001</v>
      </c>
      <c r="V127" s="38">
        <v>0.20399999999999999</v>
      </c>
      <c r="W127" s="38">
        <v>0.13300000000000001</v>
      </c>
      <c r="X127" s="38">
        <v>0.114</v>
      </c>
      <c r="Y127" s="38">
        <v>9.4E-2</v>
      </c>
      <c r="Z127" s="38">
        <v>7.6999999999999999E-2</v>
      </c>
      <c r="AA127" s="38">
        <v>0.06</v>
      </c>
      <c r="AB127" s="38">
        <v>5.3999999999999999E-2</v>
      </c>
      <c r="AC127" s="38">
        <v>5.1999999999999998E-2</v>
      </c>
      <c r="AD127" s="38">
        <v>4.7E-2</v>
      </c>
      <c r="AE127" s="38">
        <v>0.04</v>
      </c>
      <c r="AF127" s="38">
        <v>3.6999999999999998E-2</v>
      </c>
      <c r="AG127" s="38">
        <v>3.6999999999999998E-2</v>
      </c>
    </row>
    <row r="128" spans="1:33" ht="15" x14ac:dyDescent="0.25">
      <c r="A128" s="30">
        <v>62</v>
      </c>
      <c r="B128" s="82" t="s">
        <v>31</v>
      </c>
      <c r="C128" s="26" t="s">
        <v>177</v>
      </c>
      <c r="D128" s="38">
        <v>1.6910000000000001</v>
      </c>
      <c r="E128" s="38">
        <v>1.73</v>
      </c>
      <c r="F128" s="38">
        <v>1.7010000000000001</v>
      </c>
      <c r="G128" s="38">
        <v>1.6319999999999999</v>
      </c>
      <c r="H128" s="38">
        <v>1.627</v>
      </c>
      <c r="I128" s="38">
        <v>1.591</v>
      </c>
      <c r="J128" s="38">
        <v>1.44</v>
      </c>
      <c r="K128" s="38">
        <v>1.25</v>
      </c>
      <c r="L128" s="38">
        <v>1.167</v>
      </c>
      <c r="M128" s="38">
        <v>1.046</v>
      </c>
      <c r="N128" s="38">
        <v>0.92400000000000004</v>
      </c>
      <c r="O128" s="38">
        <v>0.79</v>
      </c>
      <c r="P128" s="38">
        <v>0.61299999999999999</v>
      </c>
      <c r="Q128" s="38">
        <v>0.47499999999999998</v>
      </c>
      <c r="R128" s="38">
        <v>0.40300000000000002</v>
      </c>
      <c r="S128" s="38">
        <v>0.33300000000000002</v>
      </c>
      <c r="T128" s="38">
        <v>0.26800000000000002</v>
      </c>
      <c r="U128" s="38">
        <v>0.224</v>
      </c>
      <c r="V128" s="38">
        <v>0.18</v>
      </c>
      <c r="W128" s="38">
        <v>0.11799999999999999</v>
      </c>
      <c r="X128" s="38">
        <v>0.104</v>
      </c>
      <c r="Y128" s="38">
        <v>8.5999999999999993E-2</v>
      </c>
      <c r="Z128" s="38">
        <v>7.0000000000000007E-2</v>
      </c>
      <c r="AA128" s="38">
        <v>5.6000000000000001E-2</v>
      </c>
      <c r="AB128" s="38">
        <v>4.8000000000000001E-2</v>
      </c>
      <c r="AC128" s="38">
        <v>4.7E-2</v>
      </c>
      <c r="AD128" s="38">
        <v>4.2999999999999997E-2</v>
      </c>
      <c r="AE128" s="38">
        <v>3.7999999999999999E-2</v>
      </c>
      <c r="AF128" s="38">
        <v>3.5000000000000003E-2</v>
      </c>
      <c r="AG128" s="38">
        <v>3.5999999999999997E-2</v>
      </c>
    </row>
    <row r="129" spans="1:33" ht="15" x14ac:dyDescent="0.25">
      <c r="A129" s="30">
        <v>63</v>
      </c>
      <c r="B129" s="82" t="s">
        <v>31</v>
      </c>
      <c r="C129" s="26" t="s">
        <v>178</v>
      </c>
      <c r="D129" s="38">
        <v>0.10100000000000001</v>
      </c>
      <c r="E129" s="38">
        <v>0.10100000000000001</v>
      </c>
      <c r="F129" s="38">
        <v>9.7000000000000003E-2</v>
      </c>
      <c r="G129" s="38">
        <v>9.0999999999999998E-2</v>
      </c>
      <c r="H129" s="38">
        <v>8.8999999999999996E-2</v>
      </c>
      <c r="I129" s="38">
        <v>8.5000000000000006E-2</v>
      </c>
      <c r="J129" s="38">
        <v>7.4999999999999997E-2</v>
      </c>
      <c r="K129" s="38">
        <v>6.3E-2</v>
      </c>
      <c r="L129" s="38">
        <v>5.8000000000000003E-2</v>
      </c>
      <c r="M129" s="38">
        <v>5.0999999999999997E-2</v>
      </c>
      <c r="N129" s="38">
        <v>4.3999999999999997E-2</v>
      </c>
      <c r="O129" s="38">
        <v>3.6999999999999998E-2</v>
      </c>
      <c r="P129" s="38">
        <v>2.8000000000000001E-2</v>
      </c>
      <c r="Q129" s="38">
        <v>2.1000000000000001E-2</v>
      </c>
      <c r="R129" s="38">
        <v>1.7999999999999999E-2</v>
      </c>
      <c r="S129" s="38">
        <v>1.4999999999999999E-2</v>
      </c>
      <c r="T129" s="38">
        <v>1.2E-2</v>
      </c>
      <c r="U129" s="38">
        <v>1.0999999999999999E-2</v>
      </c>
      <c r="V129" s="38">
        <v>8.9999999999999993E-3</v>
      </c>
      <c r="W129" s="38">
        <v>6.0000000000000001E-3</v>
      </c>
      <c r="X129" s="38">
        <v>6.0000000000000001E-3</v>
      </c>
      <c r="Y129" s="38">
        <v>5.0000000000000001E-3</v>
      </c>
      <c r="Z129" s="38">
        <v>4.0000000000000001E-3</v>
      </c>
      <c r="AA129" s="38">
        <v>4.0000000000000001E-3</v>
      </c>
      <c r="AB129" s="38">
        <v>3.0000000000000001E-3</v>
      </c>
      <c r="AC129" s="38">
        <v>3.0000000000000001E-3</v>
      </c>
      <c r="AD129" s="38">
        <v>3.0000000000000001E-3</v>
      </c>
      <c r="AE129" s="38">
        <v>3.0000000000000001E-3</v>
      </c>
      <c r="AF129" s="38">
        <v>3.0000000000000001E-3</v>
      </c>
      <c r="AG129" s="38">
        <v>3.0000000000000001E-3</v>
      </c>
    </row>
    <row r="130" spans="1:33" ht="15" x14ac:dyDescent="0.25">
      <c r="A130" s="30">
        <v>64</v>
      </c>
      <c r="B130" s="82" t="s">
        <v>33</v>
      </c>
      <c r="C130" s="26" t="s">
        <v>179</v>
      </c>
      <c r="D130" s="38">
        <v>0.191</v>
      </c>
      <c r="E130" s="38">
        <v>0.191</v>
      </c>
      <c r="F130" s="38">
        <v>0.183</v>
      </c>
      <c r="G130" s="38">
        <v>0.17100000000000001</v>
      </c>
      <c r="H130" s="38">
        <v>0.16600000000000001</v>
      </c>
      <c r="I130" s="38">
        <v>0.159</v>
      </c>
      <c r="J130" s="38">
        <v>0.13900000000000001</v>
      </c>
      <c r="K130" s="38">
        <v>0.11700000000000001</v>
      </c>
      <c r="L130" s="38">
        <v>0.106</v>
      </c>
      <c r="M130" s="38">
        <v>9.4E-2</v>
      </c>
      <c r="N130" s="38">
        <v>8.4000000000000005E-2</v>
      </c>
      <c r="O130" s="38">
        <v>7.0999999999999994E-2</v>
      </c>
      <c r="P130" s="38">
        <v>5.3999999999999999E-2</v>
      </c>
      <c r="Q130" s="38">
        <v>4.1000000000000002E-2</v>
      </c>
      <c r="R130" s="38">
        <v>3.2000000000000001E-2</v>
      </c>
      <c r="S130" s="38">
        <v>2.7E-2</v>
      </c>
      <c r="T130" s="38">
        <v>2.1999999999999999E-2</v>
      </c>
      <c r="U130" s="38">
        <v>1.9E-2</v>
      </c>
      <c r="V130" s="38">
        <v>1.6E-2</v>
      </c>
      <c r="W130" s="38">
        <v>1.0999999999999999E-2</v>
      </c>
      <c r="X130" s="38">
        <v>0.01</v>
      </c>
      <c r="Y130" s="38">
        <v>8.0000000000000002E-3</v>
      </c>
      <c r="Z130" s="38">
        <v>7.0000000000000001E-3</v>
      </c>
      <c r="AA130" s="38">
        <v>6.0000000000000001E-3</v>
      </c>
      <c r="AB130" s="38">
        <v>5.0000000000000001E-3</v>
      </c>
      <c r="AC130" s="38">
        <v>5.0000000000000001E-3</v>
      </c>
      <c r="AD130" s="38">
        <v>5.0000000000000001E-3</v>
      </c>
      <c r="AE130" s="38">
        <v>4.0000000000000001E-3</v>
      </c>
      <c r="AF130" s="38">
        <v>4.0000000000000001E-3</v>
      </c>
      <c r="AG130" s="38">
        <v>4.0000000000000001E-3</v>
      </c>
    </row>
    <row r="131" spans="1:33" ht="15" x14ac:dyDescent="0.25">
      <c r="A131" s="30" t="s">
        <v>180</v>
      </c>
      <c r="B131" s="82" t="s">
        <v>33</v>
      </c>
      <c r="C131" s="26" t="s">
        <v>181</v>
      </c>
      <c r="D131" s="38">
        <v>8.7999999999999995E-2</v>
      </c>
      <c r="E131" s="38">
        <v>8.7999999999999995E-2</v>
      </c>
      <c r="F131" s="38">
        <v>8.5000000000000006E-2</v>
      </c>
      <c r="G131" s="38">
        <v>0.08</v>
      </c>
      <c r="H131" s="38">
        <v>7.8E-2</v>
      </c>
      <c r="I131" s="38">
        <v>7.4999999999999997E-2</v>
      </c>
      <c r="J131" s="38">
        <v>6.6000000000000003E-2</v>
      </c>
      <c r="K131" s="38">
        <v>5.6000000000000001E-2</v>
      </c>
      <c r="L131" s="38">
        <v>0.05</v>
      </c>
      <c r="M131" s="38">
        <v>4.4999999999999998E-2</v>
      </c>
      <c r="N131" s="38">
        <v>3.7999999999999999E-2</v>
      </c>
      <c r="O131" s="38">
        <v>3.2000000000000001E-2</v>
      </c>
      <c r="P131" s="38">
        <v>2.4E-2</v>
      </c>
      <c r="Q131" s="38">
        <v>1.7999999999999999E-2</v>
      </c>
      <c r="R131" s="38">
        <v>1.4999999999999999E-2</v>
      </c>
      <c r="S131" s="38">
        <v>1.2999999999999999E-2</v>
      </c>
      <c r="T131" s="38">
        <v>0.01</v>
      </c>
      <c r="U131" s="38">
        <v>8.9999999999999993E-3</v>
      </c>
      <c r="V131" s="38">
        <v>7.0000000000000001E-3</v>
      </c>
      <c r="W131" s="38">
        <v>5.0000000000000001E-3</v>
      </c>
      <c r="X131" s="38">
        <v>4.0000000000000001E-3</v>
      </c>
      <c r="Y131" s="38">
        <v>4.0000000000000001E-3</v>
      </c>
      <c r="Z131" s="38">
        <v>3.0000000000000001E-3</v>
      </c>
      <c r="AA131" s="38">
        <v>3.0000000000000001E-3</v>
      </c>
      <c r="AB131" s="38">
        <v>2E-3</v>
      </c>
      <c r="AC131" s="38">
        <v>2E-3</v>
      </c>
      <c r="AD131" s="38">
        <v>2E-3</v>
      </c>
      <c r="AE131" s="38">
        <v>2E-3</v>
      </c>
      <c r="AF131" s="38">
        <v>2E-3</v>
      </c>
      <c r="AG131" s="38">
        <v>2E-3</v>
      </c>
    </row>
    <row r="132" spans="1:33" ht="15" x14ac:dyDescent="0.25">
      <c r="A132" s="30">
        <v>65.3</v>
      </c>
      <c r="B132" s="82" t="s">
        <v>33</v>
      </c>
      <c r="C132" s="26" t="s">
        <v>182</v>
      </c>
      <c r="D132" s="38">
        <v>1E-3</v>
      </c>
      <c r="E132" s="38">
        <v>1E-3</v>
      </c>
      <c r="F132" s="38">
        <v>1E-3</v>
      </c>
      <c r="G132" s="38">
        <v>1E-3</v>
      </c>
      <c r="H132" s="38">
        <v>1E-3</v>
      </c>
      <c r="I132" s="38">
        <v>1E-3</v>
      </c>
      <c r="J132" s="38">
        <v>1E-3</v>
      </c>
      <c r="K132" s="38">
        <v>1E-3</v>
      </c>
      <c r="L132" s="38">
        <v>1E-3</v>
      </c>
      <c r="M132" s="38">
        <v>1E-3</v>
      </c>
      <c r="N132" s="38">
        <v>1E-3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</row>
    <row r="133" spans="1:33" ht="15" x14ac:dyDescent="0.25">
      <c r="A133" s="30">
        <v>66</v>
      </c>
      <c r="B133" s="82" t="s">
        <v>33</v>
      </c>
      <c r="C133" s="26" t="s">
        <v>183</v>
      </c>
      <c r="D133" s="38">
        <v>0.68100000000000005</v>
      </c>
      <c r="E133" s="38">
        <v>0.68100000000000005</v>
      </c>
      <c r="F133" s="38">
        <v>0.65600000000000003</v>
      </c>
      <c r="G133" s="38">
        <v>0.61399999999999999</v>
      </c>
      <c r="H133" s="38">
        <v>0.59899999999999998</v>
      </c>
      <c r="I133" s="38">
        <v>0.57299999999999995</v>
      </c>
      <c r="J133" s="38">
        <v>0.503</v>
      </c>
      <c r="K133" s="38">
        <v>0.42199999999999999</v>
      </c>
      <c r="L133" s="38">
        <v>0.38200000000000001</v>
      </c>
      <c r="M133" s="38">
        <v>0.33500000000000002</v>
      </c>
      <c r="N133" s="38">
        <v>0.28899999999999998</v>
      </c>
      <c r="O133" s="38">
        <v>0.24</v>
      </c>
      <c r="P133" s="38">
        <v>0.18</v>
      </c>
      <c r="Q133" s="38">
        <v>0.13500000000000001</v>
      </c>
      <c r="R133" s="38">
        <v>0.113</v>
      </c>
      <c r="S133" s="38">
        <v>9.0999999999999998E-2</v>
      </c>
      <c r="T133" s="38">
        <v>7.2999999999999995E-2</v>
      </c>
      <c r="U133" s="38">
        <v>6.2E-2</v>
      </c>
      <c r="V133" s="38">
        <v>5.0999999999999997E-2</v>
      </c>
      <c r="W133" s="38">
        <v>3.4000000000000002E-2</v>
      </c>
      <c r="X133" s="38">
        <v>3.2000000000000001E-2</v>
      </c>
      <c r="Y133" s="38">
        <v>2.7E-2</v>
      </c>
      <c r="Z133" s="38">
        <v>2.3E-2</v>
      </c>
      <c r="AA133" s="38">
        <v>1.9E-2</v>
      </c>
      <c r="AB133" s="38">
        <v>1.4999999999999999E-2</v>
      </c>
      <c r="AC133" s="38">
        <v>1.4999999999999999E-2</v>
      </c>
      <c r="AD133" s="38">
        <v>1.4E-2</v>
      </c>
      <c r="AE133" s="38">
        <v>1.2E-2</v>
      </c>
      <c r="AF133" s="38">
        <v>1.0999999999999999E-2</v>
      </c>
      <c r="AG133" s="38">
        <v>1.0999999999999999E-2</v>
      </c>
    </row>
    <row r="134" spans="1:33" ht="15" x14ac:dyDescent="0.25">
      <c r="A134" s="30" t="s">
        <v>184</v>
      </c>
      <c r="B134" s="82" t="s">
        <v>35</v>
      </c>
      <c r="C134" s="26" t="s">
        <v>185</v>
      </c>
      <c r="D134" s="38">
        <v>1.111</v>
      </c>
      <c r="E134" s="38">
        <v>1.1000000000000001</v>
      </c>
      <c r="F134" s="38">
        <v>1.0409999999999999</v>
      </c>
      <c r="G134" s="38">
        <v>0.96399999999999997</v>
      </c>
      <c r="H134" s="38">
        <v>0.92500000000000004</v>
      </c>
      <c r="I134" s="38">
        <v>0.86899999999999999</v>
      </c>
      <c r="J134" s="38">
        <v>0.76500000000000001</v>
      </c>
      <c r="K134" s="38">
        <v>0.64500000000000002</v>
      </c>
      <c r="L134" s="38">
        <v>0.58699999999999997</v>
      </c>
      <c r="M134" s="38">
        <v>0.51</v>
      </c>
      <c r="N134" s="38">
        <v>0.437</v>
      </c>
      <c r="O134" s="38">
        <v>0.36599999999999999</v>
      </c>
      <c r="P134" s="38">
        <v>0.28199999999999997</v>
      </c>
      <c r="Q134" s="38">
        <v>0.22500000000000001</v>
      </c>
      <c r="R134" s="38">
        <v>0.193</v>
      </c>
      <c r="S134" s="38">
        <v>0.16600000000000001</v>
      </c>
      <c r="T134" s="38">
        <v>0.14199999999999999</v>
      </c>
      <c r="U134" s="38">
        <v>0.125</v>
      </c>
      <c r="V134" s="38">
        <v>0.114</v>
      </c>
      <c r="W134" s="38">
        <v>8.4000000000000005E-2</v>
      </c>
      <c r="X134" s="38">
        <v>7.9000000000000001E-2</v>
      </c>
      <c r="Y134" s="38">
        <v>6.8000000000000005E-2</v>
      </c>
      <c r="Z134" s="38">
        <v>6.4000000000000001E-2</v>
      </c>
      <c r="AA134" s="38">
        <v>5.8000000000000003E-2</v>
      </c>
      <c r="AB134" s="38">
        <v>5.2999999999999999E-2</v>
      </c>
      <c r="AC134" s="38">
        <v>5.2999999999999999E-2</v>
      </c>
      <c r="AD134" s="38">
        <v>5.1999999999999998E-2</v>
      </c>
      <c r="AE134" s="38">
        <v>4.8000000000000001E-2</v>
      </c>
      <c r="AF134" s="38">
        <v>4.7E-2</v>
      </c>
      <c r="AG134" s="38">
        <v>4.8000000000000001E-2</v>
      </c>
    </row>
    <row r="135" spans="1:33" ht="15" x14ac:dyDescent="0.25">
      <c r="A135" s="30">
        <v>68.3</v>
      </c>
      <c r="B135" s="82" t="s">
        <v>35</v>
      </c>
      <c r="C135" s="26" t="s">
        <v>186</v>
      </c>
      <c r="D135" s="38">
        <v>1.4410000000000001</v>
      </c>
      <c r="E135" s="38">
        <v>1.431</v>
      </c>
      <c r="F135" s="38">
        <v>1.3660000000000001</v>
      </c>
      <c r="G135" s="38">
        <v>1.2709999999999999</v>
      </c>
      <c r="H135" s="38">
        <v>1.228</v>
      </c>
      <c r="I135" s="38">
        <v>1.1619999999999999</v>
      </c>
      <c r="J135" s="38">
        <v>1.016</v>
      </c>
      <c r="K135" s="38">
        <v>0.85299999999999998</v>
      </c>
      <c r="L135" s="38">
        <v>0.76900000000000002</v>
      </c>
      <c r="M135" s="38">
        <v>0.66500000000000004</v>
      </c>
      <c r="N135" s="38">
        <v>0.56699999999999995</v>
      </c>
      <c r="O135" s="38">
        <v>0.46700000000000003</v>
      </c>
      <c r="P135" s="38">
        <v>0.35</v>
      </c>
      <c r="Q135" s="38">
        <v>0.26400000000000001</v>
      </c>
      <c r="R135" s="38">
        <v>0.22</v>
      </c>
      <c r="S135" s="38">
        <v>0.18099999999999999</v>
      </c>
      <c r="T135" s="38">
        <v>0.14699999999999999</v>
      </c>
      <c r="U135" s="38">
        <v>0.124</v>
      </c>
      <c r="V135" s="38">
        <v>0.104</v>
      </c>
      <c r="W135" s="38">
        <v>7.0999999999999994E-2</v>
      </c>
      <c r="X135" s="38">
        <v>6.3E-2</v>
      </c>
      <c r="Y135" s="38">
        <v>5.2999999999999999E-2</v>
      </c>
      <c r="Z135" s="38">
        <v>4.5999999999999999E-2</v>
      </c>
      <c r="AA135" s="38">
        <v>3.6999999999999998E-2</v>
      </c>
      <c r="AB135" s="38">
        <v>3.4000000000000002E-2</v>
      </c>
      <c r="AC135" s="38">
        <v>3.5000000000000003E-2</v>
      </c>
      <c r="AD135" s="38">
        <v>3.2000000000000001E-2</v>
      </c>
      <c r="AE135" s="38">
        <v>0.03</v>
      </c>
      <c r="AF135" s="38">
        <v>2.8000000000000001E-2</v>
      </c>
      <c r="AG135" s="38">
        <v>2.8000000000000001E-2</v>
      </c>
    </row>
    <row r="136" spans="1:33" ht="15" x14ac:dyDescent="0.25">
      <c r="A136" s="30">
        <v>69.099999999999994</v>
      </c>
      <c r="B136" s="82" t="s">
        <v>37</v>
      </c>
      <c r="C136" s="26" t="s">
        <v>187</v>
      </c>
      <c r="D136" s="38">
        <v>1.454</v>
      </c>
      <c r="E136" s="38">
        <v>1.4450000000000001</v>
      </c>
      <c r="F136" s="38">
        <v>1.383</v>
      </c>
      <c r="G136" s="38">
        <v>1.284</v>
      </c>
      <c r="H136" s="38">
        <v>1.2410000000000001</v>
      </c>
      <c r="I136" s="38">
        <v>1.175</v>
      </c>
      <c r="J136" s="38">
        <v>1.016</v>
      </c>
      <c r="K136" s="38">
        <v>0.84099999999999997</v>
      </c>
      <c r="L136" s="38">
        <v>0.748</v>
      </c>
      <c r="M136" s="38">
        <v>0.64100000000000001</v>
      </c>
      <c r="N136" s="38">
        <v>0.53800000000000003</v>
      </c>
      <c r="O136" s="38">
        <v>0.432</v>
      </c>
      <c r="P136" s="38">
        <v>0.311</v>
      </c>
      <c r="Q136" s="38">
        <v>0.222</v>
      </c>
      <c r="R136" s="38">
        <v>0.17499999999999999</v>
      </c>
      <c r="S136" s="38">
        <v>0.13400000000000001</v>
      </c>
      <c r="T136" s="38">
        <v>0.1</v>
      </c>
      <c r="U136" s="38">
        <v>7.8E-2</v>
      </c>
      <c r="V136" s="38">
        <v>0.06</v>
      </c>
      <c r="W136" s="38">
        <v>3.6999999999999998E-2</v>
      </c>
      <c r="X136" s="38">
        <v>0.03</v>
      </c>
      <c r="Y136" s="38">
        <v>2.3E-2</v>
      </c>
      <c r="Z136" s="38">
        <v>1.9E-2</v>
      </c>
      <c r="AA136" s="38">
        <v>1.4999999999999999E-2</v>
      </c>
      <c r="AB136" s="38">
        <v>1.2999999999999999E-2</v>
      </c>
      <c r="AC136" s="38">
        <v>1.2999999999999999E-2</v>
      </c>
      <c r="AD136" s="38">
        <v>1.2E-2</v>
      </c>
      <c r="AE136" s="38">
        <v>0.01</v>
      </c>
      <c r="AF136" s="38">
        <v>0.01</v>
      </c>
      <c r="AG136" s="38">
        <v>0.01</v>
      </c>
    </row>
    <row r="137" spans="1:33" ht="15" x14ac:dyDescent="0.25">
      <c r="A137" s="30">
        <v>69.2</v>
      </c>
      <c r="B137" s="82" t="s">
        <v>37</v>
      </c>
      <c r="C137" s="26" t="s">
        <v>188</v>
      </c>
      <c r="D137" s="38">
        <v>1.262</v>
      </c>
      <c r="E137" s="38">
        <v>1.256</v>
      </c>
      <c r="F137" s="38">
        <v>1.2030000000000001</v>
      </c>
      <c r="G137" s="38">
        <v>1.119</v>
      </c>
      <c r="H137" s="38">
        <v>1.083</v>
      </c>
      <c r="I137" s="38">
        <v>1.028</v>
      </c>
      <c r="J137" s="38">
        <v>0.89200000000000002</v>
      </c>
      <c r="K137" s="38">
        <v>0.74</v>
      </c>
      <c r="L137" s="38">
        <v>0.66200000000000003</v>
      </c>
      <c r="M137" s="38">
        <v>0.56999999999999995</v>
      </c>
      <c r="N137" s="38">
        <v>0.48099999999999998</v>
      </c>
      <c r="O137" s="38">
        <v>0.38800000000000001</v>
      </c>
      <c r="P137" s="38">
        <v>0.28199999999999997</v>
      </c>
      <c r="Q137" s="38">
        <v>0.20399999999999999</v>
      </c>
      <c r="R137" s="38">
        <v>0.16200000000000001</v>
      </c>
      <c r="S137" s="38">
        <v>0.126</v>
      </c>
      <c r="T137" s="38">
        <v>9.4E-2</v>
      </c>
      <c r="U137" s="38">
        <v>7.3999999999999996E-2</v>
      </c>
      <c r="V137" s="38">
        <v>5.8000000000000003E-2</v>
      </c>
      <c r="W137" s="38">
        <v>3.5000000000000003E-2</v>
      </c>
      <c r="X137" s="38">
        <v>2.8000000000000001E-2</v>
      </c>
      <c r="Y137" s="38">
        <v>2.3E-2</v>
      </c>
      <c r="Z137" s="38">
        <v>1.7999999999999999E-2</v>
      </c>
      <c r="AA137" s="38">
        <v>1.4E-2</v>
      </c>
      <c r="AB137" s="38">
        <v>1.2E-2</v>
      </c>
      <c r="AC137" s="38">
        <v>1.2E-2</v>
      </c>
      <c r="AD137" s="38">
        <v>1.0999999999999999E-2</v>
      </c>
      <c r="AE137" s="38">
        <v>8.9999999999999993E-3</v>
      </c>
      <c r="AF137" s="38">
        <v>8.9999999999999993E-3</v>
      </c>
      <c r="AG137" s="38">
        <v>8.9999999999999993E-3</v>
      </c>
    </row>
    <row r="138" spans="1:33" ht="15" x14ac:dyDescent="0.25">
      <c r="A138" s="30">
        <v>70</v>
      </c>
      <c r="B138" s="82" t="s">
        <v>37</v>
      </c>
      <c r="C138" s="26" t="s">
        <v>189</v>
      </c>
      <c r="D138" s="38">
        <v>2.6179999999999999</v>
      </c>
      <c r="E138" s="38">
        <v>2.6309999999999998</v>
      </c>
      <c r="F138" s="38">
        <v>2.5470000000000002</v>
      </c>
      <c r="G138" s="38">
        <v>2.3959999999999999</v>
      </c>
      <c r="H138" s="38">
        <v>2.3490000000000002</v>
      </c>
      <c r="I138" s="38">
        <v>2.2599999999999998</v>
      </c>
      <c r="J138" s="38">
        <v>1.9930000000000001</v>
      </c>
      <c r="K138" s="38">
        <v>1.6830000000000001</v>
      </c>
      <c r="L138" s="38">
        <v>1.5349999999999999</v>
      </c>
      <c r="M138" s="38">
        <v>1.353</v>
      </c>
      <c r="N138" s="38">
        <v>1.175</v>
      </c>
      <c r="O138" s="38">
        <v>0.98099999999999998</v>
      </c>
      <c r="P138" s="38">
        <v>0.74099999999999999</v>
      </c>
      <c r="Q138" s="38">
        <v>0.56100000000000005</v>
      </c>
      <c r="R138" s="38">
        <v>0.47</v>
      </c>
      <c r="S138" s="38">
        <v>0.38800000000000001</v>
      </c>
      <c r="T138" s="38">
        <v>0.311</v>
      </c>
      <c r="U138" s="38">
        <v>0.26200000000000001</v>
      </c>
      <c r="V138" s="38">
        <v>0.22</v>
      </c>
      <c r="W138" s="38">
        <v>0.14399999999999999</v>
      </c>
      <c r="X138" s="38">
        <v>0.126</v>
      </c>
      <c r="Y138" s="38">
        <v>0.107</v>
      </c>
      <c r="Z138" s="38">
        <v>0.09</v>
      </c>
      <c r="AA138" s="38">
        <v>7.3999999999999996E-2</v>
      </c>
      <c r="AB138" s="38">
        <v>6.7000000000000004E-2</v>
      </c>
      <c r="AC138" s="38">
        <v>6.6000000000000003E-2</v>
      </c>
      <c r="AD138" s="38">
        <v>6.2E-2</v>
      </c>
      <c r="AE138" s="38">
        <v>5.3999999999999999E-2</v>
      </c>
      <c r="AF138" s="38">
        <v>4.9000000000000002E-2</v>
      </c>
      <c r="AG138" s="38">
        <v>0.05</v>
      </c>
    </row>
    <row r="139" spans="1:33" ht="15" x14ac:dyDescent="0.25">
      <c r="A139" s="30">
        <v>71</v>
      </c>
      <c r="B139" s="82" t="s">
        <v>37</v>
      </c>
      <c r="C139" s="26" t="s">
        <v>190</v>
      </c>
      <c r="D139" s="38">
        <v>2.9340000000000002</v>
      </c>
      <c r="E139" s="38">
        <v>2.93</v>
      </c>
      <c r="F139" s="38">
        <v>2.8250000000000002</v>
      </c>
      <c r="G139" s="38">
        <v>2.649</v>
      </c>
      <c r="H139" s="38">
        <v>2.5870000000000002</v>
      </c>
      <c r="I139" s="38">
        <v>2.4769999999999999</v>
      </c>
      <c r="J139" s="38">
        <v>2.181</v>
      </c>
      <c r="K139" s="38">
        <v>1.8460000000000001</v>
      </c>
      <c r="L139" s="38">
        <v>1.68</v>
      </c>
      <c r="M139" s="38">
        <v>1.4830000000000001</v>
      </c>
      <c r="N139" s="38">
        <v>1.292</v>
      </c>
      <c r="O139" s="38">
        <v>1.0880000000000001</v>
      </c>
      <c r="P139" s="38">
        <v>0.84399999999999997</v>
      </c>
      <c r="Q139" s="38">
        <v>0.66100000000000003</v>
      </c>
      <c r="R139" s="38">
        <v>0.58099999999999996</v>
      </c>
      <c r="S139" s="38">
        <v>0.498</v>
      </c>
      <c r="T139" s="38">
        <v>0.42799999999999999</v>
      </c>
      <c r="U139" s="38">
        <v>0.38300000000000001</v>
      </c>
      <c r="V139" s="38">
        <v>0.33300000000000002</v>
      </c>
      <c r="W139" s="38">
        <v>0.23400000000000001</v>
      </c>
      <c r="X139" s="38">
        <v>0.215</v>
      </c>
      <c r="Y139" s="38">
        <v>0.17599999999999999</v>
      </c>
      <c r="Z139" s="38">
        <v>0.16800000000000001</v>
      </c>
      <c r="AA139" s="38">
        <v>0.122</v>
      </c>
      <c r="AB139" s="38">
        <v>0.115</v>
      </c>
      <c r="AC139" s="38">
        <v>0.121</v>
      </c>
      <c r="AD139" s="38">
        <v>0.105</v>
      </c>
      <c r="AE139" s="38">
        <v>0.10299999999999999</v>
      </c>
      <c r="AF139" s="38">
        <v>9.9000000000000005E-2</v>
      </c>
      <c r="AG139" s="38">
        <v>9.4E-2</v>
      </c>
    </row>
    <row r="140" spans="1:33" ht="15" x14ac:dyDescent="0.25">
      <c r="A140" s="30">
        <v>72</v>
      </c>
      <c r="B140" s="82" t="s">
        <v>37</v>
      </c>
      <c r="C140" s="26" t="s">
        <v>191</v>
      </c>
      <c r="D140" s="38">
        <v>0.998</v>
      </c>
      <c r="E140" s="38">
        <v>0.97</v>
      </c>
      <c r="F140" s="38">
        <v>0.94199999999999995</v>
      </c>
      <c r="G140" s="38">
        <v>0.90200000000000002</v>
      </c>
      <c r="H140" s="38">
        <v>0.90500000000000003</v>
      </c>
      <c r="I140" s="38">
        <v>0.96499999999999997</v>
      </c>
      <c r="J140" s="38">
        <v>0.65</v>
      </c>
      <c r="K140" s="38">
        <v>0.63700000000000001</v>
      </c>
      <c r="L140" s="38">
        <v>0.58199999999999996</v>
      </c>
      <c r="M140" s="38">
        <v>0.49399999999999999</v>
      </c>
      <c r="N140" s="38">
        <v>0.33200000000000002</v>
      </c>
      <c r="O140" s="38">
        <v>0.30399999999999999</v>
      </c>
      <c r="P140" s="38">
        <v>0.38200000000000001</v>
      </c>
      <c r="Q140" s="38">
        <v>0.44400000000000001</v>
      </c>
      <c r="R140" s="38">
        <v>0.57799999999999996</v>
      </c>
      <c r="S140" s="38">
        <v>0.53</v>
      </c>
      <c r="T140" s="38">
        <v>0.27500000000000002</v>
      </c>
      <c r="U140" s="38">
        <v>0.186</v>
      </c>
      <c r="V140" s="38">
        <v>0.14000000000000001</v>
      </c>
      <c r="W140" s="38">
        <v>0.13300000000000001</v>
      </c>
      <c r="X140" s="38">
        <v>0.115</v>
      </c>
      <c r="Y140" s="38">
        <v>0.123</v>
      </c>
      <c r="Z140" s="38">
        <v>0.11600000000000001</v>
      </c>
      <c r="AA140" s="38">
        <v>3.4000000000000002E-2</v>
      </c>
      <c r="AB140" s="38">
        <v>3.2000000000000001E-2</v>
      </c>
      <c r="AC140" s="38">
        <v>3.3000000000000002E-2</v>
      </c>
      <c r="AD140" s="38">
        <v>3.2000000000000001E-2</v>
      </c>
      <c r="AE140" s="38">
        <v>3.2000000000000001E-2</v>
      </c>
      <c r="AF140" s="38">
        <v>3.1E-2</v>
      </c>
      <c r="AG140" s="38">
        <v>3.2000000000000001E-2</v>
      </c>
    </row>
    <row r="141" spans="1:33" ht="15" x14ac:dyDescent="0.25">
      <c r="A141" s="30">
        <v>73</v>
      </c>
      <c r="B141" s="82" t="s">
        <v>37</v>
      </c>
      <c r="C141" s="26" t="s">
        <v>192</v>
      </c>
      <c r="D141" s="38">
        <v>0.89500000000000002</v>
      </c>
      <c r="E141" s="38">
        <v>0.90100000000000002</v>
      </c>
      <c r="F141" s="38">
        <v>0.875</v>
      </c>
      <c r="G141" s="38">
        <v>0.82499999999999996</v>
      </c>
      <c r="H141" s="38">
        <v>0.81</v>
      </c>
      <c r="I141" s="38">
        <v>0.77900000000000003</v>
      </c>
      <c r="J141" s="38">
        <v>0.68700000000000006</v>
      </c>
      <c r="K141" s="38">
        <v>0.57999999999999996</v>
      </c>
      <c r="L141" s="38">
        <v>0.52700000000000002</v>
      </c>
      <c r="M141" s="38">
        <v>0.46300000000000002</v>
      </c>
      <c r="N141" s="38">
        <v>0.4</v>
      </c>
      <c r="O141" s="38">
        <v>0.33200000000000002</v>
      </c>
      <c r="P141" s="38">
        <v>0.249</v>
      </c>
      <c r="Q141" s="38">
        <v>0.185</v>
      </c>
      <c r="R141" s="38">
        <v>0.153</v>
      </c>
      <c r="S141" s="38">
        <v>0.124</v>
      </c>
      <c r="T141" s="38">
        <v>9.8000000000000004E-2</v>
      </c>
      <c r="U141" s="38">
        <v>8.2000000000000003E-2</v>
      </c>
      <c r="V141" s="38">
        <v>6.6000000000000003E-2</v>
      </c>
      <c r="W141" s="38">
        <v>4.2999999999999997E-2</v>
      </c>
      <c r="X141" s="38">
        <v>3.7999999999999999E-2</v>
      </c>
      <c r="Y141" s="38">
        <v>3.2000000000000001E-2</v>
      </c>
      <c r="Z141" s="38">
        <v>2.5999999999999999E-2</v>
      </c>
      <c r="AA141" s="38">
        <v>0.02</v>
      </c>
      <c r="AB141" s="38">
        <v>1.7999999999999999E-2</v>
      </c>
      <c r="AC141" s="38">
        <v>1.7999999999999999E-2</v>
      </c>
      <c r="AD141" s="38">
        <v>1.6E-2</v>
      </c>
      <c r="AE141" s="38">
        <v>1.4E-2</v>
      </c>
      <c r="AF141" s="38">
        <v>1.2E-2</v>
      </c>
      <c r="AG141" s="38">
        <v>1.2999999999999999E-2</v>
      </c>
    </row>
    <row r="142" spans="1:33" ht="15" x14ac:dyDescent="0.25">
      <c r="A142" s="30">
        <v>74</v>
      </c>
      <c r="B142" s="82" t="s">
        <v>37</v>
      </c>
      <c r="C142" s="26" t="s">
        <v>193</v>
      </c>
      <c r="D142" s="38">
        <v>0.81499999999999995</v>
      </c>
      <c r="E142" s="38">
        <v>0.82199999999999995</v>
      </c>
      <c r="F142" s="38">
        <v>0.79900000000000004</v>
      </c>
      <c r="G142" s="38">
        <v>0.754</v>
      </c>
      <c r="H142" s="38">
        <v>0.74199999999999999</v>
      </c>
      <c r="I142" s="38">
        <v>0.71699999999999997</v>
      </c>
      <c r="J142" s="38">
        <v>0.63400000000000001</v>
      </c>
      <c r="K142" s="38">
        <v>0.53900000000000003</v>
      </c>
      <c r="L142" s="38">
        <v>0.49399999999999999</v>
      </c>
      <c r="M142" s="38">
        <v>0.438</v>
      </c>
      <c r="N142" s="38">
        <v>0.38400000000000001</v>
      </c>
      <c r="O142" s="38">
        <v>0.32400000000000001</v>
      </c>
      <c r="P142" s="38">
        <v>0.247</v>
      </c>
      <c r="Q142" s="38">
        <v>0.188</v>
      </c>
      <c r="R142" s="38">
        <v>0.16</v>
      </c>
      <c r="S142" s="38">
        <v>0.13300000000000001</v>
      </c>
      <c r="T142" s="38">
        <v>0.108</v>
      </c>
      <c r="U142" s="38">
        <v>9.1999999999999998E-2</v>
      </c>
      <c r="V142" s="38">
        <v>7.8E-2</v>
      </c>
      <c r="W142" s="38">
        <v>5.0999999999999997E-2</v>
      </c>
      <c r="X142" s="38">
        <v>4.4999999999999998E-2</v>
      </c>
      <c r="Y142" s="38">
        <v>3.7999999999999999E-2</v>
      </c>
      <c r="Z142" s="38">
        <v>3.1E-2</v>
      </c>
      <c r="AA142" s="38">
        <v>2.5000000000000001E-2</v>
      </c>
      <c r="AB142" s="38">
        <v>2.1999999999999999E-2</v>
      </c>
      <c r="AC142" s="38">
        <v>2.1000000000000001E-2</v>
      </c>
      <c r="AD142" s="38">
        <v>1.9E-2</v>
      </c>
      <c r="AE142" s="38">
        <v>1.6E-2</v>
      </c>
      <c r="AF142" s="38">
        <v>1.4E-2</v>
      </c>
      <c r="AG142" s="38">
        <v>1.4E-2</v>
      </c>
    </row>
    <row r="143" spans="1:33" ht="15" x14ac:dyDescent="0.25">
      <c r="A143" s="30">
        <v>75</v>
      </c>
      <c r="B143" s="82" t="s">
        <v>37</v>
      </c>
      <c r="C143" s="26" t="s">
        <v>194</v>
      </c>
      <c r="D143" s="38">
        <v>0.35299999999999998</v>
      </c>
      <c r="E143" s="38">
        <v>0.35</v>
      </c>
      <c r="F143" s="38">
        <v>0.33300000000000002</v>
      </c>
      <c r="G143" s="38">
        <v>0.311</v>
      </c>
      <c r="H143" s="38">
        <v>0.3</v>
      </c>
      <c r="I143" s="38">
        <v>0.28399999999999997</v>
      </c>
      <c r="J143" s="38">
        <v>0.253</v>
      </c>
      <c r="K143" s="38">
        <v>0.218</v>
      </c>
      <c r="L143" s="38">
        <v>0.2</v>
      </c>
      <c r="M143" s="38">
        <v>0.17399999999999999</v>
      </c>
      <c r="N143" s="38">
        <v>0.15</v>
      </c>
      <c r="O143" s="38">
        <v>0.127</v>
      </c>
      <c r="P143" s="38">
        <v>0.10100000000000001</v>
      </c>
      <c r="Q143" s="38">
        <v>8.1000000000000003E-2</v>
      </c>
      <c r="R143" s="38">
        <v>7.0000000000000007E-2</v>
      </c>
      <c r="S143" s="38">
        <v>6.0999999999999999E-2</v>
      </c>
      <c r="T143" s="38">
        <v>5.2999999999999999E-2</v>
      </c>
      <c r="U143" s="38">
        <v>4.7E-2</v>
      </c>
      <c r="V143" s="38">
        <v>4.1000000000000002E-2</v>
      </c>
      <c r="W143" s="38">
        <v>3.3000000000000002E-2</v>
      </c>
      <c r="X143" s="38">
        <v>2.9000000000000001E-2</v>
      </c>
      <c r="Y143" s="38">
        <v>2.5999999999999999E-2</v>
      </c>
      <c r="Z143" s="38">
        <v>2.3E-2</v>
      </c>
      <c r="AA143" s="38">
        <v>2.1000000000000001E-2</v>
      </c>
      <c r="AB143" s="38">
        <v>0.02</v>
      </c>
      <c r="AC143" s="38">
        <v>0.02</v>
      </c>
      <c r="AD143" s="38">
        <v>0.02</v>
      </c>
      <c r="AE143" s="38">
        <v>1.6E-2</v>
      </c>
      <c r="AF143" s="38">
        <v>1.2999999999999999E-2</v>
      </c>
      <c r="AG143" s="38">
        <v>1.4E-2</v>
      </c>
    </row>
    <row r="144" spans="1:33" ht="15" x14ac:dyDescent="0.25">
      <c r="A144" s="30">
        <v>77</v>
      </c>
      <c r="B144" s="82" t="s">
        <v>39</v>
      </c>
      <c r="C144" s="26" t="s">
        <v>195</v>
      </c>
      <c r="D144" s="38">
        <v>5.2439999999999998</v>
      </c>
      <c r="E144" s="38">
        <v>5.2240000000000002</v>
      </c>
      <c r="F144" s="38">
        <v>4.9459999999999997</v>
      </c>
      <c r="G144" s="38">
        <v>4.6479999999999997</v>
      </c>
      <c r="H144" s="38">
        <v>4.476</v>
      </c>
      <c r="I144" s="38">
        <v>4.1970000000000001</v>
      </c>
      <c r="J144" s="38">
        <v>3.8439999999999999</v>
      </c>
      <c r="K144" s="38">
        <v>3.399</v>
      </c>
      <c r="L144" s="38">
        <v>3.1560000000000001</v>
      </c>
      <c r="M144" s="38">
        <v>2.7469999999999999</v>
      </c>
      <c r="N144" s="38">
        <v>2.3570000000000002</v>
      </c>
      <c r="O144" s="38">
        <v>2.0219999999999998</v>
      </c>
      <c r="P144" s="38">
        <v>1.637</v>
      </c>
      <c r="Q144" s="38">
        <v>1.3440000000000001</v>
      </c>
      <c r="R144" s="38">
        <v>1.163</v>
      </c>
      <c r="S144" s="38">
        <v>1.0069999999999999</v>
      </c>
      <c r="T144" s="38">
        <v>0.874</v>
      </c>
      <c r="U144" s="38">
        <v>0.76200000000000001</v>
      </c>
      <c r="V144" s="38">
        <v>0.625</v>
      </c>
      <c r="W144" s="38">
        <v>0.46400000000000002</v>
      </c>
      <c r="X144" s="38">
        <v>0.41499999999999998</v>
      </c>
      <c r="Y144" s="38">
        <v>0.34200000000000003</v>
      </c>
      <c r="Z144" s="38">
        <v>0.317</v>
      </c>
      <c r="AA144" s="38">
        <v>0.25800000000000001</v>
      </c>
      <c r="AB144" s="38">
        <v>0.24</v>
      </c>
      <c r="AC144" s="38">
        <v>0.24099999999999999</v>
      </c>
      <c r="AD144" s="38">
        <v>0.221</v>
      </c>
      <c r="AE144" s="38">
        <v>0.215</v>
      </c>
      <c r="AF144" s="38">
        <v>0.21299999999999999</v>
      </c>
      <c r="AG144" s="38">
        <v>0.21299999999999999</v>
      </c>
    </row>
    <row r="145" spans="1:33" ht="15" x14ac:dyDescent="0.25">
      <c r="A145" s="30">
        <v>78</v>
      </c>
      <c r="B145" s="82" t="s">
        <v>39</v>
      </c>
      <c r="C145" s="26" t="s">
        <v>196</v>
      </c>
      <c r="D145" s="38">
        <v>1.8149999999999999</v>
      </c>
      <c r="E145" s="38">
        <v>1.7949999999999999</v>
      </c>
      <c r="F145" s="38">
        <v>1.7010000000000001</v>
      </c>
      <c r="G145" s="38">
        <v>1.5720000000000001</v>
      </c>
      <c r="H145" s="38">
        <v>1.506</v>
      </c>
      <c r="I145" s="38">
        <v>1.411</v>
      </c>
      <c r="J145" s="38">
        <v>1.2250000000000001</v>
      </c>
      <c r="K145" s="38">
        <v>1.02</v>
      </c>
      <c r="L145" s="38">
        <v>0.90700000000000003</v>
      </c>
      <c r="M145" s="38">
        <v>0.77</v>
      </c>
      <c r="N145" s="38">
        <v>0.63900000000000001</v>
      </c>
      <c r="O145" s="38">
        <v>0.51100000000000001</v>
      </c>
      <c r="P145" s="38">
        <v>0.371</v>
      </c>
      <c r="Q145" s="38">
        <v>0.26800000000000002</v>
      </c>
      <c r="R145" s="38">
        <v>0.21099999999999999</v>
      </c>
      <c r="S145" s="38">
        <v>0.16200000000000001</v>
      </c>
      <c r="T145" s="38">
        <v>0.122</v>
      </c>
      <c r="U145" s="38">
        <v>9.6000000000000002E-2</v>
      </c>
      <c r="V145" s="38">
        <v>7.4999999999999997E-2</v>
      </c>
      <c r="W145" s="38">
        <v>4.8000000000000001E-2</v>
      </c>
      <c r="X145" s="38">
        <v>4.4999999999999998E-2</v>
      </c>
      <c r="Y145" s="38">
        <v>3.6999999999999998E-2</v>
      </c>
      <c r="Z145" s="38">
        <v>0.03</v>
      </c>
      <c r="AA145" s="38">
        <v>2.5000000000000001E-2</v>
      </c>
      <c r="AB145" s="38">
        <v>0.02</v>
      </c>
      <c r="AC145" s="38">
        <v>1.9E-2</v>
      </c>
      <c r="AD145" s="38">
        <v>1.7999999999999999E-2</v>
      </c>
      <c r="AE145" s="38">
        <v>1.6E-2</v>
      </c>
      <c r="AF145" s="38">
        <v>1.4999999999999999E-2</v>
      </c>
      <c r="AG145" s="38">
        <v>1.6E-2</v>
      </c>
    </row>
    <row r="146" spans="1:33" ht="15" x14ac:dyDescent="0.25">
      <c r="A146" s="30">
        <v>79</v>
      </c>
      <c r="B146" s="82" t="s">
        <v>39</v>
      </c>
      <c r="C146" s="26" t="s">
        <v>197</v>
      </c>
      <c r="D146" s="38">
        <v>0.69</v>
      </c>
      <c r="E146" s="38">
        <v>0.68100000000000005</v>
      </c>
      <c r="F146" s="38">
        <v>0.64300000000000002</v>
      </c>
      <c r="G146" s="38">
        <v>0.59599999999999997</v>
      </c>
      <c r="H146" s="38">
        <v>0.57099999999999995</v>
      </c>
      <c r="I146" s="38">
        <v>0.53700000000000003</v>
      </c>
      <c r="J146" s="38">
        <v>0.47599999999999998</v>
      </c>
      <c r="K146" s="38">
        <v>0.40699999999999997</v>
      </c>
      <c r="L146" s="38">
        <v>0.372</v>
      </c>
      <c r="M146" s="38">
        <v>0.32500000000000001</v>
      </c>
      <c r="N146" s="38">
        <v>0.28000000000000003</v>
      </c>
      <c r="O146" s="38">
        <v>0.23799999999999999</v>
      </c>
      <c r="P146" s="38">
        <v>0.187</v>
      </c>
      <c r="Q146" s="38">
        <v>0.15</v>
      </c>
      <c r="R146" s="38">
        <v>0.13100000000000001</v>
      </c>
      <c r="S146" s="38">
        <v>0.113</v>
      </c>
      <c r="T146" s="38">
        <v>9.7000000000000003E-2</v>
      </c>
      <c r="U146" s="38">
        <v>8.6999999999999994E-2</v>
      </c>
      <c r="V146" s="38">
        <v>7.4999999999999997E-2</v>
      </c>
      <c r="W146" s="38">
        <v>5.2999999999999999E-2</v>
      </c>
      <c r="X146" s="38">
        <v>4.8000000000000001E-2</v>
      </c>
      <c r="Y146" s="38">
        <v>4.2000000000000003E-2</v>
      </c>
      <c r="Z146" s="38">
        <v>3.5999999999999997E-2</v>
      </c>
      <c r="AA146" s="38">
        <v>2.9000000000000001E-2</v>
      </c>
      <c r="AB146" s="38">
        <v>2.7E-2</v>
      </c>
      <c r="AC146" s="38">
        <v>2.7E-2</v>
      </c>
      <c r="AD146" s="38">
        <v>2.5000000000000001E-2</v>
      </c>
      <c r="AE146" s="38">
        <v>2.3E-2</v>
      </c>
      <c r="AF146" s="38">
        <v>2.1999999999999999E-2</v>
      </c>
      <c r="AG146" s="38">
        <v>2.3E-2</v>
      </c>
    </row>
    <row r="147" spans="1:33" ht="15" x14ac:dyDescent="0.25">
      <c r="A147" s="30">
        <v>80</v>
      </c>
      <c r="B147" s="82" t="s">
        <v>39</v>
      </c>
      <c r="C147" s="26" t="s">
        <v>198</v>
      </c>
      <c r="D147" s="38">
        <v>0.9</v>
      </c>
      <c r="E147" s="38">
        <v>0.91100000000000003</v>
      </c>
      <c r="F147" s="38">
        <v>0.875</v>
      </c>
      <c r="G147" s="38">
        <v>0.83099999999999996</v>
      </c>
      <c r="H147" s="38">
        <v>0.81200000000000006</v>
      </c>
      <c r="I147" s="38">
        <v>0.77300000000000002</v>
      </c>
      <c r="J147" s="38">
        <v>0.70799999999999996</v>
      </c>
      <c r="K147" s="38">
        <v>0.623</v>
      </c>
      <c r="L147" s="38">
        <v>0.58099999999999996</v>
      </c>
      <c r="M147" s="38">
        <v>0.50900000000000001</v>
      </c>
      <c r="N147" s="38">
        <v>0.437</v>
      </c>
      <c r="O147" s="38">
        <v>0.372</v>
      </c>
      <c r="P147" s="38">
        <v>0.29199999999999998</v>
      </c>
      <c r="Q147" s="38">
        <v>0.23100000000000001</v>
      </c>
      <c r="R147" s="38">
        <v>0.192</v>
      </c>
      <c r="S147" s="38">
        <v>0.157</v>
      </c>
      <c r="T147" s="38">
        <v>0.127</v>
      </c>
      <c r="U147" s="38">
        <v>0.104</v>
      </c>
      <c r="V147" s="38">
        <v>8.3000000000000004E-2</v>
      </c>
      <c r="W147" s="38">
        <v>5.7000000000000002E-2</v>
      </c>
      <c r="X147" s="38">
        <v>4.9000000000000002E-2</v>
      </c>
      <c r="Y147" s="38">
        <v>3.9E-2</v>
      </c>
      <c r="Z147" s="38">
        <v>3.3000000000000002E-2</v>
      </c>
      <c r="AA147" s="38">
        <v>2.7E-2</v>
      </c>
      <c r="AB147" s="38">
        <v>2.5000000000000001E-2</v>
      </c>
      <c r="AC147" s="38">
        <v>2.4E-2</v>
      </c>
      <c r="AD147" s="38">
        <v>2.1999999999999999E-2</v>
      </c>
      <c r="AE147" s="38">
        <v>0.02</v>
      </c>
      <c r="AF147" s="38">
        <v>1.9E-2</v>
      </c>
      <c r="AG147" s="38">
        <v>1.9E-2</v>
      </c>
    </row>
    <row r="148" spans="1:33" ht="15" x14ac:dyDescent="0.25">
      <c r="A148" s="30">
        <v>81</v>
      </c>
      <c r="B148" s="82" t="s">
        <v>39</v>
      </c>
      <c r="C148" s="26" t="s">
        <v>199</v>
      </c>
      <c r="D148" s="38">
        <v>6.4119999999999999</v>
      </c>
      <c r="E148" s="38">
        <v>6.4569999999999999</v>
      </c>
      <c r="F148" s="38">
        <v>6.3840000000000003</v>
      </c>
      <c r="G148" s="38">
        <v>6.3019999999999996</v>
      </c>
      <c r="H148" s="38">
        <v>6.2830000000000004</v>
      </c>
      <c r="I148" s="38">
        <v>6.2240000000000002</v>
      </c>
      <c r="J148" s="38">
        <v>5.9630000000000001</v>
      </c>
      <c r="K148" s="38">
        <v>5.64</v>
      </c>
      <c r="L148" s="38">
        <v>5.4210000000000003</v>
      </c>
      <c r="M148" s="38">
        <v>5.1459999999999999</v>
      </c>
      <c r="N148" s="38">
        <v>4.8899999999999997</v>
      </c>
      <c r="O148" s="38">
        <v>4.68</v>
      </c>
      <c r="P148" s="38">
        <v>4.4580000000000002</v>
      </c>
      <c r="Q148" s="38">
        <v>4.2640000000000002</v>
      </c>
      <c r="R148" s="38">
        <v>3.9830000000000001</v>
      </c>
      <c r="S148" s="38">
        <v>3.5419999999999998</v>
      </c>
      <c r="T148" s="38">
        <v>3.1480000000000001</v>
      </c>
      <c r="U148" s="38">
        <v>2.754</v>
      </c>
      <c r="V148" s="38">
        <v>2.3439999999999999</v>
      </c>
      <c r="W148" s="38">
        <v>1.91</v>
      </c>
      <c r="X148" s="38">
        <v>1.5780000000000001</v>
      </c>
      <c r="Y148" s="38">
        <v>1.304</v>
      </c>
      <c r="Z148" s="38">
        <v>1.0349999999999999</v>
      </c>
      <c r="AA148" s="38">
        <v>0.76700000000000002</v>
      </c>
      <c r="AB148" s="38">
        <v>0.57099999999999995</v>
      </c>
      <c r="AC148" s="38">
        <v>0.49099999999999999</v>
      </c>
      <c r="AD148" s="38">
        <v>0.46500000000000002</v>
      </c>
      <c r="AE148" s="38">
        <v>0.44400000000000001</v>
      </c>
      <c r="AF148" s="38">
        <v>0.441</v>
      </c>
      <c r="AG148" s="38">
        <v>0.44800000000000001</v>
      </c>
    </row>
    <row r="149" spans="1:33" ht="15" x14ac:dyDescent="0.25">
      <c r="A149" s="30">
        <v>82</v>
      </c>
      <c r="B149" s="82" t="s">
        <v>39</v>
      </c>
      <c r="C149" s="26" t="s">
        <v>200</v>
      </c>
      <c r="D149" s="38">
        <v>1.923</v>
      </c>
      <c r="E149" s="38">
        <v>1.9339999999999999</v>
      </c>
      <c r="F149" s="38">
        <v>1.849</v>
      </c>
      <c r="G149" s="38">
        <v>1.7450000000000001</v>
      </c>
      <c r="H149" s="38">
        <v>1.696</v>
      </c>
      <c r="I149" s="38">
        <v>1.61</v>
      </c>
      <c r="J149" s="38">
        <v>1.464</v>
      </c>
      <c r="K149" s="38">
        <v>1.2809999999999999</v>
      </c>
      <c r="L149" s="38">
        <v>1.1919999999999999</v>
      </c>
      <c r="M149" s="38">
        <v>1.0469999999999999</v>
      </c>
      <c r="N149" s="38">
        <v>0.90500000000000003</v>
      </c>
      <c r="O149" s="38">
        <v>0.77500000000000002</v>
      </c>
      <c r="P149" s="38">
        <v>0.61399999999999999</v>
      </c>
      <c r="Q149" s="38">
        <v>0.49299999999999999</v>
      </c>
      <c r="R149" s="38">
        <v>0.42199999999999999</v>
      </c>
      <c r="S149" s="38">
        <v>0.35599999999999998</v>
      </c>
      <c r="T149" s="38">
        <v>0.30099999999999999</v>
      </c>
      <c r="U149" s="38">
        <v>0.26</v>
      </c>
      <c r="V149" s="38">
        <v>0.222</v>
      </c>
      <c r="W149" s="38">
        <v>0.159</v>
      </c>
      <c r="X149" s="38">
        <v>0.14599999999999999</v>
      </c>
      <c r="Y149" s="38">
        <v>0.125</v>
      </c>
      <c r="Z149" s="38">
        <v>0.11</v>
      </c>
      <c r="AA149" s="38">
        <v>9.6000000000000002E-2</v>
      </c>
      <c r="AB149" s="38">
        <v>8.6999999999999994E-2</v>
      </c>
      <c r="AC149" s="38">
        <v>8.5000000000000006E-2</v>
      </c>
      <c r="AD149" s="38">
        <v>8.2000000000000003E-2</v>
      </c>
      <c r="AE149" s="38">
        <v>7.4999999999999997E-2</v>
      </c>
      <c r="AF149" s="38">
        <v>7.1999999999999995E-2</v>
      </c>
      <c r="AG149" s="38">
        <v>7.4999999999999997E-2</v>
      </c>
    </row>
    <row r="150" spans="1:33" ht="15" x14ac:dyDescent="0.25">
      <c r="A150" s="30" t="s">
        <v>201</v>
      </c>
      <c r="B150" s="82" t="s">
        <v>41</v>
      </c>
      <c r="C150" s="26" t="s">
        <v>202</v>
      </c>
      <c r="D150" s="38">
        <v>16.584</v>
      </c>
      <c r="E150" s="38">
        <v>16.701000000000001</v>
      </c>
      <c r="F150" s="38">
        <v>16.937999999999999</v>
      </c>
      <c r="G150" s="38">
        <v>16.798999999999999</v>
      </c>
      <c r="H150" s="38">
        <v>10.827</v>
      </c>
      <c r="I150" s="38">
        <v>7.9850000000000003</v>
      </c>
      <c r="J150" s="38">
        <v>7.5469999999999997</v>
      </c>
      <c r="K150" s="38">
        <v>5.3789999999999996</v>
      </c>
      <c r="L150" s="38">
        <v>5.3330000000000002</v>
      </c>
      <c r="M150" s="38">
        <v>4.67</v>
      </c>
      <c r="N150" s="38">
        <v>3.9660000000000002</v>
      </c>
      <c r="O150" s="38">
        <v>3.6150000000000002</v>
      </c>
      <c r="P150" s="38">
        <v>2.9830000000000001</v>
      </c>
      <c r="Q150" s="38">
        <v>2.6659999999999999</v>
      </c>
      <c r="R150" s="38">
        <v>2.3940000000000001</v>
      </c>
      <c r="S150" s="38">
        <v>1.9690000000000001</v>
      </c>
      <c r="T150" s="38">
        <v>1.7490000000000001</v>
      </c>
      <c r="U150" s="38">
        <v>1.5129999999999999</v>
      </c>
      <c r="V150" s="38">
        <v>1.3009999999999999</v>
      </c>
      <c r="W150" s="38">
        <v>1.0740000000000001</v>
      </c>
      <c r="X150" s="38">
        <v>0.98199999999999998</v>
      </c>
      <c r="Y150" s="38">
        <v>0.8</v>
      </c>
      <c r="Z150" s="38">
        <v>0.75</v>
      </c>
      <c r="AA150" s="38">
        <v>0.58599999999999997</v>
      </c>
      <c r="AB150" s="38">
        <v>0.54600000000000004</v>
      </c>
      <c r="AC150" s="38">
        <v>0.52500000000000002</v>
      </c>
      <c r="AD150" s="38">
        <v>0.48599999999999999</v>
      </c>
      <c r="AE150" s="38">
        <v>0.47599999999999998</v>
      </c>
      <c r="AF150" s="38">
        <v>0.47799999999999998</v>
      </c>
      <c r="AG150" s="38">
        <v>0.45300000000000001</v>
      </c>
    </row>
    <row r="151" spans="1:33" ht="15" x14ac:dyDescent="0.25">
      <c r="A151" s="30">
        <v>84.22</v>
      </c>
      <c r="B151" s="82" t="s">
        <v>41</v>
      </c>
      <c r="C151" s="26" t="s">
        <v>203</v>
      </c>
      <c r="D151" s="38">
        <v>3.8370000000000002</v>
      </c>
      <c r="E151" s="38">
        <v>3.5129999999999999</v>
      </c>
      <c r="F151" s="38">
        <v>3.3519999999999999</v>
      </c>
      <c r="G151" s="38">
        <v>3.2389999999999999</v>
      </c>
      <c r="H151" s="38">
        <v>2.7490000000000001</v>
      </c>
      <c r="I151" s="38">
        <v>2.5339999999999998</v>
      </c>
      <c r="J151" s="38">
        <v>2.3679999999999999</v>
      </c>
      <c r="K151" s="38">
        <v>2.206</v>
      </c>
      <c r="L151" s="38">
        <v>1.823</v>
      </c>
      <c r="M151" s="38">
        <v>1.706</v>
      </c>
      <c r="N151" s="38">
        <v>1.6259999999999999</v>
      </c>
      <c r="O151" s="38">
        <v>1.4379999999999999</v>
      </c>
      <c r="P151" s="38">
        <v>1.417</v>
      </c>
      <c r="Q151" s="38">
        <v>1.44</v>
      </c>
      <c r="R151" s="38">
        <v>1.377</v>
      </c>
      <c r="S151" s="38">
        <v>1.2470000000000001</v>
      </c>
      <c r="T151" s="38">
        <v>1.4390000000000001</v>
      </c>
      <c r="U151" s="38">
        <v>1.5309999999999999</v>
      </c>
      <c r="V151" s="38">
        <v>1.355</v>
      </c>
      <c r="W151" s="38">
        <v>1.2410000000000001</v>
      </c>
      <c r="X151" s="38">
        <v>1.212</v>
      </c>
      <c r="Y151" s="38">
        <v>1.137</v>
      </c>
      <c r="Z151" s="38">
        <v>1.04</v>
      </c>
      <c r="AA151" s="38">
        <v>0.94099999999999995</v>
      </c>
      <c r="AB151" s="38">
        <v>0.82799999999999996</v>
      </c>
      <c r="AC151" s="38">
        <v>0.67500000000000004</v>
      </c>
      <c r="AD151" s="38">
        <v>0.629</v>
      </c>
      <c r="AE151" s="38">
        <v>0.64800000000000002</v>
      </c>
      <c r="AF151" s="38">
        <v>0.66400000000000003</v>
      </c>
      <c r="AG151" s="38">
        <v>0.70699999999999996</v>
      </c>
    </row>
    <row r="152" spans="1:33" ht="15" x14ac:dyDescent="0.25">
      <c r="A152" s="30">
        <v>85</v>
      </c>
      <c r="B152" s="82" t="s">
        <v>43</v>
      </c>
      <c r="C152" s="26" t="s">
        <v>204</v>
      </c>
      <c r="D152" s="38">
        <v>1.528</v>
      </c>
      <c r="E152" s="38">
        <v>1.528</v>
      </c>
      <c r="F152" s="38">
        <v>1.4910000000000001</v>
      </c>
      <c r="G152" s="38">
        <v>1.3720000000000001</v>
      </c>
      <c r="H152" s="38">
        <v>1.3280000000000001</v>
      </c>
      <c r="I152" s="38">
        <v>1.2989999999999999</v>
      </c>
      <c r="J152" s="38">
        <v>1.198</v>
      </c>
      <c r="K152" s="38">
        <v>1.069</v>
      </c>
      <c r="L152" s="38">
        <v>0.97499999999999998</v>
      </c>
      <c r="M152" s="38">
        <v>0.88400000000000001</v>
      </c>
      <c r="N152" s="38">
        <v>0.77200000000000002</v>
      </c>
      <c r="O152" s="38">
        <v>0.68600000000000005</v>
      </c>
      <c r="P152" s="38">
        <v>0.55200000000000005</v>
      </c>
      <c r="Q152" s="38">
        <v>0.49099999999999999</v>
      </c>
      <c r="R152" s="38">
        <v>0.433</v>
      </c>
      <c r="S152" s="38">
        <v>0.38500000000000001</v>
      </c>
      <c r="T152" s="38">
        <v>0.36599999999999999</v>
      </c>
      <c r="U152" s="38">
        <v>0.313</v>
      </c>
      <c r="V152" s="38">
        <v>0.27600000000000002</v>
      </c>
      <c r="W152" s="38">
        <v>0.23100000000000001</v>
      </c>
      <c r="X152" s="38">
        <v>0.217</v>
      </c>
      <c r="Y152" s="38">
        <v>0.18</v>
      </c>
      <c r="Z152" s="38">
        <v>0.182</v>
      </c>
      <c r="AA152" s="38">
        <v>0.17100000000000001</v>
      </c>
      <c r="AB152" s="38">
        <v>0.14899999999999999</v>
      </c>
      <c r="AC152" s="38">
        <v>0.157</v>
      </c>
      <c r="AD152" s="38">
        <v>0.154</v>
      </c>
      <c r="AE152" s="38">
        <v>0.155</v>
      </c>
      <c r="AF152" s="38">
        <v>0.154</v>
      </c>
      <c r="AG152" s="38">
        <v>0.14000000000000001</v>
      </c>
    </row>
    <row r="153" spans="1:33" ht="15" x14ac:dyDescent="0.25">
      <c r="A153" s="30">
        <v>86</v>
      </c>
      <c r="B153" s="82" t="s">
        <v>45</v>
      </c>
      <c r="C153" s="26" t="s">
        <v>205</v>
      </c>
      <c r="D153" s="38">
        <v>1.2709999999999999</v>
      </c>
      <c r="E153" s="38">
        <v>1.2629999999999999</v>
      </c>
      <c r="F153" s="38">
        <v>1.2370000000000001</v>
      </c>
      <c r="G153" s="38">
        <v>1.171</v>
      </c>
      <c r="H153" s="38">
        <v>1.171</v>
      </c>
      <c r="I153" s="38">
        <v>1.157</v>
      </c>
      <c r="J153" s="38">
        <v>1.0840000000000001</v>
      </c>
      <c r="K153" s="38">
        <v>0.94799999999999995</v>
      </c>
      <c r="L153" s="38">
        <v>0.9</v>
      </c>
      <c r="M153" s="38">
        <v>0.873</v>
      </c>
      <c r="N153" s="38">
        <v>0.81</v>
      </c>
      <c r="O153" s="38">
        <v>0.77600000000000002</v>
      </c>
      <c r="P153" s="38">
        <v>0.64400000000000002</v>
      </c>
      <c r="Q153" s="38">
        <v>0.57599999999999996</v>
      </c>
      <c r="R153" s="38">
        <v>0.56699999999999995</v>
      </c>
      <c r="S153" s="38">
        <v>0.56000000000000005</v>
      </c>
      <c r="T153" s="38">
        <v>0.47399999999999998</v>
      </c>
      <c r="U153" s="38">
        <v>0.41399999999999998</v>
      </c>
      <c r="V153" s="38">
        <v>0.39600000000000002</v>
      </c>
      <c r="W153" s="38">
        <v>0.33500000000000002</v>
      </c>
      <c r="X153" s="38">
        <v>0.32700000000000001</v>
      </c>
      <c r="Y153" s="38">
        <v>0.29199999999999998</v>
      </c>
      <c r="Z153" s="38">
        <v>0.28399999999999997</v>
      </c>
      <c r="AA153" s="38">
        <v>0.28599999999999998</v>
      </c>
      <c r="AB153" s="38">
        <v>0.26800000000000002</v>
      </c>
      <c r="AC153" s="38">
        <v>0.249</v>
      </c>
      <c r="AD153" s="38">
        <v>0.255</v>
      </c>
      <c r="AE153" s="38">
        <v>0.23100000000000001</v>
      </c>
      <c r="AF153" s="38">
        <v>0.23200000000000001</v>
      </c>
      <c r="AG153" s="38">
        <v>0.21099999999999999</v>
      </c>
    </row>
    <row r="154" spans="1:33" ht="15" x14ac:dyDescent="0.25">
      <c r="A154" s="30">
        <v>87</v>
      </c>
      <c r="B154" s="82" t="s">
        <v>45</v>
      </c>
      <c r="C154" s="26" t="s">
        <v>206</v>
      </c>
      <c r="D154" s="38">
        <v>0.78600000000000003</v>
      </c>
      <c r="E154" s="38">
        <v>0.77300000000000002</v>
      </c>
      <c r="F154" s="38">
        <v>0.753</v>
      </c>
      <c r="G154" s="38">
        <v>0.70599999999999996</v>
      </c>
      <c r="H154" s="38">
        <v>0.69</v>
      </c>
      <c r="I154" s="38">
        <v>0.68100000000000005</v>
      </c>
      <c r="J154" s="38">
        <v>0.61299999999999999</v>
      </c>
      <c r="K154" s="38">
        <v>0.54</v>
      </c>
      <c r="L154" s="38">
        <v>0.498</v>
      </c>
      <c r="M154" s="38">
        <v>0.46100000000000002</v>
      </c>
      <c r="N154" s="38">
        <v>0.39600000000000002</v>
      </c>
      <c r="O154" s="38">
        <v>0.35099999999999998</v>
      </c>
      <c r="P154" s="38">
        <v>0.29599999999999999</v>
      </c>
      <c r="Q154" s="38">
        <v>0.25700000000000001</v>
      </c>
      <c r="R154" s="38">
        <v>0.217</v>
      </c>
      <c r="S154" s="38">
        <v>0.19900000000000001</v>
      </c>
      <c r="T154" s="38">
        <v>0.18</v>
      </c>
      <c r="U154" s="38">
        <v>0.16300000000000001</v>
      </c>
      <c r="V154" s="38">
        <v>0.152</v>
      </c>
      <c r="W154" s="38">
        <v>0.129</v>
      </c>
      <c r="X154" s="38">
        <v>9.8000000000000004E-2</v>
      </c>
      <c r="Y154" s="38">
        <v>8.8999999999999996E-2</v>
      </c>
      <c r="Z154" s="38">
        <v>8.2000000000000003E-2</v>
      </c>
      <c r="AA154" s="38">
        <v>7.9000000000000001E-2</v>
      </c>
      <c r="AB154" s="38">
        <v>7.1999999999999995E-2</v>
      </c>
      <c r="AC154" s="38">
        <v>7.4999999999999997E-2</v>
      </c>
      <c r="AD154" s="38">
        <v>7.3999999999999996E-2</v>
      </c>
      <c r="AE154" s="38">
        <v>7.0999999999999994E-2</v>
      </c>
      <c r="AF154" s="38">
        <v>7.0999999999999994E-2</v>
      </c>
      <c r="AG154" s="38">
        <v>6.7000000000000004E-2</v>
      </c>
    </row>
    <row r="155" spans="1:33" ht="15" x14ac:dyDescent="0.25">
      <c r="A155" s="30">
        <v>88</v>
      </c>
      <c r="B155" s="82" t="s">
        <v>45</v>
      </c>
      <c r="C155" s="26" t="s">
        <v>207</v>
      </c>
      <c r="D155" s="38">
        <v>1.05</v>
      </c>
      <c r="E155" s="38">
        <v>1.0580000000000001</v>
      </c>
      <c r="F155" s="38">
        <v>1.0269999999999999</v>
      </c>
      <c r="G155" s="38">
        <v>0.96399999999999997</v>
      </c>
      <c r="H155" s="38">
        <v>0.94399999999999995</v>
      </c>
      <c r="I155" s="38">
        <v>0.90800000000000003</v>
      </c>
      <c r="J155" s="38">
        <v>0.81299999999999994</v>
      </c>
      <c r="K155" s="38">
        <v>0.70799999999999996</v>
      </c>
      <c r="L155" s="38">
        <v>0.64700000000000002</v>
      </c>
      <c r="M155" s="38">
        <v>0.56699999999999995</v>
      </c>
      <c r="N155" s="38">
        <v>0.48599999999999999</v>
      </c>
      <c r="O155" s="38">
        <v>0.41</v>
      </c>
      <c r="P155" s="38">
        <v>0.307</v>
      </c>
      <c r="Q155" s="38">
        <v>0.23100000000000001</v>
      </c>
      <c r="R155" s="38">
        <v>0.192</v>
      </c>
      <c r="S155" s="38">
        <v>0.16600000000000001</v>
      </c>
      <c r="T155" s="38">
        <v>0.13300000000000001</v>
      </c>
      <c r="U155" s="38">
        <v>0.11</v>
      </c>
      <c r="V155" s="38">
        <v>8.8999999999999996E-2</v>
      </c>
      <c r="W155" s="38">
        <v>6.4000000000000001E-2</v>
      </c>
      <c r="X155" s="38">
        <v>5.6000000000000001E-2</v>
      </c>
      <c r="Y155" s="38">
        <v>4.5999999999999999E-2</v>
      </c>
      <c r="Z155" s="38">
        <v>4.7E-2</v>
      </c>
      <c r="AA155" s="38">
        <v>4.4999999999999998E-2</v>
      </c>
      <c r="AB155" s="38">
        <v>3.9E-2</v>
      </c>
      <c r="AC155" s="38">
        <v>4.2999999999999997E-2</v>
      </c>
      <c r="AD155" s="38">
        <v>4.3999999999999997E-2</v>
      </c>
      <c r="AE155" s="38">
        <v>4.3999999999999997E-2</v>
      </c>
      <c r="AF155" s="38">
        <v>4.9000000000000002E-2</v>
      </c>
      <c r="AG155" s="38">
        <v>4.4999999999999998E-2</v>
      </c>
    </row>
    <row r="156" spans="1:33" ht="15" x14ac:dyDescent="0.25">
      <c r="A156" s="30">
        <v>90</v>
      </c>
      <c r="B156" s="82" t="s">
        <v>47</v>
      </c>
      <c r="C156" s="26" t="s">
        <v>208</v>
      </c>
      <c r="D156" s="38">
        <v>0.378</v>
      </c>
      <c r="E156" s="38">
        <v>0.376</v>
      </c>
      <c r="F156" s="38">
        <v>0.35799999999999998</v>
      </c>
      <c r="G156" s="38">
        <v>0.33700000000000002</v>
      </c>
      <c r="H156" s="38">
        <v>0.32600000000000001</v>
      </c>
      <c r="I156" s="38">
        <v>0.311</v>
      </c>
      <c r="J156" s="38">
        <v>0.28100000000000003</v>
      </c>
      <c r="K156" s="38">
        <v>0.24399999999999999</v>
      </c>
      <c r="L156" s="38">
        <v>0.22700000000000001</v>
      </c>
      <c r="M156" s="38">
        <v>0.20200000000000001</v>
      </c>
      <c r="N156" s="38">
        <v>0.17499999999999999</v>
      </c>
      <c r="O156" s="38">
        <v>0.158</v>
      </c>
      <c r="P156" s="38">
        <v>0.127</v>
      </c>
      <c r="Q156" s="38">
        <v>0.108</v>
      </c>
      <c r="R156" s="38">
        <v>9.2999999999999999E-2</v>
      </c>
      <c r="S156" s="38">
        <v>8.1000000000000003E-2</v>
      </c>
      <c r="T156" s="38">
        <v>6.8000000000000005E-2</v>
      </c>
      <c r="U156" s="38">
        <v>5.8999999999999997E-2</v>
      </c>
      <c r="V156" s="38">
        <v>5.7000000000000002E-2</v>
      </c>
      <c r="W156" s="38">
        <v>4.9000000000000002E-2</v>
      </c>
      <c r="X156" s="38">
        <v>3.9E-2</v>
      </c>
      <c r="Y156" s="38">
        <v>3.5999999999999997E-2</v>
      </c>
      <c r="Z156" s="38">
        <v>0.03</v>
      </c>
      <c r="AA156" s="38">
        <v>2.5999999999999999E-2</v>
      </c>
      <c r="AB156" s="38">
        <v>2.5000000000000001E-2</v>
      </c>
      <c r="AC156" s="38">
        <v>2.5000000000000001E-2</v>
      </c>
      <c r="AD156" s="38">
        <v>2.4E-2</v>
      </c>
      <c r="AE156" s="38">
        <v>2.1999999999999999E-2</v>
      </c>
      <c r="AF156" s="38">
        <v>0.02</v>
      </c>
      <c r="AG156" s="38">
        <v>0.02</v>
      </c>
    </row>
    <row r="157" spans="1:33" ht="15" x14ac:dyDescent="0.25">
      <c r="A157" s="30">
        <v>91</v>
      </c>
      <c r="B157" s="82" t="s">
        <v>47</v>
      </c>
      <c r="C157" s="26" t="s">
        <v>209</v>
      </c>
      <c r="D157" s="38">
        <v>0.129</v>
      </c>
      <c r="E157" s="38">
        <v>0.124</v>
      </c>
      <c r="F157" s="38">
        <v>0.11600000000000001</v>
      </c>
      <c r="G157" s="38">
        <v>0.109</v>
      </c>
      <c r="H157" s="38">
        <v>0.104</v>
      </c>
      <c r="I157" s="38">
        <v>9.9000000000000005E-2</v>
      </c>
      <c r="J157" s="38">
        <v>0.09</v>
      </c>
      <c r="K157" s="38">
        <v>0.08</v>
      </c>
      <c r="L157" s="38">
        <v>7.1999999999999995E-2</v>
      </c>
      <c r="M157" s="38">
        <v>6.5000000000000002E-2</v>
      </c>
      <c r="N157" s="38">
        <v>5.6000000000000001E-2</v>
      </c>
      <c r="O157" s="38">
        <v>5.2999999999999999E-2</v>
      </c>
      <c r="P157" s="38">
        <v>4.5999999999999999E-2</v>
      </c>
      <c r="Q157" s="38">
        <v>4.2999999999999997E-2</v>
      </c>
      <c r="R157" s="38">
        <v>3.7999999999999999E-2</v>
      </c>
      <c r="S157" s="38">
        <v>3.4000000000000002E-2</v>
      </c>
      <c r="T157" s="38">
        <v>3.1E-2</v>
      </c>
      <c r="U157" s="38">
        <v>2.7E-2</v>
      </c>
      <c r="V157" s="38">
        <v>0.02</v>
      </c>
      <c r="W157" s="38">
        <v>1.2E-2</v>
      </c>
      <c r="X157" s="38">
        <v>1.2999999999999999E-2</v>
      </c>
      <c r="Y157" s="38">
        <v>1.2E-2</v>
      </c>
      <c r="Z157" s="38">
        <v>1.0999999999999999E-2</v>
      </c>
      <c r="AA157" s="38">
        <v>8.9999999999999993E-3</v>
      </c>
      <c r="AB157" s="38">
        <v>7.0000000000000001E-3</v>
      </c>
      <c r="AC157" s="38">
        <v>7.0000000000000001E-3</v>
      </c>
      <c r="AD157" s="38">
        <v>7.0000000000000001E-3</v>
      </c>
      <c r="AE157" s="38">
        <v>7.0000000000000001E-3</v>
      </c>
      <c r="AF157" s="38">
        <v>7.0000000000000001E-3</v>
      </c>
      <c r="AG157" s="38">
        <v>7.0000000000000001E-3</v>
      </c>
    </row>
    <row r="158" spans="1:33" ht="15" x14ac:dyDescent="0.25">
      <c r="A158" s="30">
        <v>92</v>
      </c>
      <c r="B158" s="82" t="s">
        <v>47</v>
      </c>
      <c r="C158" s="26" t="s">
        <v>210</v>
      </c>
      <c r="D158" s="38">
        <v>0.51100000000000001</v>
      </c>
      <c r="E158" s="38">
        <v>0.50800000000000001</v>
      </c>
      <c r="F158" s="38">
        <v>0.48599999999999999</v>
      </c>
      <c r="G158" s="38">
        <v>0.45500000000000002</v>
      </c>
      <c r="H158" s="38">
        <v>0.441</v>
      </c>
      <c r="I158" s="38">
        <v>0.42</v>
      </c>
      <c r="J158" s="38">
        <v>0.36899999999999999</v>
      </c>
      <c r="K158" s="38">
        <v>0.31</v>
      </c>
      <c r="L158" s="38">
        <v>0.28000000000000003</v>
      </c>
      <c r="M158" s="38">
        <v>0.24299999999999999</v>
      </c>
      <c r="N158" s="38">
        <v>0.20699999999999999</v>
      </c>
      <c r="O158" s="38">
        <v>0.17399999999999999</v>
      </c>
      <c r="P158" s="38">
        <v>0.13</v>
      </c>
      <c r="Q158" s="38">
        <v>0.10199999999999999</v>
      </c>
      <c r="R158" s="38">
        <v>8.2000000000000003E-2</v>
      </c>
      <c r="S158" s="38">
        <v>6.6000000000000003E-2</v>
      </c>
      <c r="T158" s="38">
        <v>5.1999999999999998E-2</v>
      </c>
      <c r="U158" s="38">
        <v>4.2000000000000003E-2</v>
      </c>
      <c r="V158" s="38">
        <v>3.1E-2</v>
      </c>
      <c r="W158" s="38">
        <v>1.7999999999999999E-2</v>
      </c>
      <c r="X158" s="38">
        <v>1.7000000000000001E-2</v>
      </c>
      <c r="Y158" s="38">
        <v>1.4E-2</v>
      </c>
      <c r="Z158" s="38">
        <v>1.2E-2</v>
      </c>
      <c r="AA158" s="38">
        <v>0.01</v>
      </c>
      <c r="AB158" s="38">
        <v>7.0000000000000001E-3</v>
      </c>
      <c r="AC158" s="38">
        <v>7.0000000000000001E-3</v>
      </c>
      <c r="AD158" s="38">
        <v>7.0000000000000001E-3</v>
      </c>
      <c r="AE158" s="38">
        <v>6.0000000000000001E-3</v>
      </c>
      <c r="AF158" s="38">
        <v>6.0000000000000001E-3</v>
      </c>
      <c r="AG158" s="38">
        <v>6.0000000000000001E-3</v>
      </c>
    </row>
    <row r="159" spans="1:33" ht="15" x14ac:dyDescent="0.25">
      <c r="A159" s="30">
        <v>93</v>
      </c>
      <c r="B159" s="82" t="s">
        <v>47</v>
      </c>
      <c r="C159" s="26" t="s">
        <v>211</v>
      </c>
      <c r="D159" s="38">
        <v>1.972</v>
      </c>
      <c r="E159" s="38">
        <v>1.9710000000000001</v>
      </c>
      <c r="F159" s="38">
        <v>1.925</v>
      </c>
      <c r="G159" s="38">
        <v>1.8680000000000001</v>
      </c>
      <c r="H159" s="38">
        <v>1.849</v>
      </c>
      <c r="I159" s="38">
        <v>1.8160000000000001</v>
      </c>
      <c r="J159" s="38">
        <v>1.7050000000000001</v>
      </c>
      <c r="K159" s="38">
        <v>1.5680000000000001</v>
      </c>
      <c r="L159" s="38">
        <v>1.4930000000000001</v>
      </c>
      <c r="M159" s="38">
        <v>1.419</v>
      </c>
      <c r="N159" s="38">
        <v>1.343</v>
      </c>
      <c r="O159" s="38">
        <v>1.2829999999999999</v>
      </c>
      <c r="P159" s="38">
        <v>1.1950000000000001</v>
      </c>
      <c r="Q159" s="38">
        <v>1.1419999999999999</v>
      </c>
      <c r="R159" s="38">
        <v>1.091</v>
      </c>
      <c r="S159" s="38">
        <v>1.024</v>
      </c>
      <c r="T159" s="38">
        <v>0.94699999999999995</v>
      </c>
      <c r="U159" s="38">
        <v>0.87</v>
      </c>
      <c r="V159" s="38">
        <v>0.78800000000000003</v>
      </c>
      <c r="W159" s="38">
        <v>0.68500000000000005</v>
      </c>
      <c r="X159" s="38">
        <v>0.63</v>
      </c>
      <c r="Y159" s="38">
        <v>0.57699999999999996</v>
      </c>
      <c r="Z159" s="38">
        <v>0.54600000000000004</v>
      </c>
      <c r="AA159" s="38">
        <v>0.499</v>
      </c>
      <c r="AB159" s="38">
        <v>0.47099999999999997</v>
      </c>
      <c r="AC159" s="38">
        <v>0.46400000000000002</v>
      </c>
      <c r="AD159" s="38">
        <v>0.45700000000000002</v>
      </c>
      <c r="AE159" s="38">
        <v>0.45500000000000002</v>
      </c>
      <c r="AF159" s="38">
        <v>0.45300000000000001</v>
      </c>
      <c r="AG159" s="38">
        <v>0.45200000000000001</v>
      </c>
    </row>
    <row r="160" spans="1:33" ht="15" x14ac:dyDescent="0.25">
      <c r="A160" s="30">
        <v>94</v>
      </c>
      <c r="B160" s="82" t="s">
        <v>49</v>
      </c>
      <c r="C160" s="26" t="s">
        <v>212</v>
      </c>
      <c r="D160" s="38">
        <v>0.86</v>
      </c>
      <c r="E160" s="38">
        <v>0.85599999999999998</v>
      </c>
      <c r="F160" s="38">
        <v>0.82299999999999995</v>
      </c>
      <c r="G160" s="38">
        <v>0.76900000000000002</v>
      </c>
      <c r="H160" s="38">
        <v>0.746</v>
      </c>
      <c r="I160" s="38">
        <v>0.71599999999999997</v>
      </c>
      <c r="J160" s="38">
        <v>0.623</v>
      </c>
      <c r="K160" s="38">
        <v>0.51800000000000002</v>
      </c>
      <c r="L160" s="38">
        <v>0.46300000000000002</v>
      </c>
      <c r="M160" s="38">
        <v>0.40400000000000003</v>
      </c>
      <c r="N160" s="38">
        <v>0.34200000000000003</v>
      </c>
      <c r="O160" s="38">
        <v>0.28499999999999998</v>
      </c>
      <c r="P160" s="38">
        <v>0.21199999999999999</v>
      </c>
      <c r="Q160" s="38">
        <v>0.16600000000000001</v>
      </c>
      <c r="R160" s="38">
        <v>0.129</v>
      </c>
      <c r="S160" s="38">
        <v>0.104</v>
      </c>
      <c r="T160" s="38">
        <v>8.1000000000000003E-2</v>
      </c>
      <c r="U160" s="38">
        <v>6.3E-2</v>
      </c>
      <c r="V160" s="38">
        <v>4.8000000000000001E-2</v>
      </c>
      <c r="W160" s="38">
        <v>2.9000000000000001E-2</v>
      </c>
      <c r="X160" s="38">
        <v>2.4E-2</v>
      </c>
      <c r="Y160" s="38">
        <v>0.02</v>
      </c>
      <c r="Z160" s="38">
        <v>1.9E-2</v>
      </c>
      <c r="AA160" s="38">
        <v>1.7000000000000001E-2</v>
      </c>
      <c r="AB160" s="38">
        <v>1.4999999999999999E-2</v>
      </c>
      <c r="AC160" s="38">
        <v>1.4999999999999999E-2</v>
      </c>
      <c r="AD160" s="38">
        <v>1.7000000000000001E-2</v>
      </c>
      <c r="AE160" s="38">
        <v>1.6E-2</v>
      </c>
      <c r="AF160" s="38">
        <v>1.6E-2</v>
      </c>
      <c r="AG160" s="38">
        <v>1.6E-2</v>
      </c>
    </row>
    <row r="161" spans="1:33" ht="15" x14ac:dyDescent="0.25">
      <c r="A161" s="30">
        <v>95</v>
      </c>
      <c r="B161" s="82" t="s">
        <v>49</v>
      </c>
      <c r="C161" s="26" t="s">
        <v>213</v>
      </c>
      <c r="D161" s="38">
        <v>0.441</v>
      </c>
      <c r="E161" s="38">
        <v>0.438</v>
      </c>
      <c r="F161" s="38">
        <v>0.42399999999999999</v>
      </c>
      <c r="G161" s="38">
        <v>0.40400000000000003</v>
      </c>
      <c r="H161" s="38">
        <v>0.39800000000000002</v>
      </c>
      <c r="I161" s="38">
        <v>0.38700000000000001</v>
      </c>
      <c r="J161" s="38">
        <v>0.35099999999999998</v>
      </c>
      <c r="K161" s="38">
        <v>0.31</v>
      </c>
      <c r="L161" s="38">
        <v>0.28999999999999998</v>
      </c>
      <c r="M161" s="38">
        <v>0.26200000000000001</v>
      </c>
      <c r="N161" s="38">
        <v>0.23799999999999999</v>
      </c>
      <c r="O161" s="38">
        <v>0.20799999999999999</v>
      </c>
      <c r="P161" s="38">
        <v>0.17399999999999999</v>
      </c>
      <c r="Q161" s="38">
        <v>0.15</v>
      </c>
      <c r="R161" s="38">
        <v>0.13700000000000001</v>
      </c>
      <c r="S161" s="38">
        <v>0.124</v>
      </c>
      <c r="T161" s="38">
        <v>0.114</v>
      </c>
      <c r="U161" s="38">
        <v>0.108</v>
      </c>
      <c r="V161" s="38">
        <v>9.7000000000000003E-2</v>
      </c>
      <c r="W161" s="38">
        <v>8.5000000000000006E-2</v>
      </c>
      <c r="X161" s="38">
        <v>7.6999999999999999E-2</v>
      </c>
      <c r="Y161" s="38">
        <v>7.0000000000000007E-2</v>
      </c>
      <c r="Z161" s="38">
        <v>6.4000000000000001E-2</v>
      </c>
      <c r="AA161" s="38">
        <v>5.7000000000000002E-2</v>
      </c>
      <c r="AB161" s="38">
        <v>5.6000000000000001E-2</v>
      </c>
      <c r="AC161" s="38">
        <v>5.3999999999999999E-2</v>
      </c>
      <c r="AD161" s="38">
        <v>5.6000000000000001E-2</v>
      </c>
      <c r="AE161" s="38">
        <v>4.2999999999999997E-2</v>
      </c>
      <c r="AF161" s="38">
        <v>2.8000000000000001E-2</v>
      </c>
      <c r="AG161" s="38">
        <v>2.8000000000000001E-2</v>
      </c>
    </row>
    <row r="162" spans="1:33" ht="15" x14ac:dyDescent="0.25">
      <c r="A162" s="30">
        <v>96</v>
      </c>
      <c r="B162" s="82" t="s">
        <v>49</v>
      </c>
      <c r="C162" s="26" t="s">
        <v>214</v>
      </c>
      <c r="D162" s="38">
        <v>10.242000000000001</v>
      </c>
      <c r="E162" s="38">
        <v>9.766</v>
      </c>
      <c r="F162" s="38">
        <v>9.15</v>
      </c>
      <c r="G162" s="38">
        <v>8.5050000000000008</v>
      </c>
      <c r="H162" s="38">
        <v>7.9139999999999997</v>
      </c>
      <c r="I162" s="38">
        <v>7.2960000000000003</v>
      </c>
      <c r="J162" s="38">
        <v>6.6040000000000001</v>
      </c>
      <c r="K162" s="38">
        <v>5.88</v>
      </c>
      <c r="L162" s="38">
        <v>5.226</v>
      </c>
      <c r="M162" s="38">
        <v>4.5940000000000003</v>
      </c>
      <c r="N162" s="38">
        <v>3.2080000000000002</v>
      </c>
      <c r="O162" s="38">
        <v>2.5289999999999999</v>
      </c>
      <c r="P162" s="38">
        <v>2.206</v>
      </c>
      <c r="Q162" s="38">
        <v>2.0310000000000001</v>
      </c>
      <c r="R162" s="38">
        <v>1.891</v>
      </c>
      <c r="S162" s="38">
        <v>1.766</v>
      </c>
      <c r="T162" s="38">
        <v>1.24</v>
      </c>
      <c r="U162" s="38">
        <v>1.1379999999999999</v>
      </c>
      <c r="V162" s="38">
        <v>1.0549999999999999</v>
      </c>
      <c r="W162" s="38">
        <v>0.94799999999999995</v>
      </c>
      <c r="X162" s="38">
        <v>0.88</v>
      </c>
      <c r="Y162" s="38">
        <v>0.81299999999999994</v>
      </c>
      <c r="Z162" s="38">
        <v>0.753</v>
      </c>
      <c r="AA162" s="38">
        <v>0.74299999999999999</v>
      </c>
      <c r="AB162" s="38">
        <v>0.73599999999999999</v>
      </c>
      <c r="AC162" s="38">
        <v>0.73499999999999999</v>
      </c>
      <c r="AD162" s="38">
        <v>0.73199999999999998</v>
      </c>
      <c r="AE162" s="38">
        <v>0.72699999999999998</v>
      </c>
      <c r="AF162" s="38">
        <v>0.72499999999999998</v>
      </c>
      <c r="AG162" s="38">
        <v>0.72599999999999998</v>
      </c>
    </row>
    <row r="163" spans="1:33" ht="15" x14ac:dyDescent="0.25">
      <c r="A163" s="30">
        <v>97</v>
      </c>
      <c r="B163" s="82" t="s">
        <v>51</v>
      </c>
      <c r="C163" s="26" t="s">
        <v>215</v>
      </c>
      <c r="D163" s="38">
        <v>1.55</v>
      </c>
      <c r="E163" s="38">
        <v>1.5649999999999999</v>
      </c>
      <c r="F163" s="38">
        <v>1.5660000000000001</v>
      </c>
      <c r="G163" s="38">
        <v>1.5589999999999999</v>
      </c>
      <c r="H163" s="38">
        <v>1.5680000000000001</v>
      </c>
      <c r="I163" s="38">
        <v>1.57</v>
      </c>
      <c r="J163" s="38">
        <v>1.51</v>
      </c>
      <c r="K163" s="38">
        <v>1.4370000000000001</v>
      </c>
      <c r="L163" s="38">
        <v>1.33</v>
      </c>
      <c r="M163" s="38">
        <v>1.258</v>
      </c>
      <c r="N163" s="38">
        <v>1.4219999999999999</v>
      </c>
      <c r="O163" s="38">
        <v>1.3640000000000001</v>
      </c>
      <c r="P163" s="38">
        <v>1.3440000000000001</v>
      </c>
      <c r="Q163" s="38">
        <v>1.3029999999999999</v>
      </c>
      <c r="R163" s="38">
        <v>1.228</v>
      </c>
      <c r="S163" s="38">
        <v>1.109</v>
      </c>
      <c r="T163" s="38">
        <v>0.83</v>
      </c>
      <c r="U163" s="38">
        <v>0.57099999999999995</v>
      </c>
      <c r="V163" s="38">
        <v>0.46600000000000003</v>
      </c>
      <c r="W163" s="38">
        <v>0.32100000000000001</v>
      </c>
      <c r="X163" s="38">
        <v>0.34599999999999997</v>
      </c>
      <c r="Y163" s="38">
        <v>0.26900000000000002</v>
      </c>
      <c r="Z163" s="38">
        <v>0.20499999999999999</v>
      </c>
      <c r="AA163" s="38">
        <v>0.15</v>
      </c>
      <c r="AB163" s="38">
        <v>0.111</v>
      </c>
      <c r="AC163" s="38">
        <v>8.8999999999999996E-2</v>
      </c>
      <c r="AD163" s="38">
        <v>9.5000000000000001E-2</v>
      </c>
      <c r="AE163" s="38">
        <v>8.7999999999999995E-2</v>
      </c>
      <c r="AF163" s="38">
        <v>9.5000000000000001E-2</v>
      </c>
      <c r="AG163" s="38">
        <v>8.7999999999999995E-2</v>
      </c>
    </row>
    <row r="164" spans="1:33" ht="15" x14ac:dyDescent="0.25">
      <c r="A164" s="19">
        <v>100</v>
      </c>
      <c r="B164" s="82"/>
      <c r="C164" s="26" t="s">
        <v>216</v>
      </c>
      <c r="D164" s="38">
        <v>186.244</v>
      </c>
      <c r="E164" s="38">
        <v>187.47</v>
      </c>
      <c r="F164" s="38">
        <v>180.76</v>
      </c>
      <c r="G164" s="38">
        <v>176.08600000000001</v>
      </c>
      <c r="H164" s="38">
        <v>162.82599999999999</v>
      </c>
      <c r="I164" s="38">
        <v>148.101</v>
      </c>
      <c r="J164" s="38">
        <v>153.44900000000001</v>
      </c>
      <c r="K164" s="38">
        <v>151.83699999999999</v>
      </c>
      <c r="L164" s="38">
        <v>154.04599999999999</v>
      </c>
      <c r="M164" s="38">
        <v>155.345</v>
      </c>
      <c r="N164" s="38">
        <v>150.02799999999999</v>
      </c>
      <c r="O164" s="38">
        <v>153.08199999999999</v>
      </c>
      <c r="P164" s="38">
        <v>154.214</v>
      </c>
      <c r="Q164" s="38">
        <v>157.08099999999999</v>
      </c>
      <c r="R164" s="38">
        <v>158.99700000000001</v>
      </c>
      <c r="S164" s="38">
        <v>156.90199999999999</v>
      </c>
      <c r="T164" s="38">
        <v>155.97800000000001</v>
      </c>
      <c r="U164" s="38">
        <v>154.554</v>
      </c>
      <c r="V164" s="38">
        <v>153.69800000000001</v>
      </c>
      <c r="W164" s="38">
        <v>154.28399999999999</v>
      </c>
      <c r="X164" s="38">
        <v>159.52500000000001</v>
      </c>
      <c r="Y164" s="38">
        <v>152.739</v>
      </c>
      <c r="Z164" s="38">
        <v>157.57599999999999</v>
      </c>
      <c r="AA164" s="38">
        <v>160.298</v>
      </c>
      <c r="AB164" s="38">
        <v>157.03299999999999</v>
      </c>
      <c r="AC164" s="38">
        <v>157.363</v>
      </c>
      <c r="AD164" s="38">
        <v>159.43799999999999</v>
      </c>
      <c r="AE164" s="38">
        <v>158.036</v>
      </c>
      <c r="AF164" s="38">
        <v>161.56800000000001</v>
      </c>
      <c r="AG164" s="38">
        <v>161.26</v>
      </c>
    </row>
    <row r="165" spans="1:33" ht="15" x14ac:dyDescent="0.25">
      <c r="A165" s="19">
        <v>101</v>
      </c>
      <c r="B165" s="66"/>
      <c r="C165" s="26" t="s">
        <v>217</v>
      </c>
      <c r="D165" s="38">
        <v>679.54300000000001</v>
      </c>
      <c r="E165" s="38">
        <v>678.89400000000001</v>
      </c>
      <c r="F165" s="38">
        <v>656.37699999999995</v>
      </c>
      <c r="G165" s="38">
        <v>619.10299999999995</v>
      </c>
      <c r="H165" s="38">
        <v>574.197</v>
      </c>
      <c r="I165" s="38">
        <v>537.04</v>
      </c>
      <c r="J165" s="38">
        <v>523.74400000000003</v>
      </c>
      <c r="K165" s="38">
        <v>471.75</v>
      </c>
      <c r="L165" s="38">
        <v>428.09</v>
      </c>
      <c r="M165" s="38">
        <v>387.93</v>
      </c>
      <c r="N165" s="38">
        <v>333.28800000000001</v>
      </c>
      <c r="O165" s="38">
        <v>313.50299999999999</v>
      </c>
      <c r="P165" s="38">
        <v>277.755</v>
      </c>
      <c r="Q165" s="38">
        <v>244.749</v>
      </c>
      <c r="R165" s="38">
        <v>215.50200000000001</v>
      </c>
      <c r="S165" s="38">
        <v>190.45500000000001</v>
      </c>
      <c r="T165" s="38">
        <v>171.12200000000001</v>
      </c>
      <c r="U165" s="38">
        <v>152.95599999999999</v>
      </c>
      <c r="V165" s="38">
        <v>141.40199999999999</v>
      </c>
      <c r="W165" s="38">
        <v>107.806</v>
      </c>
      <c r="X165" s="38">
        <v>97.808000000000007</v>
      </c>
      <c r="Y165" s="38">
        <v>88.893000000000001</v>
      </c>
      <c r="Z165" s="38">
        <v>83.24</v>
      </c>
      <c r="AA165" s="38">
        <v>78.488</v>
      </c>
      <c r="AB165" s="38">
        <v>75.245000000000005</v>
      </c>
      <c r="AC165" s="38">
        <v>73.846999999999994</v>
      </c>
      <c r="AD165" s="38">
        <v>72.456000000000003</v>
      </c>
      <c r="AE165" s="38">
        <v>71.56</v>
      </c>
      <c r="AF165" s="38">
        <v>71.436000000000007</v>
      </c>
      <c r="AG165" s="38">
        <v>72.150000000000006</v>
      </c>
    </row>
    <row r="166" spans="1:33" ht="17.25" x14ac:dyDescent="0.25">
      <c r="A166" s="19">
        <v>103</v>
      </c>
      <c r="B166" s="66"/>
      <c r="C166" s="17" t="s">
        <v>55</v>
      </c>
      <c r="D166" s="38">
        <v>19.385999999999999</v>
      </c>
      <c r="E166" s="38">
        <v>18.895</v>
      </c>
      <c r="F166" s="38">
        <v>18.786999999999999</v>
      </c>
      <c r="G166" s="38">
        <v>18.774999999999999</v>
      </c>
      <c r="H166" s="38">
        <v>19.11</v>
      </c>
      <c r="I166" s="38">
        <v>24.846</v>
      </c>
      <c r="J166" s="38">
        <v>24.456</v>
      </c>
      <c r="K166" s="38">
        <v>23.762</v>
      </c>
      <c r="L166" s="38">
        <v>23.111999999999998</v>
      </c>
      <c r="M166" s="38">
        <v>23.45</v>
      </c>
      <c r="N166" s="38">
        <v>23.593</v>
      </c>
      <c r="O166" s="38">
        <v>23.611999999999998</v>
      </c>
      <c r="P166" s="38">
        <v>23.433</v>
      </c>
      <c r="Q166" s="38">
        <v>28.120999999999999</v>
      </c>
      <c r="R166" s="38">
        <v>23.507999999999999</v>
      </c>
      <c r="S166" s="38">
        <v>23.58</v>
      </c>
      <c r="T166" s="38">
        <v>23.72</v>
      </c>
      <c r="U166" s="38">
        <v>23.484000000000002</v>
      </c>
      <c r="V166" s="38">
        <v>23.391999999999999</v>
      </c>
      <c r="W166" s="38">
        <v>23.456</v>
      </c>
      <c r="X166" s="38">
        <v>23.914999999999999</v>
      </c>
      <c r="Y166" s="38">
        <v>27.994</v>
      </c>
      <c r="Z166" s="38">
        <v>23.149000000000001</v>
      </c>
      <c r="AA166" s="38">
        <v>23.882000000000001</v>
      </c>
      <c r="AB166" s="38">
        <v>23.443999999999999</v>
      </c>
      <c r="AC166" s="38">
        <v>23.77</v>
      </c>
      <c r="AD166" s="38">
        <v>23.405999999999999</v>
      </c>
      <c r="AE166" s="38">
        <v>23.541</v>
      </c>
      <c r="AF166" s="38">
        <v>23.678000000000001</v>
      </c>
      <c r="AG166" s="38">
        <v>23.678000000000001</v>
      </c>
    </row>
    <row r="167" spans="1:33" ht="12.75" customHeight="1" thickBot="1" x14ac:dyDescent="0.3">
      <c r="A167" s="27"/>
      <c r="B167" s="67"/>
      <c r="C167" s="18"/>
      <c r="D167" s="39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6"/>
      <c r="AG167" s="6"/>
    </row>
    <row r="168" spans="1:33" s="4" customFormat="1" ht="15" x14ac:dyDescent="0.25">
      <c r="A168" s="19"/>
      <c r="B168" s="19"/>
      <c r="C168" s="68" t="s">
        <v>228</v>
      </c>
      <c r="D168" s="62">
        <v>2930.25</v>
      </c>
      <c r="E168" s="57">
        <v>2868.16</v>
      </c>
      <c r="F168" s="57">
        <v>2775.3110000000001</v>
      </c>
      <c r="G168" s="57">
        <v>2636.3429999999998</v>
      </c>
      <c r="H168" s="57">
        <v>2516.7080000000001</v>
      </c>
      <c r="I168" s="57">
        <v>2336.6959999999999</v>
      </c>
      <c r="J168" s="57">
        <v>2267.3989999999999</v>
      </c>
      <c r="K168" s="57">
        <v>2168.5059999999999</v>
      </c>
      <c r="L168" s="57">
        <v>2016.8969999999999</v>
      </c>
      <c r="M168" s="57">
        <v>1826.5820000000001</v>
      </c>
      <c r="N168" s="57">
        <v>1682.355</v>
      </c>
      <c r="O168" s="57">
        <v>1618.7729999999999</v>
      </c>
      <c r="P168" s="57">
        <v>1536.0119999999999</v>
      </c>
      <c r="Q168" s="57">
        <v>1431.489</v>
      </c>
      <c r="R168" s="57">
        <v>1349.8520000000001</v>
      </c>
      <c r="S168" s="57">
        <v>1268.9449999999999</v>
      </c>
      <c r="T168" s="57">
        <v>1218.6469999999999</v>
      </c>
      <c r="U168" s="57">
        <v>1179.029</v>
      </c>
      <c r="V168" s="57">
        <v>1098.8920000000001</v>
      </c>
      <c r="W168" s="57">
        <v>997.75199999999995</v>
      </c>
      <c r="X168" s="57">
        <v>958.88800000000003</v>
      </c>
      <c r="Y168" s="57">
        <v>946.048</v>
      </c>
      <c r="Z168" s="57">
        <v>932.37400000000002</v>
      </c>
      <c r="AA168" s="57">
        <v>901.95600000000002</v>
      </c>
      <c r="AB168" s="57">
        <v>899.71699999999998</v>
      </c>
      <c r="AC168" s="57">
        <v>900.05499999999995</v>
      </c>
      <c r="AD168" s="57">
        <v>879.63900000000001</v>
      </c>
      <c r="AE168" s="57">
        <v>882.08399999999995</v>
      </c>
      <c r="AF168" s="57">
        <v>899.41899999999998</v>
      </c>
      <c r="AG168" s="57">
        <v>887.61800000000005</v>
      </c>
    </row>
    <row r="169" spans="1:33" ht="15.75" thickBot="1" x14ac:dyDescent="0.3">
      <c r="A169" s="5"/>
      <c r="B169" s="5"/>
      <c r="C169" s="69" t="s">
        <v>227</v>
      </c>
      <c r="D169" s="54">
        <v>2949.636</v>
      </c>
      <c r="E169" s="42">
        <v>2887.0549999999998</v>
      </c>
      <c r="F169" s="42">
        <v>2794.098</v>
      </c>
      <c r="G169" s="42">
        <v>2655.1170000000002</v>
      </c>
      <c r="H169" s="42">
        <v>2535.8180000000002</v>
      </c>
      <c r="I169" s="42">
        <v>2361.5419999999999</v>
      </c>
      <c r="J169" s="42">
        <v>2291.855</v>
      </c>
      <c r="K169" s="42">
        <v>2192.268</v>
      </c>
      <c r="L169" s="42">
        <v>2040.009</v>
      </c>
      <c r="M169" s="42">
        <v>1850.0319999999999</v>
      </c>
      <c r="N169" s="42">
        <v>1705.9480000000001</v>
      </c>
      <c r="O169" s="42">
        <v>1642.385</v>
      </c>
      <c r="P169" s="42">
        <v>1559.4449999999999</v>
      </c>
      <c r="Q169" s="42">
        <v>1459.6110000000001</v>
      </c>
      <c r="R169" s="42">
        <v>1373.36</v>
      </c>
      <c r="S169" s="42">
        <v>1292.5250000000001</v>
      </c>
      <c r="T169" s="42">
        <v>1242.367</v>
      </c>
      <c r="U169" s="42">
        <v>1202.5129999999999</v>
      </c>
      <c r="V169" s="42">
        <v>1122.2840000000001</v>
      </c>
      <c r="W169" s="42">
        <v>1021.208</v>
      </c>
      <c r="X169" s="42">
        <v>982.80200000000002</v>
      </c>
      <c r="Y169" s="42">
        <v>974.04200000000003</v>
      </c>
      <c r="Z169" s="42">
        <v>955.52300000000002</v>
      </c>
      <c r="AA169" s="42">
        <v>925.83799999999997</v>
      </c>
      <c r="AB169" s="42">
        <v>923.16099999999994</v>
      </c>
      <c r="AC169" s="42">
        <v>923.82500000000005</v>
      </c>
      <c r="AD169" s="42">
        <v>903.04600000000005</v>
      </c>
      <c r="AE169" s="42">
        <v>905.625</v>
      </c>
      <c r="AF169" s="42">
        <v>923.09699999999998</v>
      </c>
      <c r="AG169" s="42">
        <v>911.29700000000003</v>
      </c>
    </row>
    <row r="170" spans="1:33" ht="12.75" customHeight="1" x14ac:dyDescent="0.2">
      <c r="A170" s="84"/>
      <c r="B170" s="84"/>
      <c r="C170" s="84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ht="15" x14ac:dyDescent="0.2">
      <c r="A171" s="30" t="s">
        <v>8</v>
      </c>
      <c r="B171" s="30"/>
      <c r="C171" s="84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86"/>
      <c r="AG171" s="86"/>
    </row>
    <row r="172" spans="1:33" x14ac:dyDescent="0.2">
      <c r="A172" s="9" t="s">
        <v>218</v>
      </c>
      <c r="B172" s="9"/>
      <c r="C172" s="84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86"/>
      <c r="AG172" s="86"/>
    </row>
    <row r="173" spans="1:33" x14ac:dyDescent="0.2">
      <c r="A173" s="99" t="s">
        <v>219</v>
      </c>
      <c r="B173" s="99"/>
      <c r="C173" s="99"/>
      <c r="D173" s="99"/>
      <c r="E173" s="99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</row>
    <row r="174" spans="1:33" ht="12.75" customHeight="1" x14ac:dyDescent="0.2">
      <c r="A174" s="84"/>
      <c r="B174" s="84"/>
      <c r="C174" s="84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</row>
    <row r="175" spans="1:33" ht="15" customHeight="1" x14ac:dyDescent="0.2">
      <c r="A175" s="99" t="s">
        <v>7</v>
      </c>
      <c r="B175" s="99"/>
      <c r="C175" s="99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</row>
  </sheetData>
  <mergeCells count="2">
    <mergeCell ref="A173:E173"/>
    <mergeCell ref="A175:C175"/>
  </mergeCells>
  <hyperlinks>
    <hyperlink ref="AA1:AB1" location="Contents!A7" display="Back to contents" xr:uid="{00000000-0004-0000-0400-000000000000}"/>
    <hyperlink ref="AH1" location="Contents!A7" display="Back to contents" xr:uid="{0A815E1C-8C10-4AAA-99A1-77BCAB76FA5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E38C-4425-40B4-8A79-53B1F3635A64}">
  <dimension ref="A1:AH173"/>
  <sheetViews>
    <sheetView topLeftCell="S1" workbookViewId="0">
      <selection activeCell="AH11" sqref="AH11"/>
    </sheetView>
  </sheetViews>
  <sheetFormatPr defaultColWidth="7.5703125" defaultRowHeight="14.25" x14ac:dyDescent="0.2"/>
  <cols>
    <col min="1" max="1" width="26.28515625" style="78" customWidth="1"/>
    <col min="2" max="2" width="15" style="78" customWidth="1"/>
    <col min="3" max="3" width="110.85546875" style="78" customWidth="1"/>
    <col min="4" max="31" width="11.28515625" style="79" customWidth="1"/>
    <col min="32" max="32" width="9.85546875" style="79" customWidth="1"/>
    <col min="33" max="33" width="9.7109375" style="79" customWidth="1"/>
    <col min="34" max="34" width="9.28515625" style="79" bestFit="1" customWidth="1"/>
    <col min="35" max="16384" width="7.5703125" style="79"/>
  </cols>
  <sheetData>
    <row r="1" spans="1:34" ht="19.5" customHeight="1" x14ac:dyDescent="0.2">
      <c r="A1" s="37" t="s">
        <v>226</v>
      </c>
      <c r="B1" s="37"/>
      <c r="C1" s="3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86"/>
      <c r="AB1" s="60"/>
      <c r="AC1" s="60"/>
      <c r="AD1" s="60"/>
      <c r="AE1" s="75"/>
      <c r="AF1" s="75"/>
      <c r="AG1" s="75" t="s">
        <v>10</v>
      </c>
      <c r="AH1" s="86"/>
    </row>
    <row r="2" spans="1:34" ht="12.75" customHeight="1" x14ac:dyDescent="0.2">
      <c r="A2" s="22" t="s">
        <v>11</v>
      </c>
      <c r="B2" s="22"/>
      <c r="C2" s="2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86"/>
      <c r="AD2" s="86"/>
      <c r="AE2" s="86"/>
      <c r="AF2" s="86"/>
      <c r="AG2" s="86"/>
      <c r="AH2" s="86"/>
    </row>
    <row r="3" spans="1:34" ht="15" thickBot="1" x14ac:dyDescent="0.25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7"/>
      <c r="AC3" s="6"/>
      <c r="AD3" s="6"/>
      <c r="AE3" s="8"/>
      <c r="AF3" s="8"/>
      <c r="AG3" s="8" t="s">
        <v>12</v>
      </c>
      <c r="AH3" s="86"/>
    </row>
    <row r="4" spans="1:34" ht="19.5" customHeight="1" x14ac:dyDescent="0.2">
      <c r="A4" s="10"/>
      <c r="B4" s="10"/>
      <c r="C4" s="11"/>
      <c r="D4" s="33">
        <v>1990</v>
      </c>
      <c r="E4" s="34">
        <v>1991</v>
      </c>
      <c r="F4" s="13">
        <v>1992</v>
      </c>
      <c r="G4" s="13">
        <v>1993</v>
      </c>
      <c r="H4" s="13">
        <v>1994</v>
      </c>
      <c r="I4" s="13">
        <v>1995</v>
      </c>
      <c r="J4" s="13">
        <v>1996</v>
      </c>
      <c r="K4" s="13">
        <v>1997</v>
      </c>
      <c r="L4" s="13">
        <v>1998</v>
      </c>
      <c r="M4" s="13">
        <v>1999</v>
      </c>
      <c r="N4" s="13">
        <v>2000</v>
      </c>
      <c r="O4" s="13">
        <v>2001</v>
      </c>
      <c r="P4" s="13">
        <v>2002</v>
      </c>
      <c r="Q4" s="13">
        <v>2003</v>
      </c>
      <c r="R4" s="13">
        <v>2004</v>
      </c>
      <c r="S4" s="13">
        <v>2005</v>
      </c>
      <c r="T4" s="13">
        <v>2006</v>
      </c>
      <c r="U4" s="13">
        <v>2007</v>
      </c>
      <c r="V4" s="13">
        <v>2008</v>
      </c>
      <c r="W4" s="13">
        <v>2009</v>
      </c>
      <c r="X4" s="13">
        <v>2010</v>
      </c>
      <c r="Y4" s="13">
        <v>2011</v>
      </c>
      <c r="Z4" s="13">
        <v>2012</v>
      </c>
      <c r="AA4" s="13">
        <v>2013</v>
      </c>
      <c r="AB4" s="13">
        <v>2014</v>
      </c>
      <c r="AC4" s="14">
        <v>2015</v>
      </c>
      <c r="AD4" s="14">
        <v>2016</v>
      </c>
      <c r="AE4" s="14">
        <v>2017</v>
      </c>
      <c r="AF4" s="14">
        <v>2018</v>
      </c>
      <c r="AG4" s="14">
        <v>2019</v>
      </c>
      <c r="AH4" s="14">
        <v>2020</v>
      </c>
    </row>
    <row r="5" spans="1:34" x14ac:dyDescent="0.2">
      <c r="A5" s="15" t="s">
        <v>13</v>
      </c>
      <c r="B5" s="15"/>
      <c r="C5" s="16" t="s">
        <v>14</v>
      </c>
      <c r="D5" s="38">
        <v>200.08500000000001</v>
      </c>
      <c r="E5" s="38">
        <v>199.25</v>
      </c>
      <c r="F5" s="38">
        <v>197.79900000000001</v>
      </c>
      <c r="G5" s="38">
        <v>195.58099999999999</v>
      </c>
      <c r="H5" s="38">
        <v>195.80199999999999</v>
      </c>
      <c r="I5" s="38">
        <v>189.25399999999999</v>
      </c>
      <c r="J5" s="38">
        <v>193.06100000000001</v>
      </c>
      <c r="K5" s="38">
        <v>196.08799999999999</v>
      </c>
      <c r="L5" s="38">
        <v>193.60400000000001</v>
      </c>
      <c r="M5" s="38">
        <v>193.98099999999999</v>
      </c>
      <c r="N5" s="38">
        <v>188.94300000000001</v>
      </c>
      <c r="O5" s="38">
        <v>188.49299999999999</v>
      </c>
      <c r="P5" s="38">
        <v>186.858</v>
      </c>
      <c r="Q5" s="38">
        <v>188.95599999999999</v>
      </c>
      <c r="R5" s="38">
        <v>191.25200000000001</v>
      </c>
      <c r="S5" s="38">
        <v>190.78299999999999</v>
      </c>
      <c r="T5" s="38">
        <v>189.40700000000001</v>
      </c>
      <c r="U5" s="38">
        <v>189.09899999999999</v>
      </c>
      <c r="V5" s="38">
        <v>188.37799999999999</v>
      </c>
      <c r="W5" s="38">
        <v>186.459</v>
      </c>
      <c r="X5" s="38">
        <v>186.703</v>
      </c>
      <c r="Y5" s="38">
        <v>186.589</v>
      </c>
      <c r="Z5" s="38">
        <v>185.87799999999999</v>
      </c>
      <c r="AA5" s="38">
        <v>186.21899999999999</v>
      </c>
      <c r="AB5" s="38">
        <v>192.702</v>
      </c>
      <c r="AC5" s="38">
        <v>196.697</v>
      </c>
      <c r="AD5" s="38">
        <v>191.732</v>
      </c>
      <c r="AE5" s="38">
        <v>194.874</v>
      </c>
      <c r="AF5" s="38">
        <v>197.20699999999999</v>
      </c>
      <c r="AG5" s="38">
        <v>195.98599999999999</v>
      </c>
      <c r="AH5" s="29">
        <f>ROUND('NMVOC '!AH5,3)</f>
        <v>189.048</v>
      </c>
    </row>
    <row r="6" spans="1:34" x14ac:dyDescent="0.2">
      <c r="A6" s="15" t="s">
        <v>15</v>
      </c>
      <c r="B6" s="15"/>
      <c r="C6" s="17" t="s">
        <v>16</v>
      </c>
      <c r="D6" s="38">
        <v>534.851</v>
      </c>
      <c r="E6" s="38">
        <v>528.53099999999995</v>
      </c>
      <c r="F6" s="38">
        <v>507.95499999999998</v>
      </c>
      <c r="G6" s="38">
        <v>448.63600000000002</v>
      </c>
      <c r="H6" s="38">
        <v>397.25700000000001</v>
      </c>
      <c r="I6" s="38">
        <v>345.78100000000001</v>
      </c>
      <c r="J6" s="38">
        <v>329.18200000000002</v>
      </c>
      <c r="K6" s="38">
        <v>321.56799999999998</v>
      </c>
      <c r="L6" s="38">
        <v>284.44400000000002</v>
      </c>
      <c r="M6" s="38">
        <v>254.542</v>
      </c>
      <c r="N6" s="38">
        <v>245.90899999999999</v>
      </c>
      <c r="O6" s="38">
        <v>250.17099999999999</v>
      </c>
      <c r="P6" s="38">
        <v>242.36699999999999</v>
      </c>
      <c r="Q6" s="38">
        <v>199.18899999999999</v>
      </c>
      <c r="R6" s="38">
        <v>166.78299999999999</v>
      </c>
      <c r="S6" s="38">
        <v>142.114</v>
      </c>
      <c r="T6" s="38">
        <v>135.226</v>
      </c>
      <c r="U6" s="38">
        <v>133.93799999999999</v>
      </c>
      <c r="V6" s="38">
        <v>117.56</v>
      </c>
      <c r="W6" s="38">
        <v>105.676</v>
      </c>
      <c r="X6" s="38">
        <v>81.793999999999997</v>
      </c>
      <c r="Y6" s="38">
        <v>85.590999999999994</v>
      </c>
      <c r="Z6" s="38">
        <v>81.649000000000001</v>
      </c>
      <c r="AA6" s="38">
        <v>71.343999999999994</v>
      </c>
      <c r="AB6" s="38">
        <v>69.087000000000003</v>
      </c>
      <c r="AC6" s="38">
        <v>65.522999999999996</v>
      </c>
      <c r="AD6" s="38">
        <v>52.573999999999998</v>
      </c>
      <c r="AE6" s="38">
        <v>56.189</v>
      </c>
      <c r="AF6" s="38">
        <v>66.260999999999996</v>
      </c>
      <c r="AG6" s="38">
        <v>63.133000000000003</v>
      </c>
      <c r="AH6" s="29">
        <f>ROUND('NMVOC '!AH6,3)</f>
        <v>52.279000000000003</v>
      </c>
    </row>
    <row r="7" spans="1:34" x14ac:dyDescent="0.2">
      <c r="A7" s="15" t="s">
        <v>17</v>
      </c>
      <c r="B7" s="15"/>
      <c r="C7" s="17" t="s">
        <v>18</v>
      </c>
      <c r="D7" s="38">
        <v>806.99099999999999</v>
      </c>
      <c r="E7" s="38">
        <v>764.29499999999996</v>
      </c>
      <c r="F7" s="38">
        <v>736.53499999999997</v>
      </c>
      <c r="G7" s="38">
        <v>718.92499999999995</v>
      </c>
      <c r="H7" s="38">
        <v>724.05799999999999</v>
      </c>
      <c r="I7" s="38">
        <v>673.30200000000002</v>
      </c>
      <c r="J7" s="38">
        <v>643.66600000000005</v>
      </c>
      <c r="K7" s="38">
        <v>603.27800000000002</v>
      </c>
      <c r="L7" s="38">
        <v>559.18700000000001</v>
      </c>
      <c r="M7" s="38">
        <v>477.89299999999997</v>
      </c>
      <c r="N7" s="38">
        <v>433.87900000000002</v>
      </c>
      <c r="O7" s="38">
        <v>387.95699999999999</v>
      </c>
      <c r="P7" s="38">
        <v>367.084</v>
      </c>
      <c r="Q7" s="38">
        <v>354.21199999999999</v>
      </c>
      <c r="R7" s="38">
        <v>338.19200000000001</v>
      </c>
      <c r="S7" s="38">
        <v>326.935</v>
      </c>
      <c r="T7" s="38">
        <v>323.661</v>
      </c>
      <c r="U7" s="38">
        <v>317.774</v>
      </c>
      <c r="V7" s="38">
        <v>291.00099999999998</v>
      </c>
      <c r="W7" s="38">
        <v>260.67399999999998</v>
      </c>
      <c r="X7" s="38">
        <v>260.81099999999998</v>
      </c>
      <c r="Y7" s="38">
        <v>265.58199999999999</v>
      </c>
      <c r="Z7" s="38">
        <v>264.69299999999998</v>
      </c>
      <c r="AA7" s="38">
        <v>258.32900000000001</v>
      </c>
      <c r="AB7" s="38">
        <v>255.93</v>
      </c>
      <c r="AC7" s="38">
        <v>256.33</v>
      </c>
      <c r="AD7" s="38">
        <v>256.697</v>
      </c>
      <c r="AE7" s="38">
        <v>260.94</v>
      </c>
      <c r="AF7" s="38">
        <v>260.99599999999998</v>
      </c>
      <c r="AG7" s="38">
        <v>259.45999999999998</v>
      </c>
      <c r="AH7" s="29">
        <f>ROUND('NMVOC '!AH7,3)</f>
        <v>238.74100000000001</v>
      </c>
    </row>
    <row r="8" spans="1:34" x14ac:dyDescent="0.2">
      <c r="A8" s="15" t="s">
        <v>19</v>
      </c>
      <c r="B8" s="15"/>
      <c r="C8" s="17" t="s">
        <v>20</v>
      </c>
      <c r="D8" s="38">
        <v>50.512999999999998</v>
      </c>
      <c r="E8" s="38">
        <v>49.895000000000003</v>
      </c>
      <c r="F8" s="38">
        <v>48.936999999999998</v>
      </c>
      <c r="G8" s="38">
        <v>47.548000000000002</v>
      </c>
      <c r="H8" s="38">
        <v>47.136000000000003</v>
      </c>
      <c r="I8" s="38">
        <v>45.947000000000003</v>
      </c>
      <c r="J8" s="38">
        <v>44.622999999999998</v>
      </c>
      <c r="K8" s="38">
        <v>62.076000000000001</v>
      </c>
      <c r="L8" s="38">
        <v>57.228000000000002</v>
      </c>
      <c r="M8" s="38">
        <v>60.677</v>
      </c>
      <c r="N8" s="38">
        <v>53.819000000000003</v>
      </c>
      <c r="O8" s="38">
        <v>59.112000000000002</v>
      </c>
      <c r="P8" s="38">
        <v>58.67</v>
      </c>
      <c r="Q8" s="38">
        <v>49.923000000000002</v>
      </c>
      <c r="R8" s="38">
        <v>49.561999999999998</v>
      </c>
      <c r="S8" s="38">
        <v>48.473999999999997</v>
      </c>
      <c r="T8" s="38">
        <v>46.3</v>
      </c>
      <c r="U8" s="38">
        <v>44.384999999999998</v>
      </c>
      <c r="V8" s="38">
        <v>39.801000000000002</v>
      </c>
      <c r="W8" s="38">
        <v>39.195</v>
      </c>
      <c r="X8" s="38">
        <v>37.636000000000003</v>
      </c>
      <c r="Y8" s="38">
        <v>34.633000000000003</v>
      </c>
      <c r="Z8" s="38">
        <v>34.585000000000001</v>
      </c>
      <c r="AA8" s="38">
        <v>31.992999999999999</v>
      </c>
      <c r="AB8" s="38">
        <v>29.042999999999999</v>
      </c>
      <c r="AC8" s="38">
        <v>27.995999999999999</v>
      </c>
      <c r="AD8" s="38">
        <v>26.114000000000001</v>
      </c>
      <c r="AE8" s="38">
        <v>25.088000000000001</v>
      </c>
      <c r="AF8" s="38">
        <v>23.63</v>
      </c>
      <c r="AG8" s="38">
        <v>22.663</v>
      </c>
      <c r="AH8" s="29">
        <f>ROUND('NMVOC '!AH8,3)</f>
        <v>19.344000000000001</v>
      </c>
    </row>
    <row r="9" spans="1:34" x14ac:dyDescent="0.2">
      <c r="A9" s="15" t="s">
        <v>21</v>
      </c>
      <c r="B9" s="15"/>
      <c r="C9" s="17" t="s">
        <v>22</v>
      </c>
      <c r="D9" s="38">
        <v>15.025</v>
      </c>
      <c r="E9" s="38">
        <v>15.087999999999999</v>
      </c>
      <c r="F9" s="38">
        <v>14.976000000000001</v>
      </c>
      <c r="G9" s="38">
        <v>14.887</v>
      </c>
      <c r="H9" s="38">
        <v>14.836</v>
      </c>
      <c r="I9" s="38">
        <v>14.976000000000001</v>
      </c>
      <c r="J9" s="38">
        <v>14.414</v>
      </c>
      <c r="K9" s="38">
        <v>13.988</v>
      </c>
      <c r="L9" s="38">
        <v>13.983000000000001</v>
      </c>
      <c r="M9" s="38">
        <v>13.593</v>
      </c>
      <c r="N9" s="38">
        <v>12.798999999999999</v>
      </c>
      <c r="O9" s="38">
        <v>12.351000000000001</v>
      </c>
      <c r="P9" s="38">
        <v>11.989000000000001</v>
      </c>
      <c r="Q9" s="38">
        <v>11.414999999999999</v>
      </c>
      <c r="R9" s="38">
        <v>10.605</v>
      </c>
      <c r="S9" s="38">
        <v>10.15</v>
      </c>
      <c r="T9" s="38">
        <v>9.8780000000000001</v>
      </c>
      <c r="U9" s="38">
        <v>9.3930000000000007</v>
      </c>
      <c r="V9" s="38">
        <v>8.5220000000000002</v>
      </c>
      <c r="W9" s="38">
        <v>7.7569999999999997</v>
      </c>
      <c r="X9" s="38">
        <v>7.0629999999999997</v>
      </c>
      <c r="Y9" s="38">
        <v>6.7450000000000001</v>
      </c>
      <c r="Z9" s="38">
        <v>6.55</v>
      </c>
      <c r="AA9" s="38">
        <v>5.9420000000000002</v>
      </c>
      <c r="AB9" s="38">
        <v>5.5670000000000002</v>
      </c>
      <c r="AC9" s="38">
        <v>5.41</v>
      </c>
      <c r="AD9" s="38">
        <v>5.1760000000000002</v>
      </c>
      <c r="AE9" s="38">
        <v>5.2510000000000003</v>
      </c>
      <c r="AF9" s="38">
        <v>5.2460000000000004</v>
      </c>
      <c r="AG9" s="38">
        <v>5.1689999999999996</v>
      </c>
      <c r="AH9" s="29">
        <f>ROUND('NMVOC '!AH9,3)</f>
        <v>5.0549999999999997</v>
      </c>
    </row>
    <row r="10" spans="1:34" x14ac:dyDescent="0.2">
      <c r="A10" s="15" t="s">
        <v>23</v>
      </c>
      <c r="B10" s="15"/>
      <c r="C10" s="17" t="s">
        <v>24</v>
      </c>
      <c r="D10" s="38">
        <v>116.441</v>
      </c>
      <c r="E10" s="38">
        <v>109.727</v>
      </c>
      <c r="F10" s="38">
        <v>103.964</v>
      </c>
      <c r="G10" s="38">
        <v>100.39100000000001</v>
      </c>
      <c r="H10" s="38">
        <v>98.887</v>
      </c>
      <c r="I10" s="38">
        <v>95.293000000000006</v>
      </c>
      <c r="J10" s="38">
        <v>91.784000000000006</v>
      </c>
      <c r="K10" s="38">
        <v>87.507999999999996</v>
      </c>
      <c r="L10" s="38">
        <v>85.971999999999994</v>
      </c>
      <c r="M10" s="38">
        <v>81.566999999999993</v>
      </c>
      <c r="N10" s="38">
        <v>79.772000000000006</v>
      </c>
      <c r="O10" s="38">
        <v>77.947000000000003</v>
      </c>
      <c r="P10" s="38">
        <v>74.328999999999994</v>
      </c>
      <c r="Q10" s="38">
        <v>71.563000000000002</v>
      </c>
      <c r="R10" s="38">
        <v>70.811000000000007</v>
      </c>
      <c r="S10" s="38">
        <v>66.817999999999998</v>
      </c>
      <c r="T10" s="38">
        <v>66.881</v>
      </c>
      <c r="U10" s="38">
        <v>65.066999999999993</v>
      </c>
      <c r="V10" s="38">
        <v>58.960999999999999</v>
      </c>
      <c r="W10" s="38">
        <v>48.722000000000001</v>
      </c>
      <c r="X10" s="38">
        <v>47.780999999999999</v>
      </c>
      <c r="Y10" s="38">
        <v>47.198</v>
      </c>
      <c r="Z10" s="38">
        <v>46.564999999999998</v>
      </c>
      <c r="AA10" s="38">
        <v>44.587000000000003</v>
      </c>
      <c r="AB10" s="38">
        <v>48.061999999999998</v>
      </c>
      <c r="AC10" s="38">
        <v>50.838999999999999</v>
      </c>
      <c r="AD10" s="38">
        <v>49.953000000000003</v>
      </c>
      <c r="AE10" s="38">
        <v>50.658999999999999</v>
      </c>
      <c r="AF10" s="38">
        <v>50.521000000000001</v>
      </c>
      <c r="AG10" s="38">
        <v>49.485999999999997</v>
      </c>
      <c r="AH10" s="29">
        <f>ROUND('NMVOC '!AH10,3)</f>
        <v>47.055999999999997</v>
      </c>
    </row>
    <row r="11" spans="1:34" x14ac:dyDescent="0.2">
      <c r="A11" s="15" t="s">
        <v>25</v>
      </c>
      <c r="B11" s="15"/>
      <c r="C11" s="17" t="s">
        <v>26</v>
      </c>
      <c r="D11" s="38">
        <v>183.53299999999999</v>
      </c>
      <c r="E11" s="38">
        <v>177.14099999999999</v>
      </c>
      <c r="F11" s="38">
        <v>174.97900000000001</v>
      </c>
      <c r="G11" s="38">
        <v>168.47300000000001</v>
      </c>
      <c r="H11" s="38">
        <v>165.239</v>
      </c>
      <c r="I11" s="38">
        <v>156.97999999999999</v>
      </c>
      <c r="J11" s="38">
        <v>149.4</v>
      </c>
      <c r="K11" s="38">
        <v>147.63900000000001</v>
      </c>
      <c r="L11" s="38">
        <v>134.363</v>
      </c>
      <c r="M11" s="38">
        <v>105.238</v>
      </c>
      <c r="N11" s="38">
        <v>97.08</v>
      </c>
      <c r="O11" s="38">
        <v>92.703000000000003</v>
      </c>
      <c r="P11" s="38">
        <v>86.194999999999993</v>
      </c>
      <c r="Q11" s="38">
        <v>82.65</v>
      </c>
      <c r="R11" s="38">
        <v>77.968999999999994</v>
      </c>
      <c r="S11" s="38">
        <v>70.751999999999995</v>
      </c>
      <c r="T11" s="38">
        <v>66.061000000000007</v>
      </c>
      <c r="U11" s="38">
        <v>61.142000000000003</v>
      </c>
      <c r="V11" s="38">
        <v>52.030999999999999</v>
      </c>
      <c r="W11" s="38">
        <v>47.337000000000003</v>
      </c>
      <c r="X11" s="38">
        <v>40.941000000000003</v>
      </c>
      <c r="Y11" s="38">
        <v>40.036999999999999</v>
      </c>
      <c r="Z11" s="38">
        <v>38.656999999999996</v>
      </c>
      <c r="AA11" s="38">
        <v>35.750999999999998</v>
      </c>
      <c r="AB11" s="38">
        <v>36.603999999999999</v>
      </c>
      <c r="AC11" s="38">
        <v>35.405999999999999</v>
      </c>
      <c r="AD11" s="38">
        <v>34.915999999999997</v>
      </c>
      <c r="AE11" s="38">
        <v>34.594000000000001</v>
      </c>
      <c r="AF11" s="38">
        <v>34.445999999999998</v>
      </c>
      <c r="AG11" s="38">
        <v>34.18</v>
      </c>
      <c r="AH11" s="29">
        <f>ROUND('NMVOC '!AH11,3)</f>
        <v>33.445999999999998</v>
      </c>
    </row>
    <row r="12" spans="1:34" x14ac:dyDescent="0.2">
      <c r="A12" s="15" t="s">
        <v>27</v>
      </c>
      <c r="B12" s="15"/>
      <c r="C12" s="17" t="s">
        <v>28</v>
      </c>
      <c r="D12" s="38">
        <v>74.34</v>
      </c>
      <c r="E12" s="38">
        <v>75.935000000000002</v>
      </c>
      <c r="F12" s="38">
        <v>73.376000000000005</v>
      </c>
      <c r="G12" s="38">
        <v>70.563000000000002</v>
      </c>
      <c r="H12" s="38">
        <v>68.399000000000001</v>
      </c>
      <c r="I12" s="38">
        <v>67.177000000000007</v>
      </c>
      <c r="J12" s="38">
        <v>66.933000000000007</v>
      </c>
      <c r="K12" s="38">
        <v>63.581000000000003</v>
      </c>
      <c r="L12" s="38">
        <v>60.511000000000003</v>
      </c>
      <c r="M12" s="38">
        <v>55.039000000000001</v>
      </c>
      <c r="N12" s="38">
        <v>51.433</v>
      </c>
      <c r="O12" s="38">
        <v>52.337000000000003</v>
      </c>
      <c r="P12" s="38">
        <v>50.061999999999998</v>
      </c>
      <c r="Q12" s="38">
        <v>48.363</v>
      </c>
      <c r="R12" s="38">
        <v>48.929000000000002</v>
      </c>
      <c r="S12" s="38">
        <v>46.878999999999998</v>
      </c>
      <c r="T12" s="38">
        <v>38.127000000000002</v>
      </c>
      <c r="U12" s="38">
        <v>36.610999999999997</v>
      </c>
      <c r="V12" s="38">
        <v>35.329000000000001</v>
      </c>
      <c r="W12" s="38">
        <v>30.001999999999999</v>
      </c>
      <c r="X12" s="38">
        <v>29.881</v>
      </c>
      <c r="Y12" s="38">
        <v>30.27</v>
      </c>
      <c r="Z12" s="38">
        <v>25.986000000000001</v>
      </c>
      <c r="AA12" s="38">
        <v>23.05</v>
      </c>
      <c r="AB12" s="38">
        <v>25.085000000000001</v>
      </c>
      <c r="AC12" s="38">
        <v>25.545000000000002</v>
      </c>
      <c r="AD12" s="38">
        <v>25.678000000000001</v>
      </c>
      <c r="AE12" s="38">
        <v>20.111999999999998</v>
      </c>
      <c r="AF12" s="38">
        <v>23.376000000000001</v>
      </c>
      <c r="AG12" s="38">
        <v>19.417999999999999</v>
      </c>
      <c r="AH12" s="29">
        <f>ROUND('NMVOC '!AH12,3)</f>
        <v>15.647</v>
      </c>
    </row>
    <row r="13" spans="1:34" x14ac:dyDescent="0.2">
      <c r="A13" s="15" t="s">
        <v>29</v>
      </c>
      <c r="B13" s="15"/>
      <c r="C13" s="17" t="s">
        <v>30</v>
      </c>
      <c r="D13" s="38">
        <v>3.7010000000000001</v>
      </c>
      <c r="E13" s="38">
        <v>3.6640000000000001</v>
      </c>
      <c r="F13" s="38">
        <v>3.5640000000000001</v>
      </c>
      <c r="G13" s="38">
        <v>3.4089999999999998</v>
      </c>
      <c r="H13" s="38">
        <v>3.3410000000000002</v>
      </c>
      <c r="I13" s="38">
        <v>3.302</v>
      </c>
      <c r="J13" s="38">
        <v>3.0089999999999999</v>
      </c>
      <c r="K13" s="38">
        <v>2.625</v>
      </c>
      <c r="L13" s="38">
        <v>2.4740000000000002</v>
      </c>
      <c r="M13" s="38">
        <v>2.3090000000000002</v>
      </c>
      <c r="N13" s="38">
        <v>2.052</v>
      </c>
      <c r="O13" s="38">
        <v>1.843</v>
      </c>
      <c r="P13" s="38">
        <v>1.583</v>
      </c>
      <c r="Q13" s="38">
        <v>1.431</v>
      </c>
      <c r="R13" s="38">
        <v>1.2969999999999999</v>
      </c>
      <c r="S13" s="38">
        <v>1.171</v>
      </c>
      <c r="T13" s="38">
        <v>1.079</v>
      </c>
      <c r="U13" s="38">
        <v>1.002</v>
      </c>
      <c r="V13" s="38">
        <v>0.89700000000000002</v>
      </c>
      <c r="W13" s="38">
        <v>0.70099999999999996</v>
      </c>
      <c r="X13" s="38">
        <v>0.65900000000000003</v>
      </c>
      <c r="Y13" s="38">
        <v>0.59299999999999997</v>
      </c>
      <c r="Z13" s="38">
        <v>0.58799999999999997</v>
      </c>
      <c r="AA13" s="38">
        <v>0.53600000000000003</v>
      </c>
      <c r="AB13" s="38">
        <v>0.52</v>
      </c>
      <c r="AC13" s="38">
        <v>0.54800000000000004</v>
      </c>
      <c r="AD13" s="38">
        <v>0.53900000000000003</v>
      </c>
      <c r="AE13" s="38">
        <v>0.54600000000000004</v>
      </c>
      <c r="AF13" s="38">
        <v>0.52800000000000002</v>
      </c>
      <c r="AG13" s="38">
        <v>0.52900000000000003</v>
      </c>
      <c r="AH13" s="29">
        <f>ROUND('NMVOC '!AH13,3)</f>
        <v>0.39600000000000002</v>
      </c>
    </row>
    <row r="14" spans="1:34" x14ac:dyDescent="0.2">
      <c r="A14" s="15" t="s">
        <v>31</v>
      </c>
      <c r="B14" s="15"/>
      <c r="C14" s="17" t="s">
        <v>32</v>
      </c>
      <c r="D14" s="38">
        <v>6.0170000000000003</v>
      </c>
      <c r="E14" s="38">
        <v>6.0279999999999996</v>
      </c>
      <c r="F14" s="38">
        <v>5.8049999999999997</v>
      </c>
      <c r="G14" s="38">
        <v>5.4509999999999996</v>
      </c>
      <c r="H14" s="38">
        <v>5.319</v>
      </c>
      <c r="I14" s="38">
        <v>5.0860000000000003</v>
      </c>
      <c r="J14" s="38">
        <v>4.5010000000000003</v>
      </c>
      <c r="K14" s="38">
        <v>3.8220000000000001</v>
      </c>
      <c r="L14" s="38">
        <v>3.4849999999999999</v>
      </c>
      <c r="M14" s="38">
        <v>3.052</v>
      </c>
      <c r="N14" s="38">
        <v>2.63</v>
      </c>
      <c r="O14" s="38">
        <v>2.1930000000000001</v>
      </c>
      <c r="P14" s="38">
        <v>1.6659999999999999</v>
      </c>
      <c r="Q14" s="38">
        <v>1.2689999999999999</v>
      </c>
      <c r="R14" s="38">
        <v>1.0569999999999999</v>
      </c>
      <c r="S14" s="38">
        <v>0.86599999999999999</v>
      </c>
      <c r="T14" s="38">
        <v>0.69099999999999995</v>
      </c>
      <c r="U14" s="38">
        <v>0.57699999999999996</v>
      </c>
      <c r="V14" s="38">
        <v>0.46899999999999997</v>
      </c>
      <c r="W14" s="38">
        <v>0.311</v>
      </c>
      <c r="X14" s="38">
        <v>0.27300000000000002</v>
      </c>
      <c r="Y14" s="38">
        <v>0.22500000000000001</v>
      </c>
      <c r="Z14" s="38">
        <v>0.187</v>
      </c>
      <c r="AA14" s="38">
        <v>0.14799999999999999</v>
      </c>
      <c r="AB14" s="38">
        <v>0.13200000000000001</v>
      </c>
      <c r="AC14" s="38">
        <v>0.127</v>
      </c>
      <c r="AD14" s="38">
        <v>0.11600000000000001</v>
      </c>
      <c r="AE14" s="38">
        <v>0.10199999999999999</v>
      </c>
      <c r="AF14" s="38">
        <v>9.4E-2</v>
      </c>
      <c r="AG14" s="38">
        <v>9.5000000000000001E-2</v>
      </c>
      <c r="AH14" s="29">
        <f>ROUND('NMVOC '!AH14,3)</f>
        <v>8.2000000000000003E-2</v>
      </c>
    </row>
    <row r="15" spans="1:34" x14ac:dyDescent="0.2">
      <c r="A15" s="15" t="s">
        <v>33</v>
      </c>
      <c r="B15" s="15"/>
      <c r="C15" s="17" t="s">
        <v>34</v>
      </c>
      <c r="D15" s="38">
        <v>0.96199999999999997</v>
      </c>
      <c r="E15" s="38">
        <v>0.96099999999999997</v>
      </c>
      <c r="F15" s="38">
        <v>0.92600000000000005</v>
      </c>
      <c r="G15" s="38">
        <v>0.86699999999999999</v>
      </c>
      <c r="H15" s="38">
        <v>0.84399999999999997</v>
      </c>
      <c r="I15" s="38">
        <v>0.80800000000000005</v>
      </c>
      <c r="J15" s="38">
        <v>0.70899999999999996</v>
      </c>
      <c r="K15" s="38">
        <v>0.59599999999999997</v>
      </c>
      <c r="L15" s="38">
        <v>0.54</v>
      </c>
      <c r="M15" s="38">
        <v>0.47399999999999998</v>
      </c>
      <c r="N15" s="38">
        <v>0.41199999999999998</v>
      </c>
      <c r="O15" s="38">
        <v>0.34300000000000003</v>
      </c>
      <c r="P15" s="38">
        <v>0.25800000000000001</v>
      </c>
      <c r="Q15" s="38">
        <v>0.19500000000000001</v>
      </c>
      <c r="R15" s="38">
        <v>0.161</v>
      </c>
      <c r="S15" s="38">
        <v>0.13100000000000001</v>
      </c>
      <c r="T15" s="38">
        <v>0.105</v>
      </c>
      <c r="U15" s="38">
        <v>8.8999999999999996E-2</v>
      </c>
      <c r="V15" s="38">
        <v>7.4999999999999997E-2</v>
      </c>
      <c r="W15" s="38">
        <v>0.05</v>
      </c>
      <c r="X15" s="38">
        <v>4.5999999999999999E-2</v>
      </c>
      <c r="Y15" s="38">
        <v>3.9E-2</v>
      </c>
      <c r="Z15" s="38">
        <v>3.3000000000000002E-2</v>
      </c>
      <c r="AA15" s="38">
        <v>2.7E-2</v>
      </c>
      <c r="AB15" s="38">
        <v>2.3E-2</v>
      </c>
      <c r="AC15" s="38">
        <v>2.1999999999999999E-2</v>
      </c>
      <c r="AD15" s="38">
        <v>2.1000000000000001E-2</v>
      </c>
      <c r="AE15" s="38">
        <v>1.7999999999999999E-2</v>
      </c>
      <c r="AF15" s="38">
        <v>1.7000000000000001E-2</v>
      </c>
      <c r="AG15" s="38">
        <v>1.7000000000000001E-2</v>
      </c>
      <c r="AH15" s="29">
        <f>ROUND('NMVOC '!AH15,3)</f>
        <v>1.4999999999999999E-2</v>
      </c>
    </row>
    <row r="16" spans="1:34" x14ac:dyDescent="0.2">
      <c r="A16" s="15" t="s">
        <v>35</v>
      </c>
      <c r="B16" s="15"/>
      <c r="C16" s="17" t="s">
        <v>36</v>
      </c>
      <c r="D16" s="38">
        <v>2.552</v>
      </c>
      <c r="E16" s="38">
        <v>2.532</v>
      </c>
      <c r="F16" s="38">
        <v>2.407</v>
      </c>
      <c r="G16" s="38">
        <v>2.2349999999999999</v>
      </c>
      <c r="H16" s="38">
        <v>2.153</v>
      </c>
      <c r="I16" s="38">
        <v>2.0310000000000001</v>
      </c>
      <c r="J16" s="38">
        <v>1.782</v>
      </c>
      <c r="K16" s="38">
        <v>1.498</v>
      </c>
      <c r="L16" s="38">
        <v>1.355</v>
      </c>
      <c r="M16" s="38">
        <v>1.175</v>
      </c>
      <c r="N16" s="38">
        <v>1.004</v>
      </c>
      <c r="O16" s="38">
        <v>0.83299999999999996</v>
      </c>
      <c r="P16" s="38">
        <v>0.63300000000000001</v>
      </c>
      <c r="Q16" s="38">
        <v>0.48899999999999999</v>
      </c>
      <c r="R16" s="38">
        <v>0.41299999999999998</v>
      </c>
      <c r="S16" s="38">
        <v>0.34699999999999998</v>
      </c>
      <c r="T16" s="38">
        <v>0.28899999999999998</v>
      </c>
      <c r="U16" s="38">
        <v>0.249</v>
      </c>
      <c r="V16" s="38">
        <v>0.218</v>
      </c>
      <c r="W16" s="38">
        <v>0.154</v>
      </c>
      <c r="X16" s="38">
        <v>0.14099999999999999</v>
      </c>
      <c r="Y16" s="38">
        <v>0.121</v>
      </c>
      <c r="Z16" s="38">
        <v>0.111</v>
      </c>
      <c r="AA16" s="38">
        <v>9.6000000000000002E-2</v>
      </c>
      <c r="AB16" s="38">
        <v>8.6999999999999994E-2</v>
      </c>
      <c r="AC16" s="38">
        <v>8.7999999999999995E-2</v>
      </c>
      <c r="AD16" s="38">
        <v>8.4000000000000005E-2</v>
      </c>
      <c r="AE16" s="38">
        <v>7.8E-2</v>
      </c>
      <c r="AF16" s="38">
        <v>7.4999999999999997E-2</v>
      </c>
      <c r="AG16" s="38">
        <v>7.5999999999999998E-2</v>
      </c>
      <c r="AH16" s="29">
        <f>ROUND('NMVOC '!AH16,3)</f>
        <v>7.0000000000000007E-2</v>
      </c>
    </row>
    <row r="17" spans="1:34" x14ac:dyDescent="0.2">
      <c r="A17" s="15" t="s">
        <v>37</v>
      </c>
      <c r="B17" s="15"/>
      <c r="C17" s="17" t="s">
        <v>38</v>
      </c>
      <c r="D17" s="38">
        <v>11.329000000000001</v>
      </c>
      <c r="E17" s="38">
        <v>11.305</v>
      </c>
      <c r="F17" s="38">
        <v>10.907</v>
      </c>
      <c r="G17" s="38">
        <v>10.24</v>
      </c>
      <c r="H17" s="38">
        <v>10.016</v>
      </c>
      <c r="I17" s="38">
        <v>9.6850000000000005</v>
      </c>
      <c r="J17" s="38">
        <v>8.3059999999999992</v>
      </c>
      <c r="K17" s="38">
        <v>7.0830000000000002</v>
      </c>
      <c r="L17" s="38">
        <v>6.4279999999999999</v>
      </c>
      <c r="M17" s="38">
        <v>5.6159999999999997</v>
      </c>
      <c r="N17" s="38">
        <v>4.7519999999999998</v>
      </c>
      <c r="O17" s="38">
        <v>3.976</v>
      </c>
      <c r="P17" s="38">
        <v>3.1549999999999998</v>
      </c>
      <c r="Q17" s="38">
        <v>2.5470000000000002</v>
      </c>
      <c r="R17" s="38">
        <v>2.35</v>
      </c>
      <c r="S17" s="38">
        <v>1.996</v>
      </c>
      <c r="T17" s="38">
        <v>1.4670000000000001</v>
      </c>
      <c r="U17" s="38">
        <v>1.206</v>
      </c>
      <c r="V17" s="38">
        <v>0.996</v>
      </c>
      <c r="W17" s="38">
        <v>0.71</v>
      </c>
      <c r="X17" s="38">
        <v>0.627</v>
      </c>
      <c r="Y17" s="38">
        <v>0.54800000000000004</v>
      </c>
      <c r="Z17" s="38">
        <v>0.49199999999999999</v>
      </c>
      <c r="AA17" s="38">
        <v>0.32500000000000001</v>
      </c>
      <c r="AB17" s="38">
        <v>0.3</v>
      </c>
      <c r="AC17" s="38">
        <v>0.30199999999999999</v>
      </c>
      <c r="AD17" s="38">
        <v>0.27700000000000002</v>
      </c>
      <c r="AE17" s="38">
        <v>0.255</v>
      </c>
      <c r="AF17" s="38">
        <v>0.23699999999999999</v>
      </c>
      <c r="AG17" s="38">
        <v>0.23400000000000001</v>
      </c>
      <c r="AH17" s="29">
        <f>ROUND('NMVOC '!AH17,3)</f>
        <v>0.21299999999999999</v>
      </c>
    </row>
    <row r="18" spans="1:34" x14ac:dyDescent="0.2">
      <c r="A18" s="15" t="s">
        <v>39</v>
      </c>
      <c r="B18" s="15"/>
      <c r="C18" s="17" t="s">
        <v>40</v>
      </c>
      <c r="D18" s="38">
        <v>16.984999999999999</v>
      </c>
      <c r="E18" s="38">
        <v>17.001999999999999</v>
      </c>
      <c r="F18" s="38">
        <v>16.398</v>
      </c>
      <c r="G18" s="38">
        <v>15.694000000000001</v>
      </c>
      <c r="H18" s="38">
        <v>15.343999999999999</v>
      </c>
      <c r="I18" s="38">
        <v>14.753</v>
      </c>
      <c r="J18" s="38">
        <v>13.682</v>
      </c>
      <c r="K18" s="38">
        <v>12.37</v>
      </c>
      <c r="L18" s="38">
        <v>11.629</v>
      </c>
      <c r="M18" s="38">
        <v>10.542</v>
      </c>
      <c r="N18" s="38">
        <v>9.5079999999999991</v>
      </c>
      <c r="O18" s="38">
        <v>8.5990000000000002</v>
      </c>
      <c r="P18" s="38">
        <v>7.56</v>
      </c>
      <c r="Q18" s="38">
        <v>6.7519999999999998</v>
      </c>
      <c r="R18" s="38">
        <v>6.1020000000000003</v>
      </c>
      <c r="S18" s="38">
        <v>5.3369999999999997</v>
      </c>
      <c r="T18" s="38">
        <v>4.67</v>
      </c>
      <c r="U18" s="38">
        <v>4.0640000000000001</v>
      </c>
      <c r="V18" s="38">
        <v>3.4239999999999999</v>
      </c>
      <c r="W18" s="38">
        <v>2.6909999999999998</v>
      </c>
      <c r="X18" s="38">
        <v>2.2799999999999998</v>
      </c>
      <c r="Y18" s="38">
        <v>1.889</v>
      </c>
      <c r="Z18" s="38">
        <v>1.5620000000000001</v>
      </c>
      <c r="AA18" s="38">
        <v>1.202</v>
      </c>
      <c r="AB18" s="38">
        <v>0.97</v>
      </c>
      <c r="AC18" s="38">
        <v>0.88800000000000001</v>
      </c>
      <c r="AD18" s="38">
        <v>0.83299999999999996</v>
      </c>
      <c r="AE18" s="38">
        <v>0.79300000000000004</v>
      </c>
      <c r="AF18" s="38">
        <v>0.78200000000000003</v>
      </c>
      <c r="AG18" s="38">
        <v>0.79400000000000004</v>
      </c>
      <c r="AH18" s="29">
        <f>ROUND('NMVOC '!AH18,3)</f>
        <v>0.78500000000000003</v>
      </c>
    </row>
    <row r="19" spans="1:34" x14ac:dyDescent="0.2">
      <c r="A19" s="15" t="s">
        <v>41</v>
      </c>
      <c r="B19" s="15"/>
      <c r="C19" s="17" t="s">
        <v>42</v>
      </c>
      <c r="D19" s="38">
        <v>20.420999999999999</v>
      </c>
      <c r="E19" s="38">
        <v>20.213999999999999</v>
      </c>
      <c r="F19" s="38">
        <v>20.29</v>
      </c>
      <c r="G19" s="38">
        <v>20.038</v>
      </c>
      <c r="H19" s="38">
        <v>13.576000000000001</v>
      </c>
      <c r="I19" s="38">
        <v>10.519</v>
      </c>
      <c r="J19" s="38">
        <v>9.9149999999999991</v>
      </c>
      <c r="K19" s="38">
        <v>7.585</v>
      </c>
      <c r="L19" s="38">
        <v>7.1559999999999997</v>
      </c>
      <c r="M19" s="38">
        <v>6.3760000000000003</v>
      </c>
      <c r="N19" s="38">
        <v>5.593</v>
      </c>
      <c r="O19" s="38">
        <v>5.0529999999999999</v>
      </c>
      <c r="P19" s="38">
        <v>4.4000000000000004</v>
      </c>
      <c r="Q19" s="38">
        <v>4.1059999999999999</v>
      </c>
      <c r="R19" s="38">
        <v>3.77</v>
      </c>
      <c r="S19" s="38">
        <v>3.2160000000000002</v>
      </c>
      <c r="T19" s="38">
        <v>3.1869999999999998</v>
      </c>
      <c r="U19" s="38">
        <v>3.0430000000000001</v>
      </c>
      <c r="V19" s="38">
        <v>2.6549999999999998</v>
      </c>
      <c r="W19" s="38">
        <v>2.3149999999999999</v>
      </c>
      <c r="X19" s="38">
        <v>2.194</v>
      </c>
      <c r="Y19" s="38">
        <v>1.9370000000000001</v>
      </c>
      <c r="Z19" s="38">
        <v>1.79</v>
      </c>
      <c r="AA19" s="38">
        <v>1.528</v>
      </c>
      <c r="AB19" s="38">
        <v>1.3740000000000001</v>
      </c>
      <c r="AC19" s="38">
        <v>1.2010000000000001</v>
      </c>
      <c r="AD19" s="38">
        <v>1.115</v>
      </c>
      <c r="AE19" s="38">
        <v>1.1240000000000001</v>
      </c>
      <c r="AF19" s="38">
        <v>1.1419999999999999</v>
      </c>
      <c r="AG19" s="38">
        <v>1.1599999999999999</v>
      </c>
      <c r="AH19" s="29">
        <f>ROUND('NMVOC '!AH19,3)</f>
        <v>1.1519999999999999</v>
      </c>
    </row>
    <row r="20" spans="1:34" x14ac:dyDescent="0.2">
      <c r="A20" s="15" t="s">
        <v>43</v>
      </c>
      <c r="B20" s="15"/>
      <c r="C20" s="17" t="s">
        <v>44</v>
      </c>
      <c r="D20" s="38">
        <v>1.528</v>
      </c>
      <c r="E20" s="38">
        <v>1.528</v>
      </c>
      <c r="F20" s="38">
        <v>1.4910000000000001</v>
      </c>
      <c r="G20" s="38">
        <v>1.3720000000000001</v>
      </c>
      <c r="H20" s="38">
        <v>1.3280000000000001</v>
      </c>
      <c r="I20" s="38">
        <v>1.2989999999999999</v>
      </c>
      <c r="J20" s="38">
        <v>1.198</v>
      </c>
      <c r="K20" s="38">
        <v>1.069</v>
      </c>
      <c r="L20" s="38">
        <v>0.97499999999999998</v>
      </c>
      <c r="M20" s="38">
        <v>0.88400000000000001</v>
      </c>
      <c r="N20" s="38">
        <v>0.77200000000000002</v>
      </c>
      <c r="O20" s="38">
        <v>0.68600000000000005</v>
      </c>
      <c r="P20" s="38">
        <v>0.55200000000000005</v>
      </c>
      <c r="Q20" s="38">
        <v>0.49099999999999999</v>
      </c>
      <c r="R20" s="38">
        <v>0.433</v>
      </c>
      <c r="S20" s="38">
        <v>0.38500000000000001</v>
      </c>
      <c r="T20" s="38">
        <v>0.36599999999999999</v>
      </c>
      <c r="U20" s="38">
        <v>0.313</v>
      </c>
      <c r="V20" s="38">
        <v>0.27600000000000002</v>
      </c>
      <c r="W20" s="38">
        <v>0.23100000000000001</v>
      </c>
      <c r="X20" s="38">
        <v>0.217</v>
      </c>
      <c r="Y20" s="38">
        <v>0.18</v>
      </c>
      <c r="Z20" s="38">
        <v>0.182</v>
      </c>
      <c r="AA20" s="38">
        <v>0.17100000000000001</v>
      </c>
      <c r="AB20" s="38">
        <v>0.14899999999999999</v>
      </c>
      <c r="AC20" s="38">
        <v>0.157</v>
      </c>
      <c r="AD20" s="38">
        <v>0.154</v>
      </c>
      <c r="AE20" s="38">
        <v>0.155</v>
      </c>
      <c r="AF20" s="38">
        <v>0.154</v>
      </c>
      <c r="AG20" s="38">
        <v>0.14000000000000001</v>
      </c>
      <c r="AH20" s="29">
        <f>ROUND('NMVOC '!AH20,3)</f>
        <v>0.13500000000000001</v>
      </c>
    </row>
    <row r="21" spans="1:34" x14ac:dyDescent="0.2">
      <c r="A21" s="15" t="s">
        <v>45</v>
      </c>
      <c r="B21" s="15"/>
      <c r="C21" s="17" t="s">
        <v>46</v>
      </c>
      <c r="D21" s="38">
        <v>3.1059999999999999</v>
      </c>
      <c r="E21" s="38">
        <v>3.0939999999999999</v>
      </c>
      <c r="F21" s="38">
        <v>3.0169999999999999</v>
      </c>
      <c r="G21" s="38">
        <v>2.8410000000000002</v>
      </c>
      <c r="H21" s="38">
        <v>2.806</v>
      </c>
      <c r="I21" s="38">
        <v>2.746</v>
      </c>
      <c r="J21" s="38">
        <v>2.5099999999999998</v>
      </c>
      <c r="K21" s="38">
        <v>2.1960000000000002</v>
      </c>
      <c r="L21" s="38">
        <v>2.0449999999999999</v>
      </c>
      <c r="M21" s="38">
        <v>1.9</v>
      </c>
      <c r="N21" s="38">
        <v>1.6919999999999999</v>
      </c>
      <c r="O21" s="38">
        <v>1.538</v>
      </c>
      <c r="P21" s="38">
        <v>1.2470000000000001</v>
      </c>
      <c r="Q21" s="38">
        <v>1.0629999999999999</v>
      </c>
      <c r="R21" s="38">
        <v>0.97599999999999998</v>
      </c>
      <c r="S21" s="38">
        <v>0.92400000000000004</v>
      </c>
      <c r="T21" s="38">
        <v>0.78700000000000003</v>
      </c>
      <c r="U21" s="38">
        <v>0.68799999999999994</v>
      </c>
      <c r="V21" s="38">
        <v>0.63700000000000001</v>
      </c>
      <c r="W21" s="38">
        <v>0.52800000000000002</v>
      </c>
      <c r="X21" s="38">
        <v>0.48099999999999998</v>
      </c>
      <c r="Y21" s="38">
        <v>0.42599999999999999</v>
      </c>
      <c r="Z21" s="38">
        <v>0.41299999999999998</v>
      </c>
      <c r="AA21" s="38">
        <v>0.41</v>
      </c>
      <c r="AB21" s="38">
        <v>0.379</v>
      </c>
      <c r="AC21" s="38">
        <v>0.36799999999999999</v>
      </c>
      <c r="AD21" s="38">
        <v>0.372</v>
      </c>
      <c r="AE21" s="38">
        <v>0.34599999999999997</v>
      </c>
      <c r="AF21" s="38">
        <v>0.35199999999999998</v>
      </c>
      <c r="AG21" s="38">
        <v>0.32300000000000001</v>
      </c>
      <c r="AH21" s="29">
        <f>ROUND('NMVOC '!AH21,3)</f>
        <v>0.309</v>
      </c>
    </row>
    <row r="22" spans="1:34" x14ac:dyDescent="0.2">
      <c r="A22" s="15" t="s">
        <v>47</v>
      </c>
      <c r="B22" s="15"/>
      <c r="C22" s="17" t="s">
        <v>48</v>
      </c>
      <c r="D22" s="38">
        <v>2.99</v>
      </c>
      <c r="E22" s="38">
        <v>2.98</v>
      </c>
      <c r="F22" s="38">
        <v>2.8849999999999998</v>
      </c>
      <c r="G22" s="38">
        <v>2.7679999999999998</v>
      </c>
      <c r="H22" s="38">
        <v>2.7189999999999999</v>
      </c>
      <c r="I22" s="38">
        <v>2.6459999999999999</v>
      </c>
      <c r="J22" s="38">
        <v>2.4449999999999998</v>
      </c>
      <c r="K22" s="38">
        <v>2.2029999999999998</v>
      </c>
      <c r="L22" s="38">
        <v>2.0720000000000001</v>
      </c>
      <c r="M22" s="38">
        <v>1.929</v>
      </c>
      <c r="N22" s="38">
        <v>1.7809999999999999</v>
      </c>
      <c r="O22" s="38">
        <v>1.667</v>
      </c>
      <c r="P22" s="38">
        <v>1.498</v>
      </c>
      <c r="Q22" s="38">
        <v>1.395</v>
      </c>
      <c r="R22" s="38">
        <v>1.3049999999999999</v>
      </c>
      <c r="S22" s="38">
        <v>1.206</v>
      </c>
      <c r="T22" s="38">
        <v>1.099</v>
      </c>
      <c r="U22" s="38">
        <v>0.999</v>
      </c>
      <c r="V22" s="38">
        <v>0.89500000000000002</v>
      </c>
      <c r="W22" s="38">
        <v>0.76500000000000001</v>
      </c>
      <c r="X22" s="38">
        <v>0.7</v>
      </c>
      <c r="Y22" s="38">
        <v>0.63900000000000001</v>
      </c>
      <c r="Z22" s="38">
        <v>0.59899999999999998</v>
      </c>
      <c r="AA22" s="38">
        <v>0.54400000000000004</v>
      </c>
      <c r="AB22" s="38">
        <v>0.51</v>
      </c>
      <c r="AC22" s="38">
        <v>0.503</v>
      </c>
      <c r="AD22" s="38">
        <v>0.49399999999999999</v>
      </c>
      <c r="AE22" s="38">
        <v>0.49</v>
      </c>
      <c r="AF22" s="38">
        <v>0.48599999999999999</v>
      </c>
      <c r="AG22" s="38">
        <v>0.48499999999999999</v>
      </c>
      <c r="AH22" s="29">
        <f>ROUND('NMVOC '!AH22,3)</f>
        <v>0.38700000000000001</v>
      </c>
    </row>
    <row r="23" spans="1:34" x14ac:dyDescent="0.2">
      <c r="A23" s="15" t="s">
        <v>49</v>
      </c>
      <c r="B23" s="15"/>
      <c r="C23" s="17" t="s">
        <v>50</v>
      </c>
      <c r="D23" s="38">
        <v>11.542999999999999</v>
      </c>
      <c r="E23" s="38">
        <v>11.06</v>
      </c>
      <c r="F23" s="38">
        <v>10.397</v>
      </c>
      <c r="G23" s="38">
        <v>9.6769999999999996</v>
      </c>
      <c r="H23" s="38">
        <v>9.0570000000000004</v>
      </c>
      <c r="I23" s="38">
        <v>8.4</v>
      </c>
      <c r="J23" s="38">
        <v>7.5780000000000003</v>
      </c>
      <c r="K23" s="38">
        <v>6.7080000000000002</v>
      </c>
      <c r="L23" s="38">
        <v>5.9790000000000001</v>
      </c>
      <c r="M23" s="38">
        <v>5.26</v>
      </c>
      <c r="N23" s="38">
        <v>3.7869999999999999</v>
      </c>
      <c r="O23" s="38">
        <v>3.0230000000000001</v>
      </c>
      <c r="P23" s="38">
        <v>2.5920000000000001</v>
      </c>
      <c r="Q23" s="38">
        <v>2.3460000000000001</v>
      </c>
      <c r="R23" s="38">
        <v>2.157</v>
      </c>
      <c r="S23" s="38">
        <v>1.994</v>
      </c>
      <c r="T23" s="38">
        <v>1.4350000000000001</v>
      </c>
      <c r="U23" s="38">
        <v>1.3089999999999999</v>
      </c>
      <c r="V23" s="38">
        <v>1.2</v>
      </c>
      <c r="W23" s="38">
        <v>1.0620000000000001</v>
      </c>
      <c r="X23" s="38">
        <v>0.98099999999999998</v>
      </c>
      <c r="Y23" s="38">
        <v>0.90300000000000002</v>
      </c>
      <c r="Z23" s="38">
        <v>0.83499999999999996</v>
      </c>
      <c r="AA23" s="38">
        <v>0.81699999999999995</v>
      </c>
      <c r="AB23" s="38">
        <v>0.80600000000000005</v>
      </c>
      <c r="AC23" s="38">
        <v>0.80400000000000005</v>
      </c>
      <c r="AD23" s="38">
        <v>0.80500000000000005</v>
      </c>
      <c r="AE23" s="38">
        <v>0.78600000000000003</v>
      </c>
      <c r="AF23" s="38">
        <v>0.76900000000000002</v>
      </c>
      <c r="AG23" s="38">
        <v>0.77</v>
      </c>
      <c r="AH23" s="29">
        <f>ROUND('NMVOC '!AH23,3)</f>
        <v>0.76500000000000001</v>
      </c>
    </row>
    <row r="24" spans="1:34" x14ac:dyDescent="0.2">
      <c r="A24" s="15" t="s">
        <v>51</v>
      </c>
      <c r="B24" s="15"/>
      <c r="C24" s="17" t="s">
        <v>52</v>
      </c>
      <c r="D24" s="38">
        <v>1.55</v>
      </c>
      <c r="E24" s="38">
        <v>1.5649999999999999</v>
      </c>
      <c r="F24" s="38">
        <v>1.5660000000000001</v>
      </c>
      <c r="G24" s="38">
        <v>1.5589999999999999</v>
      </c>
      <c r="H24" s="38">
        <v>1.5680000000000001</v>
      </c>
      <c r="I24" s="38">
        <v>1.57</v>
      </c>
      <c r="J24" s="38">
        <v>1.51</v>
      </c>
      <c r="K24" s="38">
        <v>1.4370000000000001</v>
      </c>
      <c r="L24" s="38">
        <v>1.33</v>
      </c>
      <c r="M24" s="38">
        <v>1.258</v>
      </c>
      <c r="N24" s="38">
        <v>1.4219999999999999</v>
      </c>
      <c r="O24" s="38">
        <v>1.3640000000000001</v>
      </c>
      <c r="P24" s="38">
        <v>1.3440000000000001</v>
      </c>
      <c r="Q24" s="38">
        <v>1.3029999999999999</v>
      </c>
      <c r="R24" s="38">
        <v>1.228</v>
      </c>
      <c r="S24" s="38">
        <v>1.109</v>
      </c>
      <c r="T24" s="38">
        <v>0.83</v>
      </c>
      <c r="U24" s="38">
        <v>0.57099999999999995</v>
      </c>
      <c r="V24" s="38">
        <v>0.46600000000000003</v>
      </c>
      <c r="W24" s="38">
        <v>0.32100000000000001</v>
      </c>
      <c r="X24" s="38">
        <v>0.34599999999999997</v>
      </c>
      <c r="Y24" s="38">
        <v>0.26900000000000002</v>
      </c>
      <c r="Z24" s="38">
        <v>0.20499999999999999</v>
      </c>
      <c r="AA24" s="38">
        <v>0.15</v>
      </c>
      <c r="AB24" s="38">
        <v>0.111</v>
      </c>
      <c r="AC24" s="38">
        <v>8.8999999999999996E-2</v>
      </c>
      <c r="AD24" s="38">
        <v>9.5000000000000001E-2</v>
      </c>
      <c r="AE24" s="38">
        <v>8.7999999999999995E-2</v>
      </c>
      <c r="AF24" s="38">
        <v>9.5000000000000001E-2</v>
      </c>
      <c r="AG24" s="38">
        <v>8.7999999999999995E-2</v>
      </c>
      <c r="AH24" s="29">
        <f>ROUND('NMVOC '!AH24,3)</f>
        <v>9.6000000000000002E-2</v>
      </c>
    </row>
    <row r="25" spans="1:34" x14ac:dyDescent="0.2">
      <c r="A25" s="15" t="s">
        <v>53</v>
      </c>
      <c r="B25" s="15"/>
      <c r="C25" s="17" t="s">
        <v>54</v>
      </c>
      <c r="D25" s="38">
        <v>865.78599999999994</v>
      </c>
      <c r="E25" s="38">
        <v>866.36400000000003</v>
      </c>
      <c r="F25" s="38">
        <v>837.13599999999997</v>
      </c>
      <c r="G25" s="38">
        <v>795.18799999999999</v>
      </c>
      <c r="H25" s="38">
        <v>737.02300000000002</v>
      </c>
      <c r="I25" s="38">
        <v>685.14099999999996</v>
      </c>
      <c r="J25" s="38">
        <v>677.19399999999996</v>
      </c>
      <c r="K25" s="38">
        <v>623.58699999999999</v>
      </c>
      <c r="L25" s="38">
        <v>582.13599999999997</v>
      </c>
      <c r="M25" s="38">
        <v>543.27499999999998</v>
      </c>
      <c r="N25" s="38">
        <v>483.31700000000001</v>
      </c>
      <c r="O25" s="38">
        <v>466.58499999999998</v>
      </c>
      <c r="P25" s="38">
        <v>431.96899999999999</v>
      </c>
      <c r="Q25" s="38">
        <v>401.83</v>
      </c>
      <c r="R25" s="38">
        <v>374.49900000000002</v>
      </c>
      <c r="S25" s="38">
        <v>347.35700000000003</v>
      </c>
      <c r="T25" s="38">
        <v>327.10000000000002</v>
      </c>
      <c r="U25" s="38">
        <v>307.51</v>
      </c>
      <c r="V25" s="38">
        <v>295.10000000000002</v>
      </c>
      <c r="W25" s="38">
        <v>262.08999999999997</v>
      </c>
      <c r="X25" s="38">
        <v>257.33199999999999</v>
      </c>
      <c r="Y25" s="38">
        <v>241.631</v>
      </c>
      <c r="Z25" s="38">
        <v>240.816</v>
      </c>
      <c r="AA25" s="38">
        <v>238.786</v>
      </c>
      <c r="AB25" s="38">
        <v>232.27799999999999</v>
      </c>
      <c r="AC25" s="38">
        <v>231.21</v>
      </c>
      <c r="AD25" s="38">
        <v>231.893</v>
      </c>
      <c r="AE25" s="38">
        <v>229.595</v>
      </c>
      <c r="AF25" s="38">
        <v>233.00399999999999</v>
      </c>
      <c r="AG25" s="38">
        <v>233.41</v>
      </c>
      <c r="AH25" s="29">
        <f>ROUND('NMVOC '!AH25,3)</f>
        <v>225.75700000000001</v>
      </c>
    </row>
    <row r="26" spans="1:34" ht="16.5" x14ac:dyDescent="0.2">
      <c r="A26" s="15" t="s">
        <v>53</v>
      </c>
      <c r="B26" s="15"/>
      <c r="C26" s="17" t="s">
        <v>55</v>
      </c>
      <c r="D26" s="38">
        <v>19.385999999999999</v>
      </c>
      <c r="E26" s="38">
        <v>18.895</v>
      </c>
      <c r="F26" s="38">
        <v>18.786999999999999</v>
      </c>
      <c r="G26" s="38">
        <v>18.774999999999999</v>
      </c>
      <c r="H26" s="38">
        <v>19.11</v>
      </c>
      <c r="I26" s="38">
        <v>24.846</v>
      </c>
      <c r="J26" s="38">
        <v>24.456</v>
      </c>
      <c r="K26" s="38">
        <v>23.762</v>
      </c>
      <c r="L26" s="38">
        <v>23.111999999999998</v>
      </c>
      <c r="M26" s="38">
        <v>23.45</v>
      </c>
      <c r="N26" s="38">
        <v>23.593</v>
      </c>
      <c r="O26" s="38">
        <v>23.611999999999998</v>
      </c>
      <c r="P26" s="38">
        <v>23.433</v>
      </c>
      <c r="Q26" s="38">
        <v>28.120999999999999</v>
      </c>
      <c r="R26" s="38">
        <v>23.507999999999999</v>
      </c>
      <c r="S26" s="38">
        <v>23.58</v>
      </c>
      <c r="T26" s="38">
        <v>23.72</v>
      </c>
      <c r="U26" s="38">
        <v>23.484000000000002</v>
      </c>
      <c r="V26" s="38">
        <v>23.391999999999999</v>
      </c>
      <c r="W26" s="38">
        <v>23.456</v>
      </c>
      <c r="X26" s="38">
        <v>23.914999999999999</v>
      </c>
      <c r="Y26" s="38">
        <v>27.994</v>
      </c>
      <c r="Z26" s="38">
        <v>23.149000000000001</v>
      </c>
      <c r="AA26" s="38">
        <v>23.882000000000001</v>
      </c>
      <c r="AB26" s="38">
        <v>23.443999999999999</v>
      </c>
      <c r="AC26" s="38">
        <v>23.77</v>
      </c>
      <c r="AD26" s="38">
        <v>23.405999999999999</v>
      </c>
      <c r="AE26" s="38">
        <v>23.541</v>
      </c>
      <c r="AF26" s="38">
        <v>23.678000000000001</v>
      </c>
      <c r="AG26" s="38">
        <v>23.678000000000001</v>
      </c>
      <c r="AH26" s="29">
        <f>ROUND('NMVOC '!AH28,3)</f>
        <v>23.678000000000001</v>
      </c>
    </row>
    <row r="27" spans="1:34" ht="12.75" customHeight="1" thickBot="1" x14ac:dyDescent="0.25">
      <c r="A27" s="5"/>
      <c r="B27" s="5"/>
      <c r="C27" s="1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29"/>
    </row>
    <row r="28" spans="1:34" s="4" customFormat="1" ht="15" x14ac:dyDescent="0.25">
      <c r="A28" s="19"/>
      <c r="B28" s="19"/>
      <c r="C28" s="20" t="s">
        <v>227</v>
      </c>
      <c r="D28" s="57">
        <v>2949.636</v>
      </c>
      <c r="E28" s="57">
        <v>2887.0549999999998</v>
      </c>
      <c r="F28" s="57">
        <v>2794.098</v>
      </c>
      <c r="G28" s="57">
        <v>2655.1170000000002</v>
      </c>
      <c r="H28" s="57">
        <v>2535.8180000000002</v>
      </c>
      <c r="I28" s="57">
        <v>2361.5419999999999</v>
      </c>
      <c r="J28" s="57">
        <v>2291.855</v>
      </c>
      <c r="K28" s="57">
        <v>2192.268</v>
      </c>
      <c r="L28" s="57">
        <v>2040.009</v>
      </c>
      <c r="M28" s="57">
        <v>1850.0319999999999</v>
      </c>
      <c r="N28" s="57">
        <v>1705.9480000000001</v>
      </c>
      <c r="O28" s="57">
        <v>1642.385</v>
      </c>
      <c r="P28" s="57">
        <v>1559.4449999999999</v>
      </c>
      <c r="Q28" s="57">
        <v>1459.6110000000001</v>
      </c>
      <c r="R28" s="57">
        <v>1373.36</v>
      </c>
      <c r="S28" s="57">
        <v>1292.5250000000001</v>
      </c>
      <c r="T28" s="57">
        <v>1242.367</v>
      </c>
      <c r="U28" s="57">
        <v>1202.5129999999999</v>
      </c>
      <c r="V28" s="57">
        <v>1122.2840000000001</v>
      </c>
      <c r="W28" s="57">
        <v>1021.208</v>
      </c>
      <c r="X28" s="57">
        <v>982.80200000000002</v>
      </c>
      <c r="Y28" s="57">
        <v>974.04200000000003</v>
      </c>
      <c r="Z28" s="57">
        <v>955.52300000000002</v>
      </c>
      <c r="AA28" s="57">
        <v>925.83799999999997</v>
      </c>
      <c r="AB28" s="57">
        <v>923.16099999999994</v>
      </c>
      <c r="AC28" s="57">
        <v>923.82500000000005</v>
      </c>
      <c r="AD28" s="57">
        <v>903.04600000000005</v>
      </c>
      <c r="AE28" s="57">
        <v>905.625</v>
      </c>
      <c r="AF28" s="57">
        <v>923.09699999999998</v>
      </c>
      <c r="AG28" s="57">
        <v>911.29700000000003</v>
      </c>
      <c r="AH28" s="29">
        <f>ROUND('NMVOC '!AH30,3)</f>
        <v>854.45600000000002</v>
      </c>
    </row>
    <row r="29" spans="1:34" ht="15.75" thickBot="1" x14ac:dyDescent="0.3">
      <c r="A29" s="5"/>
      <c r="B29" s="5"/>
      <c r="C29" s="21" t="s">
        <v>228</v>
      </c>
      <c r="D29" s="54">
        <v>2930.25</v>
      </c>
      <c r="E29" s="42">
        <v>2868.16</v>
      </c>
      <c r="F29" s="42">
        <v>2775.3110000000001</v>
      </c>
      <c r="G29" s="42">
        <v>2636.3429999999998</v>
      </c>
      <c r="H29" s="42">
        <v>2516.7080000000001</v>
      </c>
      <c r="I29" s="42">
        <v>2336.6959999999999</v>
      </c>
      <c r="J29" s="42">
        <v>2267.3989999999999</v>
      </c>
      <c r="K29" s="42">
        <v>2168.5059999999999</v>
      </c>
      <c r="L29" s="42">
        <v>2016.8969999999999</v>
      </c>
      <c r="M29" s="42">
        <v>1826.5820000000001</v>
      </c>
      <c r="N29" s="42">
        <v>1682.355</v>
      </c>
      <c r="O29" s="42">
        <v>1618.7729999999999</v>
      </c>
      <c r="P29" s="42">
        <v>1536.0119999999999</v>
      </c>
      <c r="Q29" s="42">
        <v>1431.489</v>
      </c>
      <c r="R29" s="42">
        <v>1349.8520000000001</v>
      </c>
      <c r="S29" s="42">
        <v>1268.9449999999999</v>
      </c>
      <c r="T29" s="42">
        <v>1218.6469999999999</v>
      </c>
      <c r="U29" s="42">
        <v>1179.029</v>
      </c>
      <c r="V29" s="42">
        <v>1098.8920000000001</v>
      </c>
      <c r="W29" s="42">
        <v>997.75199999999995</v>
      </c>
      <c r="X29" s="42">
        <v>958.88800000000003</v>
      </c>
      <c r="Y29" s="42">
        <v>946.048</v>
      </c>
      <c r="Z29" s="42">
        <v>932.37400000000002</v>
      </c>
      <c r="AA29" s="42">
        <v>901.95600000000002</v>
      </c>
      <c r="AB29" s="42">
        <v>899.71699999999998</v>
      </c>
      <c r="AC29" s="42">
        <v>900.05499999999995</v>
      </c>
      <c r="AD29" s="42">
        <v>879.63900000000001</v>
      </c>
      <c r="AE29" s="42">
        <v>882.08399999999995</v>
      </c>
      <c r="AF29" s="42">
        <v>899.41899999999998</v>
      </c>
      <c r="AG29" s="42">
        <v>887.61800000000005</v>
      </c>
      <c r="AH29" s="29">
        <f>ROUND('NMVOC '!AH31,3)</f>
        <v>830.77800000000002</v>
      </c>
    </row>
    <row r="30" spans="1:34" ht="12.75" customHeight="1" x14ac:dyDescent="0.2">
      <c r="A30" s="84"/>
      <c r="B30" s="84"/>
      <c r="C30" s="84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86"/>
      <c r="AG30" s="86"/>
      <c r="AH30" s="86"/>
    </row>
    <row r="31" spans="1:34" ht="15" thickBot="1" x14ac:dyDescent="0.25">
      <c r="A31" s="5"/>
      <c r="B31" s="5"/>
      <c r="C31" s="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7"/>
      <c r="AB31" s="47"/>
      <c r="AC31" s="46"/>
      <c r="AD31" s="46"/>
      <c r="AE31" s="48"/>
      <c r="AF31" s="6"/>
      <c r="AG31" s="6"/>
      <c r="AH31" s="86"/>
    </row>
    <row r="32" spans="1:34" ht="19.5" customHeight="1" x14ac:dyDescent="0.2">
      <c r="A32" s="23" t="s">
        <v>58</v>
      </c>
      <c r="B32" s="63" t="s">
        <v>59</v>
      </c>
      <c r="C32" s="32"/>
      <c r="D32" s="51"/>
      <c r="E32" s="5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61"/>
      <c r="AG32" s="61"/>
      <c r="AH32" s="86"/>
    </row>
    <row r="33" spans="1:33" ht="15" x14ac:dyDescent="0.25">
      <c r="A33" s="30">
        <v>1</v>
      </c>
      <c r="B33" s="81" t="s">
        <v>13</v>
      </c>
      <c r="C33" s="25" t="s">
        <v>60</v>
      </c>
      <c r="D33" s="38">
        <v>126.07899999999999</v>
      </c>
      <c r="E33" s="38">
        <v>125.22799999999999</v>
      </c>
      <c r="F33" s="38">
        <v>123.752</v>
      </c>
      <c r="G33" s="38">
        <v>121.125</v>
      </c>
      <c r="H33" s="38">
        <v>120.952</v>
      </c>
      <c r="I33" s="38">
        <v>119.53700000000001</v>
      </c>
      <c r="J33" s="38">
        <v>123.593</v>
      </c>
      <c r="K33" s="38">
        <v>126.3</v>
      </c>
      <c r="L33" s="38">
        <v>123.929</v>
      </c>
      <c r="M33" s="38">
        <v>124.405</v>
      </c>
      <c r="N33" s="38">
        <v>119.465</v>
      </c>
      <c r="O33" s="38">
        <v>119.048</v>
      </c>
      <c r="P33" s="38">
        <v>117.48099999999999</v>
      </c>
      <c r="Q33" s="38">
        <v>119.636</v>
      </c>
      <c r="R33" s="38">
        <v>121.96599999999999</v>
      </c>
      <c r="S33" s="38">
        <v>121.44199999999999</v>
      </c>
      <c r="T33" s="38">
        <v>120.15300000000001</v>
      </c>
      <c r="U33" s="38">
        <v>119.873</v>
      </c>
      <c r="V33" s="38">
        <v>119.184</v>
      </c>
      <c r="W33" s="38">
        <v>117.289</v>
      </c>
      <c r="X33" s="38">
        <v>117.504</v>
      </c>
      <c r="Y33" s="38">
        <v>117.407</v>
      </c>
      <c r="Z33" s="38">
        <v>116.617</v>
      </c>
      <c r="AA33" s="38">
        <v>116.964</v>
      </c>
      <c r="AB33" s="38">
        <v>123.29</v>
      </c>
      <c r="AC33" s="38">
        <v>127.267</v>
      </c>
      <c r="AD33" s="38">
        <v>122.229</v>
      </c>
      <c r="AE33" s="38">
        <v>125.363</v>
      </c>
      <c r="AF33" s="38">
        <v>127.742</v>
      </c>
      <c r="AG33" s="38">
        <v>126.57299999999999</v>
      </c>
    </row>
    <row r="34" spans="1:33" ht="15" x14ac:dyDescent="0.25">
      <c r="A34" s="30">
        <v>2</v>
      </c>
      <c r="B34" s="82" t="s">
        <v>13</v>
      </c>
      <c r="C34" s="26" t="s">
        <v>61</v>
      </c>
      <c r="D34" s="38">
        <v>73.182000000000002</v>
      </c>
      <c r="E34" s="38">
        <v>73.182000000000002</v>
      </c>
      <c r="F34" s="38">
        <v>73.191000000000003</v>
      </c>
      <c r="G34" s="38">
        <v>73.567999999999998</v>
      </c>
      <c r="H34" s="38">
        <v>73.950999999999993</v>
      </c>
      <c r="I34" s="38">
        <v>68.790000000000006</v>
      </c>
      <c r="J34" s="38">
        <v>68.581999999999994</v>
      </c>
      <c r="K34" s="38">
        <v>68.935000000000002</v>
      </c>
      <c r="L34" s="38">
        <v>68.804000000000002</v>
      </c>
      <c r="M34" s="38">
        <v>68.789000000000001</v>
      </c>
      <c r="N34" s="38">
        <v>68.772000000000006</v>
      </c>
      <c r="O34" s="38">
        <v>68.756</v>
      </c>
      <c r="P34" s="38">
        <v>68.738</v>
      </c>
      <c r="Q34" s="38">
        <v>68.722999999999999</v>
      </c>
      <c r="R34" s="38">
        <v>68.679000000000002</v>
      </c>
      <c r="S34" s="38">
        <v>68.744</v>
      </c>
      <c r="T34" s="38">
        <v>68.701999999999998</v>
      </c>
      <c r="U34" s="38">
        <v>68.668999999999997</v>
      </c>
      <c r="V34" s="38">
        <v>68.658000000000001</v>
      </c>
      <c r="W34" s="38">
        <v>68.653000000000006</v>
      </c>
      <c r="X34" s="38">
        <v>68.656000000000006</v>
      </c>
      <c r="Y34" s="38">
        <v>68.653000000000006</v>
      </c>
      <c r="Z34" s="38">
        <v>68.704999999999998</v>
      </c>
      <c r="AA34" s="38">
        <v>68.704999999999998</v>
      </c>
      <c r="AB34" s="38">
        <v>68.754000000000005</v>
      </c>
      <c r="AC34" s="38">
        <v>68.817999999999998</v>
      </c>
      <c r="AD34" s="38">
        <v>68.900999999999996</v>
      </c>
      <c r="AE34" s="38">
        <v>68.896000000000001</v>
      </c>
      <c r="AF34" s="38">
        <v>68.881</v>
      </c>
      <c r="AG34" s="38">
        <v>68.897000000000006</v>
      </c>
    </row>
    <row r="35" spans="1:33" ht="15" x14ac:dyDescent="0.25">
      <c r="A35" s="30">
        <v>3</v>
      </c>
      <c r="B35" s="82" t="s">
        <v>13</v>
      </c>
      <c r="C35" s="26" t="s">
        <v>62</v>
      </c>
      <c r="D35" s="38">
        <v>0.82399999999999995</v>
      </c>
      <c r="E35" s="38">
        <v>0.83899999999999997</v>
      </c>
      <c r="F35" s="38">
        <v>0.85599999999999998</v>
      </c>
      <c r="G35" s="38">
        <v>0.88900000000000001</v>
      </c>
      <c r="H35" s="38">
        <v>0.89900000000000002</v>
      </c>
      <c r="I35" s="38">
        <v>0.92700000000000005</v>
      </c>
      <c r="J35" s="38">
        <v>0.88700000000000001</v>
      </c>
      <c r="K35" s="38">
        <v>0.85299999999999998</v>
      </c>
      <c r="L35" s="38">
        <v>0.872</v>
      </c>
      <c r="M35" s="38">
        <v>0.78800000000000003</v>
      </c>
      <c r="N35" s="38">
        <v>0.70699999999999996</v>
      </c>
      <c r="O35" s="38">
        <v>0.68899999999999995</v>
      </c>
      <c r="P35" s="38">
        <v>0.63900000000000001</v>
      </c>
      <c r="Q35" s="38">
        <v>0.59699999999999998</v>
      </c>
      <c r="R35" s="38">
        <v>0.60699999999999998</v>
      </c>
      <c r="S35" s="38">
        <v>0.59699999999999998</v>
      </c>
      <c r="T35" s="38">
        <v>0.55200000000000005</v>
      </c>
      <c r="U35" s="38">
        <v>0.55700000000000005</v>
      </c>
      <c r="V35" s="38">
        <v>0.53600000000000003</v>
      </c>
      <c r="W35" s="38">
        <v>0.51700000000000002</v>
      </c>
      <c r="X35" s="38">
        <v>0.54400000000000004</v>
      </c>
      <c r="Y35" s="38">
        <v>0.52900000000000003</v>
      </c>
      <c r="Z35" s="38">
        <v>0.55600000000000005</v>
      </c>
      <c r="AA35" s="38">
        <v>0.55000000000000004</v>
      </c>
      <c r="AB35" s="38">
        <v>0.65800000000000003</v>
      </c>
      <c r="AC35" s="38">
        <v>0.61299999999999999</v>
      </c>
      <c r="AD35" s="38">
        <v>0.60199999999999998</v>
      </c>
      <c r="AE35" s="38">
        <v>0.61499999999999999</v>
      </c>
      <c r="AF35" s="38">
        <v>0.58499999999999996</v>
      </c>
      <c r="AG35" s="38">
        <v>0.51600000000000001</v>
      </c>
    </row>
    <row r="36" spans="1:33" ht="15" x14ac:dyDescent="0.25">
      <c r="A36" s="30">
        <v>5</v>
      </c>
      <c r="B36" s="82" t="s">
        <v>15</v>
      </c>
      <c r="C36" s="26" t="s">
        <v>63</v>
      </c>
      <c r="D36" s="38">
        <v>224.60599999999999</v>
      </c>
      <c r="E36" s="38">
        <v>226.04</v>
      </c>
      <c r="F36" s="38">
        <v>203.256</v>
      </c>
      <c r="G36" s="38">
        <v>156.94</v>
      </c>
      <c r="H36" s="38">
        <v>101.137</v>
      </c>
      <c r="I36" s="38">
        <v>110.932</v>
      </c>
      <c r="J36" s="38">
        <v>102.128</v>
      </c>
      <c r="K36" s="38">
        <v>96.382999999999996</v>
      </c>
      <c r="L36" s="38">
        <v>82.116</v>
      </c>
      <c r="M36" s="38">
        <v>67.805000000000007</v>
      </c>
      <c r="N36" s="38">
        <v>56.197000000000003</v>
      </c>
      <c r="O36" s="38">
        <v>56.802</v>
      </c>
      <c r="P36" s="38">
        <v>53.598999999999997</v>
      </c>
      <c r="Q36" s="38">
        <v>50.997</v>
      </c>
      <c r="R36" s="38">
        <v>41.692999999999998</v>
      </c>
      <c r="S36" s="38">
        <v>32.271999999999998</v>
      </c>
      <c r="T36" s="38">
        <v>31.388999999999999</v>
      </c>
      <c r="U36" s="38">
        <v>26.111000000000001</v>
      </c>
      <c r="V36" s="38">
        <v>27.414000000000001</v>
      </c>
      <c r="W36" s="38">
        <v>25.56</v>
      </c>
      <c r="X36" s="38">
        <v>25.251999999999999</v>
      </c>
      <c r="Y36" s="38">
        <v>24.931999999999999</v>
      </c>
      <c r="Z36" s="38">
        <v>21.347999999999999</v>
      </c>
      <c r="AA36" s="38">
        <v>14.644</v>
      </c>
      <c r="AB36" s="38">
        <v>13.254</v>
      </c>
      <c r="AC36" s="38">
        <v>10.022</v>
      </c>
      <c r="AD36" s="38">
        <v>1.282</v>
      </c>
      <c r="AE36" s="38">
        <v>1.004</v>
      </c>
      <c r="AF36" s="38">
        <v>0.88800000000000001</v>
      </c>
      <c r="AG36" s="38">
        <v>0.96599999999999997</v>
      </c>
    </row>
    <row r="37" spans="1:33" ht="15" x14ac:dyDescent="0.25">
      <c r="A37" s="30">
        <v>6</v>
      </c>
      <c r="B37" s="82" t="s">
        <v>15</v>
      </c>
      <c r="C37" s="26" t="s">
        <v>64</v>
      </c>
      <c r="D37" s="38">
        <v>303.84199999999998</v>
      </c>
      <c r="E37" s="38">
        <v>296.12900000000002</v>
      </c>
      <c r="F37" s="38">
        <v>298.31299999999999</v>
      </c>
      <c r="G37" s="38">
        <v>285.25599999999997</v>
      </c>
      <c r="H37" s="38">
        <v>289.52300000000002</v>
      </c>
      <c r="I37" s="38">
        <v>228.61799999999999</v>
      </c>
      <c r="J37" s="38">
        <v>220.60499999999999</v>
      </c>
      <c r="K37" s="38">
        <v>219.005</v>
      </c>
      <c r="L37" s="38">
        <v>196.327</v>
      </c>
      <c r="M37" s="38">
        <v>182.845</v>
      </c>
      <c r="N37" s="38">
        <v>186.16800000000001</v>
      </c>
      <c r="O37" s="38">
        <v>190.209</v>
      </c>
      <c r="P37" s="38">
        <v>185.636</v>
      </c>
      <c r="Q37" s="38">
        <v>145.48599999999999</v>
      </c>
      <c r="R37" s="38">
        <v>122.46599999999999</v>
      </c>
      <c r="S37" s="38">
        <v>107.32599999999999</v>
      </c>
      <c r="T37" s="38">
        <v>101.694</v>
      </c>
      <c r="U37" s="38">
        <v>105.78</v>
      </c>
      <c r="V37" s="38">
        <v>88.372</v>
      </c>
      <c r="W37" s="38">
        <v>78.085999999999999</v>
      </c>
      <c r="X37" s="38">
        <v>55.234999999999999</v>
      </c>
      <c r="Y37" s="38">
        <v>59.546999999999997</v>
      </c>
      <c r="Z37" s="38">
        <v>59.11</v>
      </c>
      <c r="AA37" s="38">
        <v>55.707000000000001</v>
      </c>
      <c r="AB37" s="38">
        <v>54.314</v>
      </c>
      <c r="AC37" s="38">
        <v>54.4</v>
      </c>
      <c r="AD37" s="38">
        <v>49.947000000000003</v>
      </c>
      <c r="AE37" s="38">
        <v>53.813000000000002</v>
      </c>
      <c r="AF37" s="38">
        <v>63.984999999999999</v>
      </c>
      <c r="AG37" s="38">
        <v>60.837000000000003</v>
      </c>
    </row>
    <row r="38" spans="1:33" ht="15" x14ac:dyDescent="0.25">
      <c r="A38" s="30">
        <v>7</v>
      </c>
      <c r="B38" s="82" t="s">
        <v>15</v>
      </c>
      <c r="C38" s="26" t="s">
        <v>65</v>
      </c>
      <c r="D38" s="38">
        <v>6.5000000000000002E-2</v>
      </c>
      <c r="E38" s="38">
        <v>6.0999999999999999E-2</v>
      </c>
      <c r="F38" s="38">
        <v>6.0999999999999999E-2</v>
      </c>
      <c r="G38" s="38">
        <v>6.2E-2</v>
      </c>
      <c r="H38" s="38">
        <v>6.5000000000000002E-2</v>
      </c>
      <c r="I38" s="38">
        <v>6.6000000000000003E-2</v>
      </c>
      <c r="J38" s="38">
        <v>4.2999999999999997E-2</v>
      </c>
      <c r="K38" s="38">
        <v>3.9E-2</v>
      </c>
      <c r="L38" s="38">
        <v>3.7999999999999999E-2</v>
      </c>
      <c r="M38" s="38">
        <v>3.6999999999999998E-2</v>
      </c>
      <c r="N38" s="38">
        <v>3.5999999999999997E-2</v>
      </c>
      <c r="O38" s="38">
        <v>3.4000000000000002E-2</v>
      </c>
      <c r="P38" s="38">
        <v>3.2000000000000001E-2</v>
      </c>
      <c r="Q38" s="38">
        <v>0.03</v>
      </c>
      <c r="R38" s="38">
        <v>0.03</v>
      </c>
      <c r="S38" s="38">
        <v>2.7E-2</v>
      </c>
      <c r="T38" s="38">
        <v>2.5000000000000001E-2</v>
      </c>
      <c r="U38" s="38">
        <v>2.4E-2</v>
      </c>
      <c r="V38" s="38">
        <v>2.1000000000000001E-2</v>
      </c>
      <c r="W38" s="38">
        <v>1.4999999999999999E-2</v>
      </c>
      <c r="X38" s="38">
        <v>1.2999999999999999E-2</v>
      </c>
      <c r="Y38" s="38">
        <v>0.01</v>
      </c>
      <c r="Z38" s="38">
        <v>0.01</v>
      </c>
      <c r="AA38" s="38">
        <v>6.0000000000000001E-3</v>
      </c>
      <c r="AB38" s="38">
        <v>6.0000000000000001E-3</v>
      </c>
      <c r="AC38" s="38">
        <v>6.0000000000000001E-3</v>
      </c>
      <c r="AD38" s="38">
        <v>5.0000000000000001E-3</v>
      </c>
      <c r="AE38" s="38">
        <v>5.0000000000000001E-3</v>
      </c>
      <c r="AF38" s="38">
        <v>5.0000000000000001E-3</v>
      </c>
      <c r="AG38" s="38">
        <v>4.0000000000000001E-3</v>
      </c>
    </row>
    <row r="39" spans="1:33" ht="15" x14ac:dyDescent="0.25">
      <c r="A39" s="30">
        <v>8</v>
      </c>
      <c r="B39" s="82" t="s">
        <v>15</v>
      </c>
      <c r="C39" s="26" t="s">
        <v>66</v>
      </c>
      <c r="D39" s="38">
        <v>3.1749999999999998</v>
      </c>
      <c r="E39" s="38">
        <v>3.0339999999999998</v>
      </c>
      <c r="F39" s="38">
        <v>3.0030000000000001</v>
      </c>
      <c r="G39" s="38">
        <v>3</v>
      </c>
      <c r="H39" s="38">
        <v>3.0979999999999999</v>
      </c>
      <c r="I39" s="38">
        <v>3.109</v>
      </c>
      <c r="J39" s="38">
        <v>3.0329999999999999</v>
      </c>
      <c r="K39" s="38">
        <v>2.9359999999999999</v>
      </c>
      <c r="L39" s="38">
        <v>2.8410000000000002</v>
      </c>
      <c r="M39" s="38">
        <v>2.7250000000000001</v>
      </c>
      <c r="N39" s="38">
        <v>2.6080000000000001</v>
      </c>
      <c r="O39" s="38">
        <v>2.444</v>
      </c>
      <c r="P39" s="38">
        <v>2.2469999999999999</v>
      </c>
      <c r="Q39" s="38">
        <v>2.0859999999999999</v>
      </c>
      <c r="R39" s="38">
        <v>2.0630000000000002</v>
      </c>
      <c r="S39" s="38">
        <v>1.867</v>
      </c>
      <c r="T39" s="38">
        <v>1.7190000000000001</v>
      </c>
      <c r="U39" s="38">
        <v>1.6719999999999999</v>
      </c>
      <c r="V39" s="38">
        <v>1.4530000000000001</v>
      </c>
      <c r="W39" s="38">
        <v>1.0660000000000001</v>
      </c>
      <c r="X39" s="38">
        <v>0.94399999999999995</v>
      </c>
      <c r="Y39" s="38">
        <v>0.70699999999999996</v>
      </c>
      <c r="Z39" s="38">
        <v>0.71899999999999997</v>
      </c>
      <c r="AA39" s="38">
        <v>0.48299999999999998</v>
      </c>
      <c r="AB39" s="38">
        <v>0.44700000000000001</v>
      </c>
      <c r="AC39" s="38">
        <v>0.47499999999999998</v>
      </c>
      <c r="AD39" s="38">
        <v>0.40200000000000002</v>
      </c>
      <c r="AE39" s="38">
        <v>0.438</v>
      </c>
      <c r="AF39" s="38">
        <v>0.42099999999999999</v>
      </c>
      <c r="AG39" s="38">
        <v>0.373</v>
      </c>
    </row>
    <row r="40" spans="1:33" ht="15" x14ac:dyDescent="0.25">
      <c r="A40" s="30">
        <v>9</v>
      </c>
      <c r="B40" s="82" t="s">
        <v>15</v>
      </c>
      <c r="C40" s="26" t="s">
        <v>67</v>
      </c>
      <c r="D40" s="38">
        <v>3.1629999999999998</v>
      </c>
      <c r="E40" s="38">
        <v>3.2669999999999999</v>
      </c>
      <c r="F40" s="38">
        <v>3.323</v>
      </c>
      <c r="G40" s="38">
        <v>3.3769999999999998</v>
      </c>
      <c r="H40" s="38">
        <v>3.4340000000000002</v>
      </c>
      <c r="I40" s="38">
        <v>3.056</v>
      </c>
      <c r="J40" s="38">
        <v>3.3730000000000002</v>
      </c>
      <c r="K40" s="38">
        <v>3.206</v>
      </c>
      <c r="L40" s="38">
        <v>3.1230000000000002</v>
      </c>
      <c r="M40" s="38">
        <v>1.1299999999999999</v>
      </c>
      <c r="N40" s="38">
        <v>0.9</v>
      </c>
      <c r="O40" s="38">
        <v>0.68100000000000005</v>
      </c>
      <c r="P40" s="38">
        <v>0.85299999999999998</v>
      </c>
      <c r="Q40" s="38">
        <v>0.59099999999999997</v>
      </c>
      <c r="R40" s="38">
        <v>0.53100000000000003</v>
      </c>
      <c r="S40" s="38">
        <v>0.621</v>
      </c>
      <c r="T40" s="38">
        <v>0.39900000000000002</v>
      </c>
      <c r="U40" s="38">
        <v>0.35099999999999998</v>
      </c>
      <c r="V40" s="38">
        <v>0.30099999999999999</v>
      </c>
      <c r="W40" s="38">
        <v>0.95</v>
      </c>
      <c r="X40" s="38">
        <v>0.35</v>
      </c>
      <c r="Y40" s="38">
        <v>0.39500000000000002</v>
      </c>
      <c r="Z40" s="38">
        <v>0.46100000000000002</v>
      </c>
      <c r="AA40" s="38">
        <v>0.504</v>
      </c>
      <c r="AB40" s="38">
        <v>1.0669999999999999</v>
      </c>
      <c r="AC40" s="38">
        <v>0.62</v>
      </c>
      <c r="AD40" s="38">
        <v>0.93799999999999994</v>
      </c>
      <c r="AE40" s="38">
        <v>0.92900000000000005</v>
      </c>
      <c r="AF40" s="38">
        <v>0.96199999999999997</v>
      </c>
      <c r="AG40" s="38">
        <v>0.95399999999999996</v>
      </c>
    </row>
    <row r="41" spans="1:33" ht="15" x14ac:dyDescent="0.25">
      <c r="A41" s="30">
        <v>10.1</v>
      </c>
      <c r="B41" s="82" t="s">
        <v>17</v>
      </c>
      <c r="C41" s="26" t="s">
        <v>68</v>
      </c>
      <c r="D41" s="38">
        <v>1.0840000000000001</v>
      </c>
      <c r="E41" s="38">
        <v>1.077</v>
      </c>
      <c r="F41" s="38">
        <v>1.0580000000000001</v>
      </c>
      <c r="G41" s="38">
        <v>1.0189999999999999</v>
      </c>
      <c r="H41" s="38">
        <v>1.0129999999999999</v>
      </c>
      <c r="I41" s="38">
        <v>0.99</v>
      </c>
      <c r="J41" s="38">
        <v>0.95299999999999996</v>
      </c>
      <c r="K41" s="38">
        <v>0.91200000000000003</v>
      </c>
      <c r="L41" s="38">
        <v>0.874</v>
      </c>
      <c r="M41" s="38">
        <v>0.80800000000000005</v>
      </c>
      <c r="N41" s="38">
        <v>0.80500000000000005</v>
      </c>
      <c r="O41" s="38">
        <v>0.8</v>
      </c>
      <c r="P41" s="38">
        <v>0.77200000000000002</v>
      </c>
      <c r="Q41" s="38">
        <v>0.77</v>
      </c>
      <c r="R41" s="38">
        <v>0.74199999999999999</v>
      </c>
      <c r="S41" s="38">
        <v>0.71399999999999997</v>
      </c>
      <c r="T41" s="38">
        <v>0.69799999999999995</v>
      </c>
      <c r="U41" s="38">
        <v>0.67600000000000005</v>
      </c>
      <c r="V41" s="38">
        <v>0.64600000000000002</v>
      </c>
      <c r="W41" s="38">
        <v>0.625</v>
      </c>
      <c r="X41" s="38">
        <v>0.63400000000000001</v>
      </c>
      <c r="Y41" s="38">
        <v>0.61499999999999999</v>
      </c>
      <c r="Z41" s="38">
        <v>0.59899999999999998</v>
      </c>
      <c r="AA41" s="38">
        <v>0.57299999999999995</v>
      </c>
      <c r="AB41" s="38">
        <v>0.58099999999999996</v>
      </c>
      <c r="AC41" s="38">
        <v>0.58099999999999996</v>
      </c>
      <c r="AD41" s="38">
        <v>0.58899999999999997</v>
      </c>
      <c r="AE41" s="38">
        <v>0.59699999999999998</v>
      </c>
      <c r="AF41" s="38">
        <v>0.61299999999999999</v>
      </c>
      <c r="AG41" s="38">
        <v>0.59899999999999998</v>
      </c>
    </row>
    <row r="42" spans="1:33" ht="15" x14ac:dyDescent="0.25">
      <c r="A42" s="30" t="s">
        <v>69</v>
      </c>
      <c r="B42" s="82" t="s">
        <v>17</v>
      </c>
      <c r="C42" s="26" t="s">
        <v>70</v>
      </c>
      <c r="D42" s="38">
        <v>0.50800000000000001</v>
      </c>
      <c r="E42" s="38">
        <v>0.499</v>
      </c>
      <c r="F42" s="38">
        <v>0.48399999999999999</v>
      </c>
      <c r="G42" s="38">
        <v>0.45800000000000002</v>
      </c>
      <c r="H42" s="38">
        <v>0.44800000000000001</v>
      </c>
      <c r="I42" s="38">
        <v>0.439</v>
      </c>
      <c r="J42" s="38">
        <v>0.38300000000000001</v>
      </c>
      <c r="K42" s="38">
        <v>0.33100000000000002</v>
      </c>
      <c r="L42" s="38">
        <v>0.30599999999999999</v>
      </c>
      <c r="M42" s="38">
        <v>0.26900000000000002</v>
      </c>
      <c r="N42" s="38">
        <v>0.252</v>
      </c>
      <c r="O42" s="38">
        <v>0.23799999999999999</v>
      </c>
      <c r="P42" s="38">
        <v>0.217</v>
      </c>
      <c r="Q42" s="38">
        <v>0.20899999999999999</v>
      </c>
      <c r="R42" s="38">
        <v>0.193</v>
      </c>
      <c r="S42" s="38">
        <v>0.19800000000000001</v>
      </c>
      <c r="T42" s="38">
        <v>0.189</v>
      </c>
      <c r="U42" s="38">
        <v>0.182</v>
      </c>
      <c r="V42" s="38">
        <v>0.16800000000000001</v>
      </c>
      <c r="W42" s="38">
        <v>0.159</v>
      </c>
      <c r="X42" s="38">
        <v>0.16</v>
      </c>
      <c r="Y42" s="38">
        <v>0.16</v>
      </c>
      <c r="Z42" s="38">
        <v>0.154</v>
      </c>
      <c r="AA42" s="38">
        <v>0.15</v>
      </c>
      <c r="AB42" s="38">
        <v>0.153</v>
      </c>
      <c r="AC42" s="38">
        <v>0.158</v>
      </c>
      <c r="AD42" s="38">
        <v>0.16</v>
      </c>
      <c r="AE42" s="38">
        <v>0.16400000000000001</v>
      </c>
      <c r="AF42" s="38">
        <v>0.17399999999999999</v>
      </c>
      <c r="AG42" s="38">
        <v>0.17699999999999999</v>
      </c>
    </row>
    <row r="43" spans="1:33" ht="15" x14ac:dyDescent="0.25">
      <c r="A43" s="30">
        <v>10.4</v>
      </c>
      <c r="B43" s="82" t="s">
        <v>17</v>
      </c>
      <c r="C43" s="26" t="s">
        <v>71</v>
      </c>
      <c r="D43" s="38">
        <v>8.4550000000000001</v>
      </c>
      <c r="E43" s="38">
        <v>8.6880000000000006</v>
      </c>
      <c r="F43" s="38">
        <v>8.6129999999999995</v>
      </c>
      <c r="G43" s="38">
        <v>8.6080000000000005</v>
      </c>
      <c r="H43" s="38">
        <v>8.4629999999999992</v>
      </c>
      <c r="I43" s="38">
        <v>8.7129999999999992</v>
      </c>
      <c r="J43" s="38">
        <v>9.0679999999999996</v>
      </c>
      <c r="K43" s="38">
        <v>8.2850000000000001</v>
      </c>
      <c r="L43" s="38">
        <v>8.3710000000000004</v>
      </c>
      <c r="M43" s="38">
        <v>7.8540000000000001</v>
      </c>
      <c r="N43" s="38">
        <v>7.5220000000000002</v>
      </c>
      <c r="O43" s="38">
        <v>7.5670000000000002</v>
      </c>
      <c r="P43" s="38">
        <v>7.5609999999999999</v>
      </c>
      <c r="Q43" s="38">
        <v>7.8479999999999999</v>
      </c>
      <c r="R43" s="38">
        <v>7.5039999999999996</v>
      </c>
      <c r="S43" s="38">
        <v>7.3449999999999998</v>
      </c>
      <c r="T43" s="38">
        <v>7.4480000000000004</v>
      </c>
      <c r="U43" s="38">
        <v>7.21</v>
      </c>
      <c r="V43" s="38">
        <v>7.0090000000000003</v>
      </c>
      <c r="W43" s="38">
        <v>6.8019999999999996</v>
      </c>
      <c r="X43" s="38">
        <v>6.8620000000000001</v>
      </c>
      <c r="Y43" s="38">
        <v>6.7329999999999997</v>
      </c>
      <c r="Z43" s="38">
        <v>6.7009999999999996</v>
      </c>
      <c r="AA43" s="38">
        <v>6.35</v>
      </c>
      <c r="AB43" s="38">
        <v>6.1989999999999998</v>
      </c>
      <c r="AC43" s="38">
        <v>6.0910000000000002</v>
      </c>
      <c r="AD43" s="38">
        <v>5.5190000000000001</v>
      </c>
      <c r="AE43" s="38">
        <v>6.03</v>
      </c>
      <c r="AF43" s="38">
        <v>5.899</v>
      </c>
      <c r="AG43" s="38">
        <v>5.6689999999999996</v>
      </c>
    </row>
    <row r="44" spans="1:33" ht="15" x14ac:dyDescent="0.25">
      <c r="A44" s="30">
        <v>10.5</v>
      </c>
      <c r="B44" s="82" t="s">
        <v>17</v>
      </c>
      <c r="C44" s="26" t="s">
        <v>72</v>
      </c>
      <c r="D44" s="38">
        <v>0.54600000000000004</v>
      </c>
      <c r="E44" s="38">
        <v>0.53500000000000003</v>
      </c>
      <c r="F44" s="38">
        <v>0.505</v>
      </c>
      <c r="G44" s="38">
        <v>0.47499999999999998</v>
      </c>
      <c r="H44" s="38">
        <v>0.45200000000000001</v>
      </c>
      <c r="I44" s="38">
        <v>0.42499999999999999</v>
      </c>
      <c r="J44" s="38">
        <v>0.39800000000000002</v>
      </c>
      <c r="K44" s="38">
        <v>0.36199999999999999</v>
      </c>
      <c r="L44" s="38">
        <v>0.33800000000000002</v>
      </c>
      <c r="M44" s="38">
        <v>0.29899999999999999</v>
      </c>
      <c r="N44" s="38">
        <v>0.26700000000000002</v>
      </c>
      <c r="O44" s="38">
        <v>0.23499999999999999</v>
      </c>
      <c r="P44" s="38">
        <v>0.214</v>
      </c>
      <c r="Q44" s="38">
        <v>0.191</v>
      </c>
      <c r="R44" s="38">
        <v>0.17199999999999999</v>
      </c>
      <c r="S44" s="38">
        <v>0.154</v>
      </c>
      <c r="T44" s="38">
        <v>0.14899999999999999</v>
      </c>
      <c r="U44" s="38">
        <v>0.13800000000000001</v>
      </c>
      <c r="V44" s="38">
        <v>0.114</v>
      </c>
      <c r="W44" s="38">
        <v>9.0999999999999998E-2</v>
      </c>
      <c r="X44" s="38">
        <v>0.09</v>
      </c>
      <c r="Y44" s="38">
        <v>8.1000000000000003E-2</v>
      </c>
      <c r="Z44" s="38">
        <v>7.9000000000000001E-2</v>
      </c>
      <c r="AA44" s="38">
        <v>6.9000000000000006E-2</v>
      </c>
      <c r="AB44" s="38">
        <v>7.1999999999999995E-2</v>
      </c>
      <c r="AC44" s="38">
        <v>7.1999999999999995E-2</v>
      </c>
      <c r="AD44" s="38">
        <v>7.0999999999999994E-2</v>
      </c>
      <c r="AE44" s="38">
        <v>7.5999999999999998E-2</v>
      </c>
      <c r="AF44" s="38">
        <v>8.1000000000000003E-2</v>
      </c>
      <c r="AG44" s="38">
        <v>8.1000000000000003E-2</v>
      </c>
    </row>
    <row r="45" spans="1:33" ht="15" x14ac:dyDescent="0.25">
      <c r="A45" s="30">
        <v>10.6</v>
      </c>
      <c r="B45" s="82" t="s">
        <v>17</v>
      </c>
      <c r="C45" s="26" t="s">
        <v>73</v>
      </c>
      <c r="D45" s="38">
        <v>0.189</v>
      </c>
      <c r="E45" s="38">
        <v>0.188</v>
      </c>
      <c r="F45" s="38">
        <v>0.18099999999999999</v>
      </c>
      <c r="G45" s="38">
        <v>0.17199999999999999</v>
      </c>
      <c r="H45" s="38">
        <v>0.16900000000000001</v>
      </c>
      <c r="I45" s="38">
        <v>0.16300000000000001</v>
      </c>
      <c r="J45" s="38">
        <v>0.155</v>
      </c>
      <c r="K45" s="38">
        <v>0.13900000000000001</v>
      </c>
      <c r="L45" s="38">
        <v>0.13100000000000001</v>
      </c>
      <c r="M45" s="38">
        <v>0.11899999999999999</v>
      </c>
      <c r="N45" s="38">
        <v>0.109</v>
      </c>
      <c r="O45" s="38">
        <v>0.113</v>
      </c>
      <c r="P45" s="38">
        <v>9.4E-2</v>
      </c>
      <c r="Q45" s="38">
        <v>7.0000000000000007E-2</v>
      </c>
      <c r="R45" s="38">
        <v>8.1000000000000003E-2</v>
      </c>
      <c r="S45" s="38">
        <v>5.1999999999999998E-2</v>
      </c>
      <c r="T45" s="38">
        <v>6.3E-2</v>
      </c>
      <c r="U45" s="38">
        <v>5.8000000000000003E-2</v>
      </c>
      <c r="V45" s="38">
        <v>0.05</v>
      </c>
      <c r="W45" s="38">
        <v>4.3999999999999997E-2</v>
      </c>
      <c r="X45" s="38">
        <v>4.5999999999999999E-2</v>
      </c>
      <c r="Y45" s="38">
        <v>4.3999999999999997E-2</v>
      </c>
      <c r="Z45" s="38">
        <v>4.2000000000000003E-2</v>
      </c>
      <c r="AA45" s="38">
        <v>4.1000000000000002E-2</v>
      </c>
      <c r="AB45" s="38">
        <v>4.3999999999999997E-2</v>
      </c>
      <c r="AC45" s="38">
        <v>4.2999999999999997E-2</v>
      </c>
      <c r="AD45" s="38">
        <v>4.5999999999999999E-2</v>
      </c>
      <c r="AE45" s="38">
        <v>5.0999999999999997E-2</v>
      </c>
      <c r="AF45" s="38">
        <v>5.6000000000000001E-2</v>
      </c>
      <c r="AG45" s="38">
        <v>5.7000000000000002E-2</v>
      </c>
    </row>
    <row r="46" spans="1:33" ht="15" x14ac:dyDescent="0.25">
      <c r="A46" s="30">
        <v>10.7</v>
      </c>
      <c r="B46" s="82" t="s">
        <v>17</v>
      </c>
      <c r="C46" s="26" t="s">
        <v>74</v>
      </c>
      <c r="D46" s="38">
        <v>14.391</v>
      </c>
      <c r="E46" s="38">
        <v>13.766999999999999</v>
      </c>
      <c r="F46" s="38">
        <v>13.851000000000001</v>
      </c>
      <c r="G46" s="38">
        <v>13.82</v>
      </c>
      <c r="H46" s="38">
        <v>13.855</v>
      </c>
      <c r="I46" s="38">
        <v>13.836</v>
      </c>
      <c r="J46" s="38">
        <v>13.977</v>
      </c>
      <c r="K46" s="38">
        <v>13.68</v>
      </c>
      <c r="L46" s="38">
        <v>13.587</v>
      </c>
      <c r="M46" s="38">
        <v>13.156000000000001</v>
      </c>
      <c r="N46" s="38">
        <v>13.281000000000001</v>
      </c>
      <c r="O46" s="38">
        <v>13.074</v>
      </c>
      <c r="P46" s="38">
        <v>12.929</v>
      </c>
      <c r="Q46" s="38">
        <v>12.592000000000001</v>
      </c>
      <c r="R46" s="38">
        <v>12.175000000000001</v>
      </c>
      <c r="S46" s="38">
        <v>11.99</v>
      </c>
      <c r="T46" s="38">
        <v>11.922000000000001</v>
      </c>
      <c r="U46" s="38">
        <v>11.741</v>
      </c>
      <c r="V46" s="38">
        <v>11.617000000000001</v>
      </c>
      <c r="W46" s="38">
        <v>11.616</v>
      </c>
      <c r="X46" s="38">
        <v>11.536</v>
      </c>
      <c r="Y46" s="38">
        <v>11.426</v>
      </c>
      <c r="Z46" s="38">
        <v>11.397</v>
      </c>
      <c r="AA46" s="38">
        <v>11.317</v>
      </c>
      <c r="AB46" s="38">
        <v>10.612</v>
      </c>
      <c r="AC46" s="38">
        <v>10.552</v>
      </c>
      <c r="AD46" s="38">
        <v>10.503</v>
      </c>
      <c r="AE46" s="38">
        <v>10.473000000000001</v>
      </c>
      <c r="AF46" s="38">
        <v>10.542999999999999</v>
      </c>
      <c r="AG46" s="38">
        <v>10.602</v>
      </c>
    </row>
    <row r="47" spans="1:33" ht="15" x14ac:dyDescent="0.25">
      <c r="A47" s="30">
        <v>10.8</v>
      </c>
      <c r="B47" s="82" t="s">
        <v>17</v>
      </c>
      <c r="C47" s="26" t="s">
        <v>75</v>
      </c>
      <c r="D47" s="38">
        <v>0.79100000000000004</v>
      </c>
      <c r="E47" s="38">
        <v>0.77600000000000002</v>
      </c>
      <c r="F47" s="38">
        <v>0.755</v>
      </c>
      <c r="G47" s="38">
        <v>0.71299999999999997</v>
      </c>
      <c r="H47" s="38">
        <v>0.68899999999999995</v>
      </c>
      <c r="I47" s="38">
        <v>0.64800000000000002</v>
      </c>
      <c r="J47" s="38">
        <v>0.61599999999999999</v>
      </c>
      <c r="K47" s="38">
        <v>0.56899999999999995</v>
      </c>
      <c r="L47" s="38">
        <v>0.71199999999999997</v>
      </c>
      <c r="M47" s="38">
        <v>0.66700000000000004</v>
      </c>
      <c r="N47" s="38">
        <v>0.55700000000000005</v>
      </c>
      <c r="O47" s="38">
        <v>0.497</v>
      </c>
      <c r="P47" s="38">
        <v>0.379</v>
      </c>
      <c r="Q47" s="38">
        <v>0.35</v>
      </c>
      <c r="R47" s="38">
        <v>0.35399999999999998</v>
      </c>
      <c r="S47" s="38">
        <v>0.34200000000000003</v>
      </c>
      <c r="T47" s="38">
        <v>0.40899999999999997</v>
      </c>
      <c r="U47" s="38">
        <v>0.245</v>
      </c>
      <c r="V47" s="38">
        <v>0.22500000000000001</v>
      </c>
      <c r="W47" s="38">
        <v>0.20699999999999999</v>
      </c>
      <c r="X47" s="38">
        <v>0.216</v>
      </c>
      <c r="Y47" s="38">
        <v>0.21299999999999999</v>
      </c>
      <c r="Z47" s="38">
        <v>0.20399999999999999</v>
      </c>
      <c r="AA47" s="38">
        <v>0.20200000000000001</v>
      </c>
      <c r="AB47" s="38">
        <v>0.21199999999999999</v>
      </c>
      <c r="AC47" s="38">
        <v>0.223</v>
      </c>
      <c r="AD47" s="38">
        <v>0.24</v>
      </c>
      <c r="AE47" s="38">
        <v>0.23400000000000001</v>
      </c>
      <c r="AF47" s="38">
        <v>0.26100000000000001</v>
      </c>
      <c r="AG47" s="38">
        <v>0.26200000000000001</v>
      </c>
    </row>
    <row r="48" spans="1:33" ht="15" x14ac:dyDescent="0.25">
      <c r="A48" s="30">
        <v>10.9</v>
      </c>
      <c r="B48" s="82" t="s">
        <v>17</v>
      </c>
      <c r="C48" s="26" t="s">
        <v>76</v>
      </c>
      <c r="D48" s="38">
        <v>11.025</v>
      </c>
      <c r="E48" s="38">
        <v>10.829000000000001</v>
      </c>
      <c r="F48" s="38">
        <v>10.823</v>
      </c>
      <c r="G48" s="38">
        <v>11.113</v>
      </c>
      <c r="H48" s="38">
        <v>11.337</v>
      </c>
      <c r="I48" s="38">
        <v>11.308</v>
      </c>
      <c r="J48" s="38">
        <v>11.398999999999999</v>
      </c>
      <c r="K48" s="38">
        <v>10.896000000000001</v>
      </c>
      <c r="L48" s="38">
        <v>10.691000000000001</v>
      </c>
      <c r="M48" s="38">
        <v>10.997999999999999</v>
      </c>
      <c r="N48" s="38">
        <v>10.106</v>
      </c>
      <c r="O48" s="38">
        <v>10.374000000000001</v>
      </c>
      <c r="P48" s="38">
        <v>10.254</v>
      </c>
      <c r="Q48" s="38">
        <v>10.228999999999999</v>
      </c>
      <c r="R48" s="38">
        <v>10.333</v>
      </c>
      <c r="S48" s="38">
        <v>9.9109999999999996</v>
      </c>
      <c r="T48" s="38">
        <v>10.388999999999999</v>
      </c>
      <c r="U48" s="38">
        <v>10.667</v>
      </c>
      <c r="V48" s="38">
        <v>10.61</v>
      </c>
      <c r="W48" s="38">
        <v>10.430999999999999</v>
      </c>
      <c r="X48" s="38">
        <v>11.117000000000001</v>
      </c>
      <c r="Y48" s="38">
        <v>10.845000000000001</v>
      </c>
      <c r="Z48" s="38">
        <v>11.423999999999999</v>
      </c>
      <c r="AA48" s="38">
        <v>12.159000000000001</v>
      </c>
      <c r="AB48" s="38">
        <v>12.178000000000001</v>
      </c>
      <c r="AC48" s="38">
        <v>12.313000000000001</v>
      </c>
      <c r="AD48" s="38">
        <v>12.587</v>
      </c>
      <c r="AE48" s="38">
        <v>13.132999999999999</v>
      </c>
      <c r="AF48" s="38">
        <v>13.682</v>
      </c>
      <c r="AG48" s="38">
        <v>13.218</v>
      </c>
    </row>
    <row r="49" spans="1:33" ht="15" x14ac:dyDescent="0.25">
      <c r="A49" s="30" t="s">
        <v>77</v>
      </c>
      <c r="B49" s="82" t="s">
        <v>17</v>
      </c>
      <c r="C49" s="26" t="s">
        <v>78</v>
      </c>
      <c r="D49" s="38">
        <v>51.23</v>
      </c>
      <c r="E49" s="38">
        <v>51.959000000000003</v>
      </c>
      <c r="F49" s="38">
        <v>52.017000000000003</v>
      </c>
      <c r="G49" s="38">
        <v>51.655999999999999</v>
      </c>
      <c r="H49" s="38">
        <v>52.23</v>
      </c>
      <c r="I49" s="38">
        <v>52.802999999999997</v>
      </c>
      <c r="J49" s="38">
        <v>54.646000000000001</v>
      </c>
      <c r="K49" s="38">
        <v>55.255000000000003</v>
      </c>
      <c r="L49" s="38">
        <v>57.401000000000003</v>
      </c>
      <c r="M49" s="38">
        <v>58.744</v>
      </c>
      <c r="N49" s="38">
        <v>58.353000000000002</v>
      </c>
      <c r="O49" s="38">
        <v>59.116</v>
      </c>
      <c r="P49" s="38">
        <v>58.603000000000002</v>
      </c>
      <c r="Q49" s="38">
        <v>58.844000000000001</v>
      </c>
      <c r="R49" s="38">
        <v>58.603999999999999</v>
      </c>
      <c r="S49" s="38">
        <v>57.511000000000003</v>
      </c>
      <c r="T49" s="38">
        <v>57.103000000000002</v>
      </c>
      <c r="U49" s="38">
        <v>58.021000000000001</v>
      </c>
      <c r="V49" s="38">
        <v>59.533000000000001</v>
      </c>
      <c r="W49" s="38">
        <v>60.457000000000001</v>
      </c>
      <c r="X49" s="38">
        <v>61.804000000000002</v>
      </c>
      <c r="Y49" s="38">
        <v>62.817999999999998</v>
      </c>
      <c r="Z49" s="38">
        <v>64.308000000000007</v>
      </c>
      <c r="AA49" s="38">
        <v>67.545000000000002</v>
      </c>
      <c r="AB49" s="38">
        <v>70.933999999999997</v>
      </c>
      <c r="AC49" s="38">
        <v>73.028999999999996</v>
      </c>
      <c r="AD49" s="38">
        <v>75.412999999999997</v>
      </c>
      <c r="AE49" s="38">
        <v>77.978999999999999</v>
      </c>
      <c r="AF49" s="38">
        <v>80.399000000000001</v>
      </c>
      <c r="AG49" s="38">
        <v>82.728999999999999</v>
      </c>
    </row>
    <row r="50" spans="1:33" ht="15" x14ac:dyDescent="0.25">
      <c r="A50" s="30">
        <v>11.07</v>
      </c>
      <c r="B50" s="82" t="s">
        <v>17</v>
      </c>
      <c r="C50" s="26" t="s">
        <v>79</v>
      </c>
      <c r="D50" s="38">
        <v>0.45600000000000002</v>
      </c>
      <c r="E50" s="38">
        <v>0.45200000000000001</v>
      </c>
      <c r="F50" s="38">
        <v>0.432</v>
      </c>
      <c r="G50" s="38">
        <v>0.40300000000000002</v>
      </c>
      <c r="H50" s="38">
        <v>0.38900000000000001</v>
      </c>
      <c r="I50" s="38">
        <v>0.36899999999999999</v>
      </c>
      <c r="J50" s="38">
        <v>0.32600000000000001</v>
      </c>
      <c r="K50" s="38">
        <v>0.27700000000000002</v>
      </c>
      <c r="L50" s="38">
        <v>0.251</v>
      </c>
      <c r="M50" s="38">
        <v>0.218</v>
      </c>
      <c r="N50" s="38">
        <v>0.188</v>
      </c>
      <c r="O50" s="38">
        <v>0.157</v>
      </c>
      <c r="P50" s="38">
        <v>0.122</v>
      </c>
      <c r="Q50" s="38">
        <v>9.5000000000000001E-2</v>
      </c>
      <c r="R50" s="38">
        <v>0.08</v>
      </c>
      <c r="S50" s="38">
        <v>6.7000000000000004E-2</v>
      </c>
      <c r="T50" s="38">
        <v>5.6000000000000001E-2</v>
      </c>
      <c r="U50" s="38">
        <v>4.8000000000000001E-2</v>
      </c>
      <c r="V50" s="38">
        <v>3.6999999999999998E-2</v>
      </c>
      <c r="W50" s="38">
        <v>2.5999999999999999E-2</v>
      </c>
      <c r="X50" s="38">
        <v>2.3E-2</v>
      </c>
      <c r="Y50" s="38">
        <v>0.02</v>
      </c>
      <c r="Z50" s="38">
        <v>1.7000000000000001E-2</v>
      </c>
      <c r="AA50" s="38">
        <v>1.4999999999999999E-2</v>
      </c>
      <c r="AB50" s="38">
        <v>1.4E-2</v>
      </c>
      <c r="AC50" s="38">
        <v>1.4E-2</v>
      </c>
      <c r="AD50" s="38">
        <v>1.2999999999999999E-2</v>
      </c>
      <c r="AE50" s="38">
        <v>1.2E-2</v>
      </c>
      <c r="AF50" s="38">
        <v>1.0999999999999999E-2</v>
      </c>
      <c r="AG50" s="38">
        <v>1.0999999999999999E-2</v>
      </c>
    </row>
    <row r="51" spans="1:33" ht="15" x14ac:dyDescent="0.25">
      <c r="A51" s="30">
        <v>12</v>
      </c>
      <c r="B51" s="82" t="s">
        <v>17</v>
      </c>
      <c r="C51" s="26" t="s">
        <v>80</v>
      </c>
      <c r="D51" s="38">
        <v>6.7000000000000004E-2</v>
      </c>
      <c r="E51" s="38">
        <v>6.7000000000000004E-2</v>
      </c>
      <c r="F51" s="38">
        <v>6.5000000000000002E-2</v>
      </c>
      <c r="G51" s="38">
        <v>0.06</v>
      </c>
      <c r="H51" s="38">
        <v>5.8999999999999997E-2</v>
      </c>
      <c r="I51" s="38">
        <v>5.6000000000000001E-2</v>
      </c>
      <c r="J51" s="38">
        <v>4.9000000000000002E-2</v>
      </c>
      <c r="K51" s="38">
        <v>4.1000000000000002E-2</v>
      </c>
      <c r="L51" s="38">
        <v>3.5999999999999997E-2</v>
      </c>
      <c r="M51" s="38">
        <v>3.2000000000000001E-2</v>
      </c>
      <c r="N51" s="38">
        <v>2.9000000000000001E-2</v>
      </c>
      <c r="O51" s="38">
        <v>2.1000000000000001E-2</v>
      </c>
      <c r="P51" s="38">
        <v>1.7000000000000001E-2</v>
      </c>
      <c r="Q51" s="38">
        <v>1.0999999999999999E-2</v>
      </c>
      <c r="R51" s="38">
        <v>8.9999999999999993E-3</v>
      </c>
      <c r="S51" s="38">
        <v>7.0000000000000001E-3</v>
      </c>
      <c r="T51" s="38">
        <v>5.0000000000000001E-3</v>
      </c>
      <c r="U51" s="38">
        <v>4.0000000000000001E-3</v>
      </c>
      <c r="V51" s="38">
        <v>3.0000000000000001E-3</v>
      </c>
      <c r="W51" s="38">
        <v>3.0000000000000001E-3</v>
      </c>
      <c r="X51" s="38">
        <v>2E-3</v>
      </c>
      <c r="Y51" s="38">
        <v>2E-3</v>
      </c>
      <c r="Z51" s="38">
        <v>2E-3</v>
      </c>
      <c r="AA51" s="38">
        <v>2E-3</v>
      </c>
      <c r="AB51" s="38">
        <v>2E-3</v>
      </c>
      <c r="AC51" s="38">
        <v>2E-3</v>
      </c>
      <c r="AD51" s="38">
        <v>2E-3</v>
      </c>
      <c r="AE51" s="38">
        <v>2E-3</v>
      </c>
      <c r="AF51" s="38">
        <v>2E-3</v>
      </c>
      <c r="AG51" s="38">
        <v>2E-3</v>
      </c>
    </row>
    <row r="52" spans="1:33" ht="15" x14ac:dyDescent="0.25">
      <c r="A52" s="30">
        <v>13</v>
      </c>
      <c r="B52" s="82" t="s">
        <v>17</v>
      </c>
      <c r="C52" s="26" t="s">
        <v>81</v>
      </c>
      <c r="D52" s="38">
        <v>6.6239999999999997</v>
      </c>
      <c r="E52" s="38">
        <v>6.1239999999999997</v>
      </c>
      <c r="F52" s="38">
        <v>6.0579999999999998</v>
      </c>
      <c r="G52" s="38">
        <v>5.9359999999999999</v>
      </c>
      <c r="H52" s="38">
        <v>5.8979999999999997</v>
      </c>
      <c r="I52" s="38">
        <v>5.8049999999999997</v>
      </c>
      <c r="J52" s="38">
        <v>5.7080000000000002</v>
      </c>
      <c r="K52" s="38">
        <v>5.915</v>
      </c>
      <c r="L52" s="38">
        <v>5.2480000000000002</v>
      </c>
      <c r="M52" s="38">
        <v>3.8380000000000001</v>
      </c>
      <c r="N52" s="38">
        <v>2.476</v>
      </c>
      <c r="O52" s="38">
        <v>2.089</v>
      </c>
      <c r="P52" s="38">
        <v>1.6859999999999999</v>
      </c>
      <c r="Q52" s="38">
        <v>1.54</v>
      </c>
      <c r="R52" s="38">
        <v>1.4139999999999999</v>
      </c>
      <c r="S52" s="38">
        <v>1.381</v>
      </c>
      <c r="T52" s="38">
        <v>1.2889999999999999</v>
      </c>
      <c r="U52" s="38">
        <v>0.99299999999999999</v>
      </c>
      <c r="V52" s="38">
        <v>0.95199999999999996</v>
      </c>
      <c r="W52" s="38">
        <v>0.89700000000000002</v>
      </c>
      <c r="X52" s="38">
        <v>0.874</v>
      </c>
      <c r="Y52" s="38">
        <v>0.85399999999999998</v>
      </c>
      <c r="Z52" s="38">
        <v>0.83</v>
      </c>
      <c r="AA52" s="38">
        <v>0.77200000000000002</v>
      </c>
      <c r="AB52" s="38">
        <v>0.74</v>
      </c>
      <c r="AC52" s="38">
        <v>0.72799999999999998</v>
      </c>
      <c r="AD52" s="38">
        <v>0.72599999999999998</v>
      </c>
      <c r="AE52" s="38">
        <v>0.70899999999999996</v>
      </c>
      <c r="AF52" s="38">
        <v>0.7</v>
      </c>
      <c r="AG52" s="38">
        <v>0.64100000000000001</v>
      </c>
    </row>
    <row r="53" spans="1:33" ht="15" x14ac:dyDescent="0.25">
      <c r="A53" s="30">
        <v>14</v>
      </c>
      <c r="B53" s="82" t="s">
        <v>17</v>
      </c>
      <c r="C53" s="26" t="s">
        <v>82</v>
      </c>
      <c r="D53" s="38">
        <v>0.52</v>
      </c>
      <c r="E53" s="38">
        <v>0.51200000000000001</v>
      </c>
      <c r="F53" s="38">
        <v>0.48299999999999998</v>
      </c>
      <c r="G53" s="38">
        <v>0.45</v>
      </c>
      <c r="H53" s="38">
        <v>0.432</v>
      </c>
      <c r="I53" s="38">
        <v>0.40799999999999997</v>
      </c>
      <c r="J53" s="38">
        <v>0.36599999999999999</v>
      </c>
      <c r="K53" s="38">
        <v>0.314</v>
      </c>
      <c r="L53" s="38">
        <v>0.28599999999999998</v>
      </c>
      <c r="M53" s="38">
        <v>0.248</v>
      </c>
      <c r="N53" s="38">
        <v>0.219</v>
      </c>
      <c r="O53" s="38">
        <v>0.186</v>
      </c>
      <c r="P53" s="38">
        <v>0.14899999999999999</v>
      </c>
      <c r="Q53" s="38">
        <v>0.126</v>
      </c>
      <c r="R53" s="38">
        <v>0.108</v>
      </c>
      <c r="S53" s="38">
        <v>9.5000000000000001E-2</v>
      </c>
      <c r="T53" s="38">
        <v>0.09</v>
      </c>
      <c r="U53" s="38">
        <v>8.4000000000000005E-2</v>
      </c>
      <c r="V53" s="38">
        <v>7.2999999999999995E-2</v>
      </c>
      <c r="W53" s="38">
        <v>7.3999999999999996E-2</v>
      </c>
      <c r="X53" s="38">
        <v>6.8000000000000005E-2</v>
      </c>
      <c r="Y53" s="38">
        <v>6.5000000000000002E-2</v>
      </c>
      <c r="Z53" s="38">
        <v>5.8000000000000003E-2</v>
      </c>
      <c r="AA53" s="38">
        <v>5.3999999999999999E-2</v>
      </c>
      <c r="AB53" s="38">
        <v>5.6000000000000001E-2</v>
      </c>
      <c r="AC53" s="38">
        <v>0.05</v>
      </c>
      <c r="AD53" s="38">
        <v>5.1999999999999998E-2</v>
      </c>
      <c r="AE53" s="38">
        <v>4.7E-2</v>
      </c>
      <c r="AF53" s="38">
        <v>4.2000000000000003E-2</v>
      </c>
      <c r="AG53" s="38">
        <v>4.2000000000000003E-2</v>
      </c>
    </row>
    <row r="54" spans="1:33" ht="15" x14ac:dyDescent="0.25">
      <c r="A54" s="30">
        <v>15</v>
      </c>
      <c r="B54" s="82" t="s">
        <v>17</v>
      </c>
      <c r="C54" s="26" t="s">
        <v>83</v>
      </c>
      <c r="D54" s="38">
        <v>2.9140000000000001</v>
      </c>
      <c r="E54" s="38">
        <v>2.7480000000000002</v>
      </c>
      <c r="F54" s="38">
        <v>2.5609999999999999</v>
      </c>
      <c r="G54" s="38">
        <v>2.4870000000000001</v>
      </c>
      <c r="H54" s="38">
        <v>2.448</v>
      </c>
      <c r="I54" s="38">
        <v>2.3570000000000002</v>
      </c>
      <c r="J54" s="38">
        <v>2.3889999999999998</v>
      </c>
      <c r="K54" s="38">
        <v>2.1190000000000002</v>
      </c>
      <c r="L54" s="38">
        <v>2.0449999999999999</v>
      </c>
      <c r="M54" s="38">
        <v>2.1030000000000002</v>
      </c>
      <c r="N54" s="38">
        <v>2.0350000000000001</v>
      </c>
      <c r="O54" s="38">
        <v>2.044</v>
      </c>
      <c r="P54" s="38">
        <v>1.996</v>
      </c>
      <c r="Q54" s="38">
        <v>1.9710000000000001</v>
      </c>
      <c r="R54" s="38">
        <v>1.9650000000000001</v>
      </c>
      <c r="S54" s="38">
        <v>1.9510000000000001</v>
      </c>
      <c r="T54" s="38">
        <v>1.9450000000000001</v>
      </c>
      <c r="U54" s="38">
        <v>1.9390000000000001</v>
      </c>
      <c r="V54" s="38">
        <v>1.714</v>
      </c>
      <c r="W54" s="38">
        <v>1.476</v>
      </c>
      <c r="X54" s="38">
        <v>1.569</v>
      </c>
      <c r="Y54" s="38">
        <v>1.5429999999999999</v>
      </c>
      <c r="Z54" s="38">
        <v>1.4930000000000001</v>
      </c>
      <c r="AA54" s="38">
        <v>1.4910000000000001</v>
      </c>
      <c r="AB54" s="38">
        <v>1.4790000000000001</v>
      </c>
      <c r="AC54" s="38">
        <v>1.486</v>
      </c>
      <c r="AD54" s="38">
        <v>1.4750000000000001</v>
      </c>
      <c r="AE54" s="38">
        <v>1.456</v>
      </c>
      <c r="AF54" s="38">
        <v>1.44</v>
      </c>
      <c r="AG54" s="38">
        <v>1.454</v>
      </c>
    </row>
    <row r="55" spans="1:33" ht="15" x14ac:dyDescent="0.25">
      <c r="A55" s="30">
        <v>16</v>
      </c>
      <c r="B55" s="82" t="s">
        <v>17</v>
      </c>
      <c r="C55" s="26" t="s">
        <v>84</v>
      </c>
      <c r="D55" s="38">
        <v>41.347000000000001</v>
      </c>
      <c r="E55" s="38">
        <v>37.404000000000003</v>
      </c>
      <c r="F55" s="38">
        <v>36.218000000000004</v>
      </c>
      <c r="G55" s="38">
        <v>36.292999999999999</v>
      </c>
      <c r="H55" s="38">
        <v>37.856999999999999</v>
      </c>
      <c r="I55" s="38">
        <v>35.756999999999998</v>
      </c>
      <c r="J55" s="38">
        <v>34.779000000000003</v>
      </c>
      <c r="K55" s="38">
        <v>31.341000000000001</v>
      </c>
      <c r="L55" s="38">
        <v>26.951000000000001</v>
      </c>
      <c r="M55" s="38">
        <v>23.173999999999999</v>
      </c>
      <c r="N55" s="38">
        <v>19.815999999999999</v>
      </c>
      <c r="O55" s="38">
        <v>18.544</v>
      </c>
      <c r="P55" s="38">
        <v>14.593</v>
      </c>
      <c r="Q55" s="38">
        <v>15.464</v>
      </c>
      <c r="R55" s="38">
        <v>16.196999999999999</v>
      </c>
      <c r="S55" s="38">
        <v>15.252000000000001</v>
      </c>
      <c r="T55" s="38">
        <v>15.037000000000001</v>
      </c>
      <c r="U55" s="38">
        <v>14.481999999999999</v>
      </c>
      <c r="V55" s="38">
        <v>13.102</v>
      </c>
      <c r="W55" s="38">
        <v>11.487</v>
      </c>
      <c r="X55" s="38">
        <v>11.805999999999999</v>
      </c>
      <c r="Y55" s="38">
        <v>11.641999999999999</v>
      </c>
      <c r="Z55" s="38">
        <v>11.4</v>
      </c>
      <c r="AA55" s="38">
        <v>10.693</v>
      </c>
      <c r="AB55" s="38">
        <v>10.257999999999999</v>
      </c>
      <c r="AC55" s="38">
        <v>9.4689999999999994</v>
      </c>
      <c r="AD55" s="38">
        <v>9.2200000000000006</v>
      </c>
      <c r="AE55" s="38">
        <v>9.1479999999999997</v>
      </c>
      <c r="AF55" s="38">
        <v>9.5389999999999997</v>
      </c>
      <c r="AG55" s="38">
        <v>9.827</v>
      </c>
    </row>
    <row r="56" spans="1:33" ht="15" x14ac:dyDescent="0.25">
      <c r="A56" s="30">
        <v>17</v>
      </c>
      <c r="B56" s="82" t="s">
        <v>17</v>
      </c>
      <c r="C56" s="26" t="s">
        <v>85</v>
      </c>
      <c r="D56" s="38">
        <v>38.771000000000001</v>
      </c>
      <c r="E56" s="38">
        <v>37.567</v>
      </c>
      <c r="F56" s="38">
        <v>36.249000000000002</v>
      </c>
      <c r="G56" s="38">
        <v>34.109000000000002</v>
      </c>
      <c r="H56" s="38">
        <v>32.527000000000001</v>
      </c>
      <c r="I56" s="38">
        <v>31.032</v>
      </c>
      <c r="J56" s="38">
        <v>30.532</v>
      </c>
      <c r="K56" s="38">
        <v>28.68</v>
      </c>
      <c r="L56" s="38">
        <v>28.161000000000001</v>
      </c>
      <c r="M56" s="38">
        <v>26.58</v>
      </c>
      <c r="N56" s="38">
        <v>25.616</v>
      </c>
      <c r="O56" s="38">
        <v>24.45</v>
      </c>
      <c r="P56" s="38">
        <v>24.26</v>
      </c>
      <c r="Q56" s="38">
        <v>24.338000000000001</v>
      </c>
      <c r="R56" s="38">
        <v>24.466999999999999</v>
      </c>
      <c r="S56" s="38">
        <v>24.384</v>
      </c>
      <c r="T56" s="38">
        <v>24.821999999999999</v>
      </c>
      <c r="U56" s="38">
        <v>25.209</v>
      </c>
      <c r="V56" s="38">
        <v>22.995000000000001</v>
      </c>
      <c r="W56" s="38">
        <v>20.72</v>
      </c>
      <c r="X56" s="38">
        <v>21.675000000000001</v>
      </c>
      <c r="Y56" s="38">
        <v>21.422999999999998</v>
      </c>
      <c r="Z56" s="38">
        <v>21.359000000000002</v>
      </c>
      <c r="AA56" s="38">
        <v>21.5</v>
      </c>
      <c r="AB56" s="38">
        <v>21.129000000000001</v>
      </c>
      <c r="AC56" s="38">
        <v>20.265000000000001</v>
      </c>
      <c r="AD56" s="38">
        <v>19.567</v>
      </c>
      <c r="AE56" s="38">
        <v>19.853000000000002</v>
      </c>
      <c r="AF56" s="38">
        <v>19.974</v>
      </c>
      <c r="AG56" s="38">
        <v>20.058</v>
      </c>
    </row>
    <row r="57" spans="1:33" ht="15" x14ac:dyDescent="0.25">
      <c r="A57" s="30">
        <v>18</v>
      </c>
      <c r="B57" s="82" t="s">
        <v>17</v>
      </c>
      <c r="C57" s="26" t="s">
        <v>86</v>
      </c>
      <c r="D57" s="38">
        <v>51.365000000000002</v>
      </c>
      <c r="E57" s="38">
        <v>51.024000000000001</v>
      </c>
      <c r="F57" s="38">
        <v>50.707000000000001</v>
      </c>
      <c r="G57" s="38">
        <v>50.292000000000002</v>
      </c>
      <c r="H57" s="38">
        <v>49.802</v>
      </c>
      <c r="I57" s="38">
        <v>49.219000000000001</v>
      </c>
      <c r="J57" s="38">
        <v>48.024000000000001</v>
      </c>
      <c r="K57" s="38">
        <v>47.874000000000002</v>
      </c>
      <c r="L57" s="38">
        <v>47.036000000000001</v>
      </c>
      <c r="M57" s="38">
        <v>39.741999999999997</v>
      </c>
      <c r="N57" s="38">
        <v>27.677</v>
      </c>
      <c r="O57" s="38">
        <v>19.286999999999999</v>
      </c>
      <c r="P57" s="38">
        <v>15.583</v>
      </c>
      <c r="Q57" s="38">
        <v>14.885</v>
      </c>
      <c r="R57" s="38">
        <v>14.294</v>
      </c>
      <c r="S57" s="38">
        <v>14.089</v>
      </c>
      <c r="T57" s="38">
        <v>13.484999999999999</v>
      </c>
      <c r="U57" s="38">
        <v>11.942</v>
      </c>
      <c r="V57" s="38">
        <v>11.526</v>
      </c>
      <c r="W57" s="38">
        <v>9.9909999999999997</v>
      </c>
      <c r="X57" s="38">
        <v>9.7240000000000002</v>
      </c>
      <c r="Y57" s="38">
        <v>9.33</v>
      </c>
      <c r="Z57" s="38">
        <v>8.98</v>
      </c>
      <c r="AA57" s="38">
        <v>8.6460000000000008</v>
      </c>
      <c r="AB57" s="38">
        <v>8.2750000000000004</v>
      </c>
      <c r="AC57" s="38">
        <v>8.48</v>
      </c>
      <c r="AD57" s="38">
        <v>8.4030000000000005</v>
      </c>
      <c r="AE57" s="38">
        <v>7.867</v>
      </c>
      <c r="AF57" s="38">
        <v>7.5659999999999998</v>
      </c>
      <c r="AG57" s="38">
        <v>7.3259999999999996</v>
      </c>
    </row>
    <row r="58" spans="1:33" ht="15" x14ac:dyDescent="0.25">
      <c r="A58" s="30">
        <v>19.100000000000001</v>
      </c>
      <c r="B58" s="82" t="s">
        <v>17</v>
      </c>
      <c r="C58" s="26" t="s">
        <v>87</v>
      </c>
      <c r="D58" s="38">
        <v>0.92800000000000005</v>
      </c>
      <c r="E58" s="38">
        <v>0.85799999999999998</v>
      </c>
      <c r="F58" s="38">
        <v>0.77</v>
      </c>
      <c r="G58" s="38">
        <v>0.71199999999999997</v>
      </c>
      <c r="H58" s="38">
        <v>0.72899999999999998</v>
      </c>
      <c r="I58" s="38">
        <v>0.70899999999999996</v>
      </c>
      <c r="J58" s="38">
        <v>0.77200000000000002</v>
      </c>
      <c r="K58" s="38">
        <v>0.76</v>
      </c>
      <c r="L58" s="38">
        <v>0.80300000000000005</v>
      </c>
      <c r="M58" s="38">
        <v>0.77800000000000002</v>
      </c>
      <c r="N58" s="38">
        <v>0.73399999999999999</v>
      </c>
      <c r="O58" s="38">
        <v>0.60199999999999998</v>
      </c>
      <c r="P58" s="38">
        <v>0.51400000000000001</v>
      </c>
      <c r="Q58" s="38">
        <v>0.53700000000000003</v>
      </c>
      <c r="R58" s="38">
        <v>0.51800000000000002</v>
      </c>
      <c r="S58" s="38">
        <v>0.51500000000000001</v>
      </c>
      <c r="T58" s="38">
        <v>0.55900000000000005</v>
      </c>
      <c r="U58" s="38">
        <v>0.56399999999999995</v>
      </c>
      <c r="V58" s="38">
        <v>0.54800000000000004</v>
      </c>
      <c r="W58" s="38">
        <v>0.503</v>
      </c>
      <c r="X58" s="38">
        <v>0.53200000000000003</v>
      </c>
      <c r="Y58" s="38">
        <v>0.53200000000000003</v>
      </c>
      <c r="Z58" s="38">
        <v>0.51700000000000002</v>
      </c>
      <c r="AA58" s="38">
        <v>0.52600000000000002</v>
      </c>
      <c r="AB58" s="38">
        <v>0.56899999999999995</v>
      </c>
      <c r="AC58" s="38">
        <v>0.52200000000000002</v>
      </c>
      <c r="AD58" s="38">
        <v>0.39400000000000002</v>
      </c>
      <c r="AE58" s="38">
        <v>0.432</v>
      </c>
      <c r="AF58" s="38">
        <v>0.46800000000000003</v>
      </c>
      <c r="AG58" s="38">
        <v>0.45900000000000002</v>
      </c>
    </row>
    <row r="59" spans="1:33" ht="15" x14ac:dyDescent="0.25">
      <c r="A59" s="30">
        <v>19.2</v>
      </c>
      <c r="B59" s="82" t="s">
        <v>17</v>
      </c>
      <c r="C59" s="26" t="s">
        <v>88</v>
      </c>
      <c r="D59" s="38">
        <v>112.404</v>
      </c>
      <c r="E59" s="38">
        <v>113.967</v>
      </c>
      <c r="F59" s="38">
        <v>114.126</v>
      </c>
      <c r="G59" s="38">
        <v>110.041</v>
      </c>
      <c r="H59" s="38">
        <v>109.509</v>
      </c>
      <c r="I59" s="38">
        <v>97.03</v>
      </c>
      <c r="J59" s="38">
        <v>82.49</v>
      </c>
      <c r="K59" s="38">
        <v>78.789000000000001</v>
      </c>
      <c r="L59" s="38">
        <v>74.650000000000006</v>
      </c>
      <c r="M59" s="38">
        <v>56.003999999999998</v>
      </c>
      <c r="N59" s="38">
        <v>51</v>
      </c>
      <c r="O59" s="38">
        <v>41.86</v>
      </c>
      <c r="P59" s="38">
        <v>39.795999999999999</v>
      </c>
      <c r="Q59" s="38">
        <v>38.963000000000001</v>
      </c>
      <c r="R59" s="38">
        <v>37.843000000000004</v>
      </c>
      <c r="S59" s="38">
        <v>37.155999999999999</v>
      </c>
      <c r="T59" s="38">
        <v>36.677999999999997</v>
      </c>
      <c r="U59" s="38">
        <v>36.848999999999997</v>
      </c>
      <c r="V59" s="38">
        <v>34.985999999999997</v>
      </c>
      <c r="W59" s="38">
        <v>30.103000000000002</v>
      </c>
      <c r="X59" s="38">
        <v>27.15</v>
      </c>
      <c r="Y59" s="38">
        <v>27.603999999999999</v>
      </c>
      <c r="Z59" s="38">
        <v>29.707999999999998</v>
      </c>
      <c r="AA59" s="38">
        <v>25.423999999999999</v>
      </c>
      <c r="AB59" s="38">
        <v>22.184000000000001</v>
      </c>
      <c r="AC59" s="38">
        <v>23.9</v>
      </c>
      <c r="AD59" s="38">
        <v>23.893999999999998</v>
      </c>
      <c r="AE59" s="38">
        <v>23.539000000000001</v>
      </c>
      <c r="AF59" s="38">
        <v>23.364999999999998</v>
      </c>
      <c r="AG59" s="38">
        <v>22.251000000000001</v>
      </c>
    </row>
    <row r="60" spans="1:33" ht="15" x14ac:dyDescent="0.25">
      <c r="A60" s="30" t="s">
        <v>89</v>
      </c>
      <c r="B60" s="82" t="s">
        <v>17</v>
      </c>
      <c r="C60" s="26" t="s">
        <v>90</v>
      </c>
      <c r="D60" s="38">
        <v>2.843</v>
      </c>
      <c r="E60" s="38">
        <v>2.6949999999999998</v>
      </c>
      <c r="F60" s="38">
        <v>2.669</v>
      </c>
      <c r="G60" s="38">
        <v>2.601</v>
      </c>
      <c r="H60" s="38">
        <v>2.6829999999999998</v>
      </c>
      <c r="I60" s="38">
        <v>10.554</v>
      </c>
      <c r="J60" s="38">
        <v>11.97</v>
      </c>
      <c r="K60" s="38">
        <v>11.404999999999999</v>
      </c>
      <c r="L60" s="38">
        <v>7.524</v>
      </c>
      <c r="M60" s="38">
        <v>7.0609999999999999</v>
      </c>
      <c r="N60" s="38">
        <v>6.5149999999999997</v>
      </c>
      <c r="O60" s="38">
        <v>3.3980000000000001</v>
      </c>
      <c r="P60" s="38">
        <v>3.4039999999999999</v>
      </c>
      <c r="Q60" s="38">
        <v>3.3130000000000002</v>
      </c>
      <c r="R60" s="38">
        <v>2.371</v>
      </c>
      <c r="S60" s="38">
        <v>2.843</v>
      </c>
      <c r="T60" s="38">
        <v>2.2040000000000002</v>
      </c>
      <c r="U60" s="38">
        <v>3.2170000000000001</v>
      </c>
      <c r="V60" s="38">
        <v>2.6240000000000001</v>
      </c>
      <c r="W60" s="38">
        <v>1.5469999999999999</v>
      </c>
      <c r="X60" s="38">
        <v>1.5820000000000001</v>
      </c>
      <c r="Y60" s="38">
        <v>1.5580000000000001</v>
      </c>
      <c r="Z60" s="38">
        <v>1.3640000000000001</v>
      </c>
      <c r="AA60" s="38">
        <v>1.59</v>
      </c>
      <c r="AB60" s="38">
        <v>1.3220000000000001</v>
      </c>
      <c r="AC60" s="38">
        <v>0.81499999999999995</v>
      </c>
      <c r="AD60" s="38">
        <v>0.374</v>
      </c>
      <c r="AE60" s="38">
        <v>0.19400000000000001</v>
      </c>
      <c r="AF60" s="38">
        <v>0.19700000000000001</v>
      </c>
      <c r="AG60" s="38">
        <v>0.19600000000000001</v>
      </c>
    </row>
    <row r="61" spans="1:33" ht="15" x14ac:dyDescent="0.25">
      <c r="A61" s="30" t="s">
        <v>91</v>
      </c>
      <c r="B61" s="82" t="s">
        <v>17</v>
      </c>
      <c r="C61" s="26" t="s">
        <v>92</v>
      </c>
      <c r="D61" s="38">
        <v>0.56200000000000006</v>
      </c>
      <c r="E61" s="38">
        <v>0.53200000000000003</v>
      </c>
      <c r="F61" s="38">
        <v>0.52800000000000002</v>
      </c>
      <c r="G61" s="38">
        <v>0.51700000000000002</v>
      </c>
      <c r="H61" s="38">
        <v>0.53500000000000003</v>
      </c>
      <c r="I61" s="38">
        <v>0.53900000000000003</v>
      </c>
      <c r="J61" s="38">
        <v>0.13700000000000001</v>
      </c>
      <c r="K61" s="38">
        <v>0.122</v>
      </c>
      <c r="L61" s="38">
        <v>0.14199999999999999</v>
      </c>
      <c r="M61" s="38">
        <v>0.115</v>
      </c>
      <c r="N61" s="38">
        <v>0.111</v>
      </c>
      <c r="O61" s="38">
        <v>0.23799999999999999</v>
      </c>
      <c r="P61" s="38">
        <v>0.63900000000000001</v>
      </c>
      <c r="Q61" s="38">
        <v>0.378</v>
      </c>
      <c r="R61" s="38">
        <v>0.25600000000000001</v>
      </c>
      <c r="S61" s="38">
        <v>0.17499999999999999</v>
      </c>
      <c r="T61" s="38">
        <v>9.7000000000000003E-2</v>
      </c>
      <c r="U61" s="38">
        <v>8.4000000000000005E-2</v>
      </c>
      <c r="V61" s="38">
        <v>8.4000000000000005E-2</v>
      </c>
      <c r="W61" s="38">
        <v>7.0999999999999994E-2</v>
      </c>
      <c r="X61" s="38">
        <v>8.1000000000000003E-2</v>
      </c>
      <c r="Y61" s="38">
        <v>7.8E-2</v>
      </c>
      <c r="Z61" s="38">
        <v>7.9000000000000001E-2</v>
      </c>
      <c r="AA61" s="38">
        <v>9.9000000000000005E-2</v>
      </c>
      <c r="AB61" s="38">
        <v>7.8E-2</v>
      </c>
      <c r="AC61" s="38">
        <v>8.1000000000000003E-2</v>
      </c>
      <c r="AD61" s="38">
        <v>4.8000000000000001E-2</v>
      </c>
      <c r="AE61" s="38">
        <v>5.7000000000000002E-2</v>
      </c>
      <c r="AF61" s="38">
        <v>5.1999999999999998E-2</v>
      </c>
      <c r="AG61" s="38">
        <v>5.5E-2</v>
      </c>
    </row>
    <row r="62" spans="1:33" ht="15" x14ac:dyDescent="0.25">
      <c r="A62" s="30" t="s">
        <v>93</v>
      </c>
      <c r="B62" s="82" t="s">
        <v>17</v>
      </c>
      <c r="C62" s="26" t="s">
        <v>94</v>
      </c>
      <c r="D62" s="38">
        <v>1.6E-2</v>
      </c>
      <c r="E62" s="38">
        <v>1.4999999999999999E-2</v>
      </c>
      <c r="F62" s="38">
        <v>1.2E-2</v>
      </c>
      <c r="G62" s="38">
        <v>1.2E-2</v>
      </c>
      <c r="H62" s="38">
        <v>1.4999999999999999E-2</v>
      </c>
      <c r="I62" s="38">
        <v>2.4E-2</v>
      </c>
      <c r="J62" s="38">
        <v>2.4E-2</v>
      </c>
      <c r="K62" s="38">
        <v>2.7E-2</v>
      </c>
      <c r="L62" s="38">
        <v>3.9E-2</v>
      </c>
      <c r="M62" s="38">
        <v>4.4999999999999998E-2</v>
      </c>
      <c r="N62" s="38">
        <v>1.7999999999999999E-2</v>
      </c>
      <c r="O62" s="38">
        <v>4.3999999999999997E-2</v>
      </c>
      <c r="P62" s="38">
        <v>4.4999999999999998E-2</v>
      </c>
      <c r="Q62" s="38">
        <v>5.0999999999999997E-2</v>
      </c>
      <c r="R62" s="38">
        <v>4.1000000000000002E-2</v>
      </c>
      <c r="S62" s="38">
        <v>0.05</v>
      </c>
      <c r="T62" s="38">
        <v>2.7E-2</v>
      </c>
      <c r="U62" s="38">
        <v>2.3E-2</v>
      </c>
      <c r="V62" s="38">
        <v>0.02</v>
      </c>
      <c r="W62" s="38">
        <v>2.1999999999999999E-2</v>
      </c>
      <c r="X62" s="38">
        <v>2.4E-2</v>
      </c>
      <c r="Y62" s="38">
        <v>2.1999999999999999E-2</v>
      </c>
      <c r="Z62" s="38">
        <v>1.9E-2</v>
      </c>
      <c r="AA62" s="38">
        <v>1.7999999999999999E-2</v>
      </c>
      <c r="AB62" s="38">
        <v>1.4999999999999999E-2</v>
      </c>
      <c r="AC62" s="38">
        <v>1.4999999999999999E-2</v>
      </c>
      <c r="AD62" s="38">
        <v>1.7000000000000001E-2</v>
      </c>
      <c r="AE62" s="38">
        <v>1.9E-2</v>
      </c>
      <c r="AF62" s="38">
        <v>2.1000000000000001E-2</v>
      </c>
      <c r="AG62" s="38">
        <v>1.9E-2</v>
      </c>
    </row>
    <row r="63" spans="1:33" ht="15" x14ac:dyDescent="0.25">
      <c r="A63" s="30" t="s">
        <v>95</v>
      </c>
      <c r="B63" s="82" t="s">
        <v>17</v>
      </c>
      <c r="C63" s="26" t="s">
        <v>96</v>
      </c>
      <c r="D63" s="38">
        <v>141.46</v>
      </c>
      <c r="E63" s="38">
        <v>133.03299999999999</v>
      </c>
      <c r="F63" s="38">
        <v>132.154</v>
      </c>
      <c r="G63" s="38">
        <v>129.55099999999999</v>
      </c>
      <c r="H63" s="38">
        <v>134.846</v>
      </c>
      <c r="I63" s="38">
        <v>120.313</v>
      </c>
      <c r="J63" s="38">
        <v>112.48099999999999</v>
      </c>
      <c r="K63" s="38">
        <v>100.999</v>
      </c>
      <c r="L63" s="38">
        <v>76.367999999999995</v>
      </c>
      <c r="M63" s="38">
        <v>56.789000000000001</v>
      </c>
      <c r="N63" s="38">
        <v>54.429000000000002</v>
      </c>
      <c r="O63" s="38">
        <v>45.899000000000001</v>
      </c>
      <c r="P63" s="38">
        <v>45.850999999999999</v>
      </c>
      <c r="Q63" s="38">
        <v>42.610999999999997</v>
      </c>
      <c r="R63" s="38">
        <v>35.646000000000001</v>
      </c>
      <c r="S63" s="38">
        <v>34.703000000000003</v>
      </c>
      <c r="T63" s="38">
        <v>29.812000000000001</v>
      </c>
      <c r="U63" s="38">
        <v>26.882999999999999</v>
      </c>
      <c r="V63" s="38">
        <v>22.707000000000001</v>
      </c>
      <c r="W63" s="38">
        <v>17.616</v>
      </c>
      <c r="X63" s="38">
        <v>18.757000000000001</v>
      </c>
      <c r="Y63" s="38">
        <v>15.068</v>
      </c>
      <c r="Z63" s="38">
        <v>14.212999999999999</v>
      </c>
      <c r="AA63" s="38">
        <v>11.795</v>
      </c>
      <c r="AB63" s="38">
        <v>14.319000000000001</v>
      </c>
      <c r="AC63" s="38">
        <v>18.062000000000001</v>
      </c>
      <c r="AD63" s="38">
        <v>18.888000000000002</v>
      </c>
      <c r="AE63" s="38">
        <v>20.253</v>
      </c>
      <c r="AF63" s="38">
        <v>20.716000000000001</v>
      </c>
      <c r="AG63" s="38">
        <v>20.65</v>
      </c>
    </row>
    <row r="64" spans="1:33" ht="15" x14ac:dyDescent="0.25">
      <c r="A64" s="30" t="s">
        <v>97</v>
      </c>
      <c r="B64" s="82" t="s">
        <v>17</v>
      </c>
      <c r="C64" s="26" t="s">
        <v>98</v>
      </c>
      <c r="D64" s="38">
        <v>2.819</v>
      </c>
      <c r="E64" s="38">
        <v>2.65</v>
      </c>
      <c r="F64" s="38">
        <v>2.64</v>
      </c>
      <c r="G64" s="38">
        <v>2.589</v>
      </c>
      <c r="H64" s="38">
        <v>2.69</v>
      </c>
      <c r="I64" s="38">
        <v>2.2429999999999999</v>
      </c>
      <c r="J64" s="38">
        <v>2.35</v>
      </c>
      <c r="K64" s="38">
        <v>1.8089999999999999</v>
      </c>
      <c r="L64" s="38">
        <v>1.9059999999999999</v>
      </c>
      <c r="M64" s="38">
        <v>1.254</v>
      </c>
      <c r="N64" s="38">
        <v>1.2689999999999999</v>
      </c>
      <c r="O64" s="38">
        <v>1.1870000000000001</v>
      </c>
      <c r="P64" s="38">
        <v>0.90400000000000003</v>
      </c>
      <c r="Q64" s="38">
        <v>0.58599999999999997</v>
      </c>
      <c r="R64" s="38">
        <v>0.60499999999999998</v>
      </c>
      <c r="S64" s="38">
        <v>0.60299999999999998</v>
      </c>
      <c r="T64" s="38">
        <v>0.60399999999999998</v>
      </c>
      <c r="U64" s="38">
        <v>0.48599999999999999</v>
      </c>
      <c r="V64" s="38">
        <v>0.46</v>
      </c>
      <c r="W64" s="38">
        <v>0.35099999999999998</v>
      </c>
      <c r="X64" s="38">
        <v>0.35</v>
      </c>
      <c r="Y64" s="38">
        <v>0.32700000000000001</v>
      </c>
      <c r="Z64" s="38">
        <v>0.35</v>
      </c>
      <c r="AA64" s="38">
        <v>0.34599999999999997</v>
      </c>
      <c r="AB64" s="38">
        <v>0.36299999999999999</v>
      </c>
      <c r="AC64" s="38">
        <v>0.35</v>
      </c>
      <c r="AD64" s="38">
        <v>0.312</v>
      </c>
      <c r="AE64" s="38">
        <v>0.30099999999999999</v>
      </c>
      <c r="AF64" s="38">
        <v>0.26800000000000002</v>
      </c>
      <c r="AG64" s="38">
        <v>0.27700000000000002</v>
      </c>
    </row>
    <row r="65" spans="1:33" ht="15" x14ac:dyDescent="0.25">
      <c r="A65" s="30">
        <v>20.3</v>
      </c>
      <c r="B65" s="82" t="s">
        <v>17</v>
      </c>
      <c r="C65" s="26" t="s">
        <v>99</v>
      </c>
      <c r="D65" s="38">
        <v>15.358000000000001</v>
      </c>
      <c r="E65" s="38">
        <v>13.887</v>
      </c>
      <c r="F65" s="38">
        <v>12.964</v>
      </c>
      <c r="G65" s="38">
        <v>12.688000000000001</v>
      </c>
      <c r="H65" s="38">
        <v>12.419</v>
      </c>
      <c r="I65" s="38">
        <v>11.725</v>
      </c>
      <c r="J65" s="38">
        <v>10.708</v>
      </c>
      <c r="K65" s="38">
        <v>10.260999999999999</v>
      </c>
      <c r="L65" s="38">
        <v>9.9390000000000001</v>
      </c>
      <c r="M65" s="38">
        <v>7.569</v>
      </c>
      <c r="N65" s="38">
        <v>5.3710000000000004</v>
      </c>
      <c r="O65" s="38">
        <v>4.532</v>
      </c>
      <c r="P65" s="38">
        <v>4.3680000000000003</v>
      </c>
      <c r="Q65" s="38">
        <v>4.2460000000000004</v>
      </c>
      <c r="R65" s="38">
        <v>4.1760000000000002</v>
      </c>
      <c r="S65" s="38">
        <v>4.04</v>
      </c>
      <c r="T65" s="38">
        <v>3.984</v>
      </c>
      <c r="U65" s="38">
        <v>3.8109999999999999</v>
      </c>
      <c r="V65" s="38">
        <v>3.4620000000000002</v>
      </c>
      <c r="W65" s="38">
        <v>3.1230000000000002</v>
      </c>
      <c r="X65" s="38">
        <v>3.0409999999999999</v>
      </c>
      <c r="Y65" s="38">
        <v>3.0939999999999999</v>
      </c>
      <c r="Z65" s="38">
        <v>2.8940000000000001</v>
      </c>
      <c r="AA65" s="38">
        <v>2.8660000000000001</v>
      </c>
      <c r="AB65" s="38">
        <v>2.7959999999999998</v>
      </c>
      <c r="AC65" s="38">
        <v>2.75</v>
      </c>
      <c r="AD65" s="38">
        <v>2.7690000000000001</v>
      </c>
      <c r="AE65" s="38">
        <v>2.621</v>
      </c>
      <c r="AF65" s="38">
        <v>2.569</v>
      </c>
      <c r="AG65" s="38">
        <v>2.488</v>
      </c>
    </row>
    <row r="66" spans="1:33" ht="15" x14ac:dyDescent="0.25">
      <c r="A66" s="30">
        <v>20.399999999999999</v>
      </c>
      <c r="B66" s="82" t="s">
        <v>17</v>
      </c>
      <c r="C66" s="26" t="s">
        <v>100</v>
      </c>
      <c r="D66" s="38">
        <v>0.76200000000000001</v>
      </c>
      <c r="E66" s="38">
        <v>0.72099999999999997</v>
      </c>
      <c r="F66" s="38">
        <v>0.70899999999999996</v>
      </c>
      <c r="G66" s="38">
        <v>0.68899999999999995</v>
      </c>
      <c r="H66" s="38">
        <v>0.70299999999999996</v>
      </c>
      <c r="I66" s="38">
        <v>0.62</v>
      </c>
      <c r="J66" s="38">
        <v>0.65300000000000002</v>
      </c>
      <c r="K66" s="38">
        <v>0.45600000000000002</v>
      </c>
      <c r="L66" s="38">
        <v>0.52900000000000003</v>
      </c>
      <c r="M66" s="38">
        <v>0.38900000000000001</v>
      </c>
      <c r="N66" s="38">
        <v>0.42599999999999999</v>
      </c>
      <c r="O66" s="38">
        <v>0.36899999999999999</v>
      </c>
      <c r="P66" s="38">
        <v>0.26200000000000001</v>
      </c>
      <c r="Q66" s="38">
        <v>0.27</v>
      </c>
      <c r="R66" s="38">
        <v>0.20100000000000001</v>
      </c>
      <c r="S66" s="38">
        <v>0.245</v>
      </c>
      <c r="T66" s="38">
        <v>0.20399999999999999</v>
      </c>
      <c r="U66" s="38">
        <v>0.188</v>
      </c>
      <c r="V66" s="38">
        <v>0.16900000000000001</v>
      </c>
      <c r="W66" s="38">
        <v>0.11899999999999999</v>
      </c>
      <c r="X66" s="38">
        <v>0.191</v>
      </c>
      <c r="Y66" s="38">
        <v>0.16300000000000001</v>
      </c>
      <c r="Z66" s="38">
        <v>0.18099999999999999</v>
      </c>
      <c r="AA66" s="38">
        <v>0.16300000000000001</v>
      </c>
      <c r="AB66" s="38">
        <v>0.192</v>
      </c>
      <c r="AC66" s="38">
        <v>0.16600000000000001</v>
      </c>
      <c r="AD66" s="38">
        <v>0.155</v>
      </c>
      <c r="AE66" s="38">
        <v>0.159</v>
      </c>
      <c r="AF66" s="38">
        <v>0.14499999999999999</v>
      </c>
      <c r="AG66" s="38">
        <v>0.151</v>
      </c>
    </row>
    <row r="67" spans="1:33" ht="15" x14ac:dyDescent="0.25">
      <c r="A67" s="30">
        <v>20.5</v>
      </c>
      <c r="B67" s="82" t="s">
        <v>17</v>
      </c>
      <c r="C67" s="26" t="s">
        <v>101</v>
      </c>
      <c r="D67" s="38">
        <v>13.438000000000001</v>
      </c>
      <c r="E67" s="38">
        <v>12.702999999999999</v>
      </c>
      <c r="F67" s="38">
        <v>12.688000000000001</v>
      </c>
      <c r="G67" s="38">
        <v>12.602</v>
      </c>
      <c r="H67" s="38">
        <v>12.491</v>
      </c>
      <c r="I67" s="38">
        <v>15.752000000000001</v>
      </c>
      <c r="J67" s="38">
        <v>14.097</v>
      </c>
      <c r="K67" s="38">
        <v>11.161</v>
      </c>
      <c r="L67" s="38">
        <v>13.757</v>
      </c>
      <c r="M67" s="38">
        <v>6.891</v>
      </c>
      <c r="N67" s="38">
        <v>5.149</v>
      </c>
      <c r="O67" s="38">
        <v>4.3869999999999996</v>
      </c>
      <c r="P67" s="38">
        <v>3.6469999999999998</v>
      </c>
      <c r="Q67" s="38">
        <v>3.0329999999999999</v>
      </c>
      <c r="R67" s="38">
        <v>2.931</v>
      </c>
      <c r="S67" s="38">
        <v>2.3980000000000001</v>
      </c>
      <c r="T67" s="38">
        <v>1.5660000000000001</v>
      </c>
      <c r="U67" s="38">
        <v>1.321</v>
      </c>
      <c r="V67" s="38">
        <v>1.302</v>
      </c>
      <c r="W67" s="38">
        <v>1.214</v>
      </c>
      <c r="X67" s="38">
        <v>1.48</v>
      </c>
      <c r="Y67" s="38">
        <v>1.393</v>
      </c>
      <c r="Z67" s="38">
        <v>1.3740000000000001</v>
      </c>
      <c r="AA67" s="38">
        <v>1.5489999999999999</v>
      </c>
      <c r="AB67" s="38">
        <v>1.488</v>
      </c>
      <c r="AC67" s="38">
        <v>1.4730000000000001</v>
      </c>
      <c r="AD67" s="38">
        <v>1.6419999999999999</v>
      </c>
      <c r="AE67" s="38">
        <v>1.4470000000000001</v>
      </c>
      <c r="AF67" s="38">
        <v>1.2989999999999999</v>
      </c>
      <c r="AG67" s="38">
        <v>1.365</v>
      </c>
    </row>
    <row r="68" spans="1:33" ht="15" x14ac:dyDescent="0.25">
      <c r="A68" s="30">
        <v>21</v>
      </c>
      <c r="B68" s="82" t="s">
        <v>17</v>
      </c>
      <c r="C68" s="26" t="s">
        <v>102</v>
      </c>
      <c r="D68" s="38">
        <v>12.179</v>
      </c>
      <c r="E68" s="38">
        <v>11.477</v>
      </c>
      <c r="F68" s="38">
        <v>11.391999999999999</v>
      </c>
      <c r="G68" s="38">
        <v>11.125999999999999</v>
      </c>
      <c r="H68" s="38">
        <v>11.547000000000001</v>
      </c>
      <c r="I68" s="38">
        <v>10.88</v>
      </c>
      <c r="J68" s="38">
        <v>9.1259999999999994</v>
      </c>
      <c r="K68" s="38">
        <v>7.2140000000000004</v>
      </c>
      <c r="L68" s="38">
        <v>7.26</v>
      </c>
      <c r="M68" s="38">
        <v>5.8289999999999997</v>
      </c>
      <c r="N68" s="38">
        <v>5.6079999999999997</v>
      </c>
      <c r="O68" s="38">
        <v>4.5940000000000003</v>
      </c>
      <c r="P68" s="38">
        <v>4.82</v>
      </c>
      <c r="Q68" s="38">
        <v>4.3419999999999996</v>
      </c>
      <c r="R68" s="38">
        <v>3.7850000000000001</v>
      </c>
      <c r="S68" s="38">
        <v>2.702</v>
      </c>
      <c r="T68" s="38">
        <v>3.16</v>
      </c>
      <c r="U68" s="38">
        <v>2.9140000000000001</v>
      </c>
      <c r="V68" s="38">
        <v>2.4</v>
      </c>
      <c r="W68" s="38">
        <v>2.323</v>
      </c>
      <c r="X68" s="38">
        <v>2.2919999999999998</v>
      </c>
      <c r="Y68" s="38">
        <v>1.8520000000000001</v>
      </c>
      <c r="Z68" s="38">
        <v>1.419</v>
      </c>
      <c r="AA68" s="38">
        <v>1.4</v>
      </c>
      <c r="AB68" s="38">
        <v>1.28</v>
      </c>
      <c r="AC68" s="38">
        <v>1.391</v>
      </c>
      <c r="AD68" s="38">
        <v>1.337</v>
      </c>
      <c r="AE68" s="38">
        <v>1.796</v>
      </c>
      <c r="AF68" s="38">
        <v>1.599</v>
      </c>
      <c r="AG68" s="38">
        <v>1.6870000000000001</v>
      </c>
    </row>
    <row r="69" spans="1:33" ht="15" x14ac:dyDescent="0.25">
      <c r="A69" s="30">
        <v>22.1</v>
      </c>
      <c r="B69" s="82" t="s">
        <v>17</v>
      </c>
      <c r="C69" s="26" t="s">
        <v>103</v>
      </c>
      <c r="D69" s="38">
        <v>12.286</v>
      </c>
      <c r="E69" s="38">
        <v>11.500999999999999</v>
      </c>
      <c r="F69" s="38">
        <v>11.699</v>
      </c>
      <c r="G69" s="38">
        <v>12.053000000000001</v>
      </c>
      <c r="H69" s="38">
        <v>12.022</v>
      </c>
      <c r="I69" s="38">
        <v>11.183999999999999</v>
      </c>
      <c r="J69" s="38">
        <v>10.268000000000001</v>
      </c>
      <c r="K69" s="38">
        <v>9.2579999999999991</v>
      </c>
      <c r="L69" s="38">
        <v>8.234</v>
      </c>
      <c r="M69" s="38">
        <v>6.681</v>
      </c>
      <c r="N69" s="38">
        <v>5.0220000000000002</v>
      </c>
      <c r="O69" s="38">
        <v>4.4160000000000004</v>
      </c>
      <c r="P69" s="38">
        <v>4.0490000000000004</v>
      </c>
      <c r="Q69" s="38">
        <v>4.1340000000000003</v>
      </c>
      <c r="R69" s="38">
        <v>4.1950000000000003</v>
      </c>
      <c r="S69" s="38">
        <v>4.17</v>
      </c>
      <c r="T69" s="38">
        <v>4.3380000000000001</v>
      </c>
      <c r="U69" s="38">
        <v>4.2869999999999999</v>
      </c>
      <c r="V69" s="38">
        <v>4.18</v>
      </c>
      <c r="W69" s="38">
        <v>3.9169999999999998</v>
      </c>
      <c r="X69" s="38">
        <v>3.754</v>
      </c>
      <c r="Y69" s="38">
        <v>3.7829999999999999</v>
      </c>
      <c r="Z69" s="38">
        <v>3.6829999999999998</v>
      </c>
      <c r="AA69" s="38">
        <v>3.609</v>
      </c>
      <c r="AB69" s="38">
        <v>3.7749999999999999</v>
      </c>
      <c r="AC69" s="38">
        <v>3.7080000000000002</v>
      </c>
      <c r="AD69" s="38">
        <v>3.6360000000000001</v>
      </c>
      <c r="AE69" s="38">
        <v>3.1459999999999999</v>
      </c>
      <c r="AF69" s="38">
        <v>3.0259999999999998</v>
      </c>
      <c r="AG69" s="38">
        <v>2.1389999999999998</v>
      </c>
    </row>
    <row r="70" spans="1:33" ht="15" x14ac:dyDescent="0.25">
      <c r="A70" s="30">
        <v>22.2</v>
      </c>
      <c r="B70" s="82" t="s">
        <v>17</v>
      </c>
      <c r="C70" s="26" t="s">
        <v>104</v>
      </c>
      <c r="D70" s="38">
        <v>22.071000000000002</v>
      </c>
      <c r="E70" s="38">
        <v>21.108000000000001</v>
      </c>
      <c r="F70" s="38">
        <v>21.018999999999998</v>
      </c>
      <c r="G70" s="38">
        <v>16.260999999999999</v>
      </c>
      <c r="H70" s="38">
        <v>15.147</v>
      </c>
      <c r="I70" s="38">
        <v>13.061999999999999</v>
      </c>
      <c r="J70" s="38">
        <v>12.733000000000001</v>
      </c>
      <c r="K70" s="38">
        <v>11.396000000000001</v>
      </c>
      <c r="L70" s="38">
        <v>10.302</v>
      </c>
      <c r="M70" s="38">
        <v>7.968</v>
      </c>
      <c r="N70" s="38">
        <v>6.6050000000000004</v>
      </c>
      <c r="O70" s="38">
        <v>4.8609999999999998</v>
      </c>
      <c r="P70" s="38">
        <v>4.5780000000000003</v>
      </c>
      <c r="Q70" s="38">
        <v>4.2670000000000003</v>
      </c>
      <c r="R70" s="38">
        <v>3.9359999999999999</v>
      </c>
      <c r="S70" s="38">
        <v>3.117</v>
      </c>
      <c r="T70" s="38">
        <v>3.02</v>
      </c>
      <c r="U70" s="38">
        <v>3.7389999999999999</v>
      </c>
      <c r="V70" s="38">
        <v>2.8130000000000002</v>
      </c>
      <c r="W70" s="38">
        <v>3.2530000000000001</v>
      </c>
      <c r="X70" s="38">
        <v>3.3679999999999999</v>
      </c>
      <c r="Y70" s="38">
        <v>2.56</v>
      </c>
      <c r="Z70" s="38">
        <v>2.48</v>
      </c>
      <c r="AA70" s="38">
        <v>2.508</v>
      </c>
      <c r="AB70" s="38">
        <v>2.5950000000000002</v>
      </c>
      <c r="AC70" s="38">
        <v>2.5609999999999999</v>
      </c>
      <c r="AD70" s="38">
        <v>2.6360000000000001</v>
      </c>
      <c r="AE70" s="38">
        <v>2.4569999999999999</v>
      </c>
      <c r="AF70" s="38">
        <v>2.4860000000000002</v>
      </c>
      <c r="AG70" s="38">
        <v>2.4990000000000001</v>
      </c>
    </row>
    <row r="71" spans="1:33" ht="15" x14ac:dyDescent="0.25">
      <c r="A71" s="30" t="s">
        <v>105</v>
      </c>
      <c r="B71" s="82" t="s">
        <v>17</v>
      </c>
      <c r="C71" s="26" t="s">
        <v>106</v>
      </c>
      <c r="D71" s="38">
        <v>6.4909999999999997</v>
      </c>
      <c r="E71" s="38">
        <v>5.6130000000000004</v>
      </c>
      <c r="F71" s="38">
        <v>5.13</v>
      </c>
      <c r="G71" s="38">
        <v>4.5069999999999997</v>
      </c>
      <c r="H71" s="38">
        <v>4.8150000000000004</v>
      </c>
      <c r="I71" s="38">
        <v>4.7480000000000002</v>
      </c>
      <c r="J71" s="38">
        <v>4.3970000000000002</v>
      </c>
      <c r="K71" s="38">
        <v>4.157</v>
      </c>
      <c r="L71" s="38">
        <v>3.9489999999999998</v>
      </c>
      <c r="M71" s="38">
        <v>2.2650000000000001</v>
      </c>
      <c r="N71" s="38">
        <v>3.6269999999999998</v>
      </c>
      <c r="O71" s="38">
        <v>2.9689999999999999</v>
      </c>
      <c r="P71" s="38">
        <v>2.4590000000000001</v>
      </c>
      <c r="Q71" s="38">
        <v>2.2829999999999999</v>
      </c>
      <c r="R71" s="38">
        <v>2.2850000000000001</v>
      </c>
      <c r="S71" s="38">
        <v>2.843</v>
      </c>
      <c r="T71" s="38">
        <v>3.88</v>
      </c>
      <c r="U71" s="38">
        <v>4.47</v>
      </c>
      <c r="V71" s="38">
        <v>2.391</v>
      </c>
      <c r="W71" s="38">
        <v>1.9590000000000001</v>
      </c>
      <c r="X71" s="38">
        <v>1.577</v>
      </c>
      <c r="Y71" s="38">
        <v>1.7709999999999999</v>
      </c>
      <c r="Z71" s="38">
        <v>1.774</v>
      </c>
      <c r="AA71" s="38">
        <v>1.333</v>
      </c>
      <c r="AB71" s="38">
        <v>2.0049999999999999</v>
      </c>
      <c r="AC71" s="38">
        <v>1.512</v>
      </c>
      <c r="AD71" s="38">
        <v>1.752</v>
      </c>
      <c r="AE71" s="38">
        <v>3.0009999999999999</v>
      </c>
      <c r="AF71" s="38">
        <v>1.7110000000000001</v>
      </c>
      <c r="AG71" s="38">
        <v>1.7649999999999999</v>
      </c>
    </row>
    <row r="72" spans="1:33" ht="15" x14ac:dyDescent="0.25">
      <c r="A72" s="30">
        <v>23.51</v>
      </c>
      <c r="B72" s="82" t="s">
        <v>17</v>
      </c>
      <c r="C72" s="26" t="s">
        <v>107</v>
      </c>
      <c r="D72" s="38">
        <v>2.2559999999999998</v>
      </c>
      <c r="E72" s="38">
        <v>1.883</v>
      </c>
      <c r="F72" s="38">
        <v>1.722</v>
      </c>
      <c r="G72" s="38">
        <v>1.7330000000000001</v>
      </c>
      <c r="H72" s="38">
        <v>1.9690000000000001</v>
      </c>
      <c r="I72" s="38">
        <v>1.9370000000000001</v>
      </c>
      <c r="J72" s="38">
        <v>1.9650000000000001</v>
      </c>
      <c r="K72" s="38">
        <v>2.0379999999999998</v>
      </c>
      <c r="L72" s="38">
        <v>2.0659999999999998</v>
      </c>
      <c r="M72" s="38">
        <v>1.6950000000000001</v>
      </c>
      <c r="N72" s="38">
        <v>1.675</v>
      </c>
      <c r="O72" s="38">
        <v>1.948</v>
      </c>
      <c r="P72" s="38">
        <v>1.242</v>
      </c>
      <c r="Q72" s="38">
        <v>1.2170000000000001</v>
      </c>
      <c r="R72" s="38">
        <v>0.745</v>
      </c>
      <c r="S72" s="38">
        <v>0.748</v>
      </c>
      <c r="T72" s="38">
        <v>0.69799999999999995</v>
      </c>
      <c r="U72" s="38">
        <v>0.97399999999999998</v>
      </c>
      <c r="V72" s="38">
        <v>0.80100000000000005</v>
      </c>
      <c r="W72" s="38">
        <v>0.60199999999999998</v>
      </c>
      <c r="X72" s="38">
        <v>0.63900000000000001</v>
      </c>
      <c r="Y72" s="38">
        <v>0.501</v>
      </c>
      <c r="Z72" s="38">
        <v>0.61899999999999999</v>
      </c>
      <c r="AA72" s="38">
        <v>0.59299999999999997</v>
      </c>
      <c r="AB72" s="38">
        <v>0.54500000000000004</v>
      </c>
      <c r="AC72" s="38">
        <v>0.65700000000000003</v>
      </c>
      <c r="AD72" s="38">
        <v>0.61699999999999999</v>
      </c>
      <c r="AE72" s="38">
        <v>0.45700000000000002</v>
      </c>
      <c r="AF72" s="38">
        <v>0.42099999999999999</v>
      </c>
      <c r="AG72" s="38">
        <v>0.5</v>
      </c>
    </row>
    <row r="73" spans="1:33" ht="15" x14ac:dyDescent="0.25">
      <c r="A73" s="30" t="s">
        <v>108</v>
      </c>
      <c r="B73" s="82" t="s">
        <v>17</v>
      </c>
      <c r="C73" s="26" t="s">
        <v>109</v>
      </c>
      <c r="D73" s="38">
        <v>4.5999999999999999E-2</v>
      </c>
      <c r="E73" s="38">
        <v>0.04</v>
      </c>
      <c r="F73" s="38">
        <v>3.5000000000000003E-2</v>
      </c>
      <c r="G73" s="38">
        <v>0.03</v>
      </c>
      <c r="H73" s="38">
        <v>0.03</v>
      </c>
      <c r="I73" s="38">
        <v>2.8000000000000001E-2</v>
      </c>
      <c r="J73" s="38">
        <v>3.2000000000000001E-2</v>
      </c>
      <c r="K73" s="38">
        <v>3.2000000000000001E-2</v>
      </c>
      <c r="L73" s="38">
        <v>2.9000000000000001E-2</v>
      </c>
      <c r="M73" s="38">
        <v>2.5999999999999999E-2</v>
      </c>
      <c r="N73" s="38">
        <v>3.4000000000000002E-2</v>
      </c>
      <c r="O73" s="38">
        <v>4.8000000000000001E-2</v>
      </c>
      <c r="P73" s="38">
        <v>3.4000000000000002E-2</v>
      </c>
      <c r="Q73" s="38">
        <v>3.2000000000000001E-2</v>
      </c>
      <c r="R73" s="38">
        <v>3.5999999999999997E-2</v>
      </c>
      <c r="S73" s="38">
        <v>3.5999999999999997E-2</v>
      </c>
      <c r="T73" s="38">
        <v>3.4000000000000002E-2</v>
      </c>
      <c r="U73" s="38">
        <v>3.7999999999999999E-2</v>
      </c>
      <c r="V73" s="38">
        <v>3.5000000000000003E-2</v>
      </c>
      <c r="W73" s="38">
        <v>0.03</v>
      </c>
      <c r="X73" s="38">
        <v>3.2000000000000001E-2</v>
      </c>
      <c r="Y73" s="38">
        <v>3.1E-2</v>
      </c>
      <c r="Z73" s="38">
        <v>0.03</v>
      </c>
      <c r="AA73" s="38">
        <v>2.9000000000000001E-2</v>
      </c>
      <c r="AB73" s="38">
        <v>3.1E-2</v>
      </c>
      <c r="AC73" s="38">
        <v>2.3E-2</v>
      </c>
      <c r="AD73" s="38">
        <v>0.02</v>
      </c>
      <c r="AE73" s="38">
        <v>2.1999999999999999E-2</v>
      </c>
      <c r="AF73" s="38">
        <v>2.3E-2</v>
      </c>
      <c r="AG73" s="38">
        <v>2.3E-2</v>
      </c>
    </row>
    <row r="74" spans="1:33" ht="15" x14ac:dyDescent="0.25">
      <c r="A74" s="30" t="s">
        <v>110</v>
      </c>
      <c r="B74" s="82" t="s">
        <v>17</v>
      </c>
      <c r="C74" s="26" t="s">
        <v>111</v>
      </c>
      <c r="D74" s="38">
        <v>7.0000000000000001E-3</v>
      </c>
      <c r="E74" s="38">
        <v>6.0000000000000001E-3</v>
      </c>
      <c r="F74" s="38">
        <v>6.0000000000000001E-3</v>
      </c>
      <c r="G74" s="38">
        <v>5.0000000000000001E-3</v>
      </c>
      <c r="H74" s="38">
        <v>5.0000000000000001E-3</v>
      </c>
      <c r="I74" s="38">
        <v>4.0000000000000001E-3</v>
      </c>
      <c r="J74" s="38">
        <v>4.0000000000000001E-3</v>
      </c>
      <c r="K74" s="38">
        <v>4.0000000000000001E-3</v>
      </c>
      <c r="L74" s="38">
        <v>3.0000000000000001E-3</v>
      </c>
      <c r="M74" s="38">
        <v>3.0000000000000001E-3</v>
      </c>
      <c r="N74" s="38">
        <v>3.0000000000000001E-3</v>
      </c>
      <c r="O74" s="38">
        <v>3.0000000000000001E-3</v>
      </c>
      <c r="P74" s="38">
        <v>2E-3</v>
      </c>
      <c r="Q74" s="38">
        <v>2E-3</v>
      </c>
      <c r="R74" s="38">
        <v>2E-3</v>
      </c>
      <c r="S74" s="38">
        <v>2E-3</v>
      </c>
      <c r="T74" s="38">
        <v>2E-3</v>
      </c>
      <c r="U74" s="38">
        <v>2E-3</v>
      </c>
      <c r="V74" s="38">
        <v>1E-3</v>
      </c>
      <c r="W74" s="38">
        <v>1E-3</v>
      </c>
      <c r="X74" s="38">
        <v>1E-3</v>
      </c>
      <c r="Y74" s="38">
        <v>1E-3</v>
      </c>
      <c r="Z74" s="38">
        <v>1E-3</v>
      </c>
      <c r="AA74" s="38">
        <v>1E-3</v>
      </c>
      <c r="AB74" s="38">
        <v>1E-3</v>
      </c>
      <c r="AC74" s="38">
        <v>1E-3</v>
      </c>
      <c r="AD74" s="38">
        <v>1E-3</v>
      </c>
      <c r="AE74" s="38">
        <v>1E-3</v>
      </c>
      <c r="AF74" s="38">
        <v>1E-3</v>
      </c>
      <c r="AG74" s="38">
        <v>1E-3</v>
      </c>
    </row>
    <row r="75" spans="1:33" ht="15" x14ac:dyDescent="0.25">
      <c r="A75" s="30">
        <v>23.6</v>
      </c>
      <c r="B75" s="82" t="s">
        <v>17</v>
      </c>
      <c r="C75" s="26" t="s">
        <v>112</v>
      </c>
      <c r="D75" s="38">
        <v>0.68500000000000005</v>
      </c>
      <c r="E75" s="38">
        <v>0.66800000000000004</v>
      </c>
      <c r="F75" s="38">
        <v>0.64</v>
      </c>
      <c r="G75" s="38">
        <v>0.61099999999999999</v>
      </c>
      <c r="H75" s="38">
        <v>0.6</v>
      </c>
      <c r="I75" s="38">
        <v>0.57499999999999996</v>
      </c>
      <c r="J75" s="38">
        <v>0.54200000000000004</v>
      </c>
      <c r="K75" s="38">
        <v>0.505</v>
      </c>
      <c r="L75" s="38">
        <v>0.48399999999999999</v>
      </c>
      <c r="M75" s="38">
        <v>0.45</v>
      </c>
      <c r="N75" s="38">
        <v>0.42199999999999999</v>
      </c>
      <c r="O75" s="38">
        <v>0.39200000000000002</v>
      </c>
      <c r="P75" s="38">
        <v>0.35599999999999998</v>
      </c>
      <c r="Q75" s="38">
        <v>0.33200000000000002</v>
      </c>
      <c r="R75" s="38">
        <v>0.33100000000000002</v>
      </c>
      <c r="S75" s="38">
        <v>0.312</v>
      </c>
      <c r="T75" s="38">
        <v>0.30299999999999999</v>
      </c>
      <c r="U75" s="38">
        <v>0.311</v>
      </c>
      <c r="V75" s="38">
        <v>0.29699999999999999</v>
      </c>
      <c r="W75" s="38">
        <v>0.25</v>
      </c>
      <c r="X75" s="38">
        <v>0.23499999999999999</v>
      </c>
      <c r="Y75" s="38">
        <v>0.20300000000000001</v>
      </c>
      <c r="Z75" s="38">
        <v>0.21</v>
      </c>
      <c r="AA75" s="38">
        <v>0.185</v>
      </c>
      <c r="AB75" s="38">
        <v>0.18</v>
      </c>
      <c r="AC75" s="38">
        <v>0.189</v>
      </c>
      <c r="AD75" s="38">
        <v>0.17100000000000001</v>
      </c>
      <c r="AE75" s="38">
        <v>0.17</v>
      </c>
      <c r="AF75" s="38">
        <v>0.16700000000000001</v>
      </c>
      <c r="AG75" s="38">
        <v>0.16</v>
      </c>
    </row>
    <row r="76" spans="1:33" ht="15" x14ac:dyDescent="0.25">
      <c r="A76" s="30" t="s">
        <v>113</v>
      </c>
      <c r="B76" s="82" t="s">
        <v>17</v>
      </c>
      <c r="C76" s="26" t="s">
        <v>114</v>
      </c>
      <c r="D76" s="38">
        <v>5.2969999999999997</v>
      </c>
      <c r="E76" s="38">
        <v>5.08</v>
      </c>
      <c r="F76" s="38">
        <v>4.9279999999999999</v>
      </c>
      <c r="G76" s="38">
        <v>4.9740000000000002</v>
      </c>
      <c r="H76" s="38">
        <v>5.0999999999999996</v>
      </c>
      <c r="I76" s="38">
        <v>5.2610000000000001</v>
      </c>
      <c r="J76" s="38">
        <v>5.35</v>
      </c>
      <c r="K76" s="38">
        <v>5.19</v>
      </c>
      <c r="L76" s="38">
        <v>4.8940000000000001</v>
      </c>
      <c r="M76" s="38">
        <v>4.657</v>
      </c>
      <c r="N76" s="38">
        <v>4.3440000000000003</v>
      </c>
      <c r="O76" s="38">
        <v>3.7229999999999999</v>
      </c>
      <c r="P76" s="38">
        <v>3.2040000000000002</v>
      </c>
      <c r="Q76" s="38">
        <v>3.6</v>
      </c>
      <c r="R76" s="38">
        <v>3.9260000000000002</v>
      </c>
      <c r="S76" s="38">
        <v>4.1020000000000003</v>
      </c>
      <c r="T76" s="38">
        <v>3.76</v>
      </c>
      <c r="U76" s="38">
        <v>3.78</v>
      </c>
      <c r="V76" s="38">
        <v>3.4780000000000002</v>
      </c>
      <c r="W76" s="38">
        <v>2.7269999999999999</v>
      </c>
      <c r="X76" s="38">
        <v>2.7069999999999999</v>
      </c>
      <c r="Y76" s="38">
        <v>2.516</v>
      </c>
      <c r="Z76" s="38">
        <v>2.5870000000000002</v>
      </c>
      <c r="AA76" s="38">
        <v>3.2240000000000002</v>
      </c>
      <c r="AB76" s="38">
        <v>3.3119999999999998</v>
      </c>
      <c r="AC76" s="38">
        <v>3.01</v>
      </c>
      <c r="AD76" s="38">
        <v>2.1160000000000001</v>
      </c>
      <c r="AE76" s="38">
        <v>2.0870000000000002</v>
      </c>
      <c r="AF76" s="38">
        <v>2.004</v>
      </c>
      <c r="AG76" s="38">
        <v>2.0419999999999998</v>
      </c>
    </row>
    <row r="77" spans="1:33" ht="15" x14ac:dyDescent="0.25">
      <c r="A77" s="30" t="s">
        <v>115</v>
      </c>
      <c r="B77" s="82" t="s">
        <v>17</v>
      </c>
      <c r="C77" s="26" t="s">
        <v>116</v>
      </c>
      <c r="D77" s="38">
        <v>0.126</v>
      </c>
      <c r="E77" s="38">
        <v>0.13</v>
      </c>
      <c r="F77" s="38">
        <v>0.16</v>
      </c>
      <c r="G77" s="38">
        <v>0.16500000000000001</v>
      </c>
      <c r="H77" s="38">
        <v>0.17199999999999999</v>
      </c>
      <c r="I77" s="38">
        <v>0.183</v>
      </c>
      <c r="J77" s="38">
        <v>0.191</v>
      </c>
      <c r="K77" s="38">
        <v>0.17100000000000001</v>
      </c>
      <c r="L77" s="38">
        <v>0.16200000000000001</v>
      </c>
      <c r="M77" s="38">
        <v>0.16900000000000001</v>
      </c>
      <c r="N77" s="38">
        <v>0.151</v>
      </c>
      <c r="O77" s="38">
        <v>0.186</v>
      </c>
      <c r="P77" s="38">
        <v>0.14199999999999999</v>
      </c>
      <c r="Q77" s="38">
        <v>0.122</v>
      </c>
      <c r="R77" s="38">
        <v>0.11799999999999999</v>
      </c>
      <c r="S77" s="38">
        <v>0.112</v>
      </c>
      <c r="T77" s="38">
        <v>9.8000000000000004E-2</v>
      </c>
      <c r="U77" s="38">
        <v>8.7999999999999995E-2</v>
      </c>
      <c r="V77" s="38">
        <v>7.5999999999999998E-2</v>
      </c>
      <c r="W77" s="38">
        <v>6.6000000000000003E-2</v>
      </c>
      <c r="X77" s="38">
        <v>6.0999999999999999E-2</v>
      </c>
      <c r="Y77" s="38">
        <v>5.8999999999999997E-2</v>
      </c>
      <c r="Z77" s="38">
        <v>6.7000000000000004E-2</v>
      </c>
      <c r="AA77" s="38">
        <v>9.1999999999999998E-2</v>
      </c>
      <c r="AB77" s="38">
        <v>8.5000000000000006E-2</v>
      </c>
      <c r="AC77" s="38">
        <v>6.3E-2</v>
      </c>
      <c r="AD77" s="38">
        <v>5.2999999999999999E-2</v>
      </c>
      <c r="AE77" s="38">
        <v>5.7000000000000002E-2</v>
      </c>
      <c r="AF77" s="38">
        <v>6.7000000000000004E-2</v>
      </c>
      <c r="AG77" s="38">
        <v>6.4000000000000001E-2</v>
      </c>
    </row>
    <row r="78" spans="1:33" ht="15" x14ac:dyDescent="0.25">
      <c r="A78" s="30">
        <v>24.42</v>
      </c>
      <c r="B78" s="82" t="s">
        <v>17</v>
      </c>
      <c r="C78" s="26" t="s">
        <v>117</v>
      </c>
      <c r="D78" s="38">
        <v>0.11700000000000001</v>
      </c>
      <c r="E78" s="38">
        <v>0.11700000000000001</v>
      </c>
      <c r="F78" s="38">
        <v>0.121</v>
      </c>
      <c r="G78" s="38">
        <v>0.13300000000000001</v>
      </c>
      <c r="H78" s="38">
        <v>0.13500000000000001</v>
      </c>
      <c r="I78" s="38">
        <v>0.14299999999999999</v>
      </c>
      <c r="J78" s="38">
        <v>0.154</v>
      </c>
      <c r="K78" s="38">
        <v>0.151</v>
      </c>
      <c r="L78" s="38">
        <v>0.16700000000000001</v>
      </c>
      <c r="M78" s="38">
        <v>0.16200000000000001</v>
      </c>
      <c r="N78" s="38">
        <v>0.14799999999999999</v>
      </c>
      <c r="O78" s="38">
        <v>0.128</v>
      </c>
      <c r="P78" s="38">
        <v>0.123</v>
      </c>
      <c r="Q78" s="38">
        <v>0.13800000000000001</v>
      </c>
      <c r="R78" s="38">
        <v>0.128</v>
      </c>
      <c r="S78" s="38">
        <v>0.13200000000000001</v>
      </c>
      <c r="T78" s="38">
        <v>0.126</v>
      </c>
      <c r="U78" s="38">
        <v>0.122</v>
      </c>
      <c r="V78" s="38">
        <v>0.11600000000000001</v>
      </c>
      <c r="W78" s="38">
        <v>0.10299999999999999</v>
      </c>
      <c r="X78" s="38">
        <v>0.10100000000000001</v>
      </c>
      <c r="Y78" s="38">
        <v>9.5000000000000001E-2</v>
      </c>
      <c r="Z78" s="38">
        <v>9.4E-2</v>
      </c>
      <c r="AA78" s="38">
        <v>6.6000000000000003E-2</v>
      </c>
      <c r="AB78" s="38">
        <v>5.2999999999999999E-2</v>
      </c>
      <c r="AC78" s="38">
        <v>5.8999999999999997E-2</v>
      </c>
      <c r="AD78" s="38">
        <v>5.2999999999999999E-2</v>
      </c>
      <c r="AE78" s="38">
        <v>4.5999999999999999E-2</v>
      </c>
      <c r="AF78" s="38">
        <v>5.0999999999999997E-2</v>
      </c>
      <c r="AG78" s="38">
        <v>5.0999999999999997E-2</v>
      </c>
    </row>
    <row r="79" spans="1:33" ht="15" x14ac:dyDescent="0.25">
      <c r="A79" s="30">
        <v>24.46</v>
      </c>
      <c r="B79" s="82" t="s">
        <v>17</v>
      </c>
      <c r="C79" s="26" t="s">
        <v>118</v>
      </c>
      <c r="D79" s="38">
        <v>1.9E-2</v>
      </c>
      <c r="E79" s="38">
        <v>1.9E-2</v>
      </c>
      <c r="F79" s="38">
        <v>1.9E-2</v>
      </c>
      <c r="G79" s="38">
        <v>1.9E-2</v>
      </c>
      <c r="H79" s="38">
        <v>1.7999999999999999E-2</v>
      </c>
      <c r="I79" s="38">
        <v>1.7000000000000001E-2</v>
      </c>
      <c r="J79" s="38">
        <v>0.02</v>
      </c>
      <c r="K79" s="38">
        <v>1.9E-2</v>
      </c>
      <c r="L79" s="38">
        <v>0.01</v>
      </c>
      <c r="M79" s="38">
        <v>8.9999999999999993E-3</v>
      </c>
      <c r="N79" s="38">
        <v>8.0000000000000002E-3</v>
      </c>
      <c r="O79" s="38">
        <v>7.0000000000000001E-3</v>
      </c>
      <c r="P79" s="38">
        <v>6.0000000000000001E-3</v>
      </c>
      <c r="Q79" s="38">
        <v>6.0000000000000001E-3</v>
      </c>
      <c r="R79" s="38">
        <v>5.0000000000000001E-3</v>
      </c>
      <c r="S79" s="38">
        <v>5.0000000000000001E-3</v>
      </c>
      <c r="T79" s="38">
        <v>5.0000000000000001E-3</v>
      </c>
      <c r="U79" s="38">
        <v>5.0000000000000001E-3</v>
      </c>
      <c r="V79" s="38">
        <v>4.0000000000000001E-3</v>
      </c>
      <c r="W79" s="38">
        <v>3.0000000000000001E-3</v>
      </c>
      <c r="X79" s="38">
        <v>3.0000000000000001E-3</v>
      </c>
      <c r="Y79" s="38">
        <v>2E-3</v>
      </c>
      <c r="Z79" s="38">
        <v>2E-3</v>
      </c>
      <c r="AA79" s="38">
        <v>2E-3</v>
      </c>
      <c r="AB79" s="38">
        <v>2E-3</v>
      </c>
      <c r="AC79" s="38">
        <v>2E-3</v>
      </c>
      <c r="AD79" s="38">
        <v>2E-3</v>
      </c>
      <c r="AE79" s="38">
        <v>2E-3</v>
      </c>
      <c r="AF79" s="38">
        <v>2E-3</v>
      </c>
      <c r="AG79" s="38">
        <v>2E-3</v>
      </c>
    </row>
    <row r="80" spans="1:33" ht="15" x14ac:dyDescent="0.25">
      <c r="A80" s="30" t="s">
        <v>119</v>
      </c>
      <c r="B80" s="82" t="s">
        <v>17</v>
      </c>
      <c r="C80" s="26" t="s">
        <v>120</v>
      </c>
      <c r="D80" s="38">
        <v>61.28</v>
      </c>
      <c r="E80" s="38">
        <v>54.86</v>
      </c>
      <c r="F80" s="38">
        <v>49.213999999999999</v>
      </c>
      <c r="G80" s="38">
        <v>48.283999999999999</v>
      </c>
      <c r="H80" s="38">
        <v>50.753999999999998</v>
      </c>
      <c r="I80" s="38">
        <v>41.825000000000003</v>
      </c>
      <c r="J80" s="38">
        <v>41.334000000000003</v>
      </c>
      <c r="K80" s="38">
        <v>40.393000000000001</v>
      </c>
      <c r="L80" s="38">
        <v>39.143000000000001</v>
      </c>
      <c r="M80" s="38">
        <v>36.575000000000003</v>
      </c>
      <c r="N80" s="38">
        <v>31.861999999999998</v>
      </c>
      <c r="O80" s="38">
        <v>34.694000000000003</v>
      </c>
      <c r="P80" s="38">
        <v>33.307000000000002</v>
      </c>
      <c r="Q80" s="38">
        <v>30.081</v>
      </c>
      <c r="R80" s="38">
        <v>30.131</v>
      </c>
      <c r="S80" s="38">
        <v>27.594000000000001</v>
      </c>
      <c r="T80" s="38">
        <v>30.876999999999999</v>
      </c>
      <c r="U80" s="38">
        <v>30.352</v>
      </c>
      <c r="V80" s="38">
        <v>25.428999999999998</v>
      </c>
      <c r="W80" s="38">
        <v>21.434000000000001</v>
      </c>
      <c r="X80" s="38">
        <v>20.388000000000002</v>
      </c>
      <c r="Y80" s="38">
        <v>25.097999999999999</v>
      </c>
      <c r="Z80" s="38">
        <v>23.143000000000001</v>
      </c>
      <c r="AA80" s="38">
        <v>22.071000000000002</v>
      </c>
      <c r="AB80" s="38">
        <v>19.513000000000002</v>
      </c>
      <c r="AC80" s="38">
        <v>17.577000000000002</v>
      </c>
      <c r="AD80" s="38">
        <v>15.878</v>
      </c>
      <c r="AE80" s="38">
        <v>16.024999999999999</v>
      </c>
      <c r="AF80" s="38">
        <v>14.233000000000001</v>
      </c>
      <c r="AG80" s="38">
        <v>13.654</v>
      </c>
    </row>
    <row r="81" spans="1:33" ht="15" x14ac:dyDescent="0.25">
      <c r="A81" s="30">
        <v>25.4</v>
      </c>
      <c r="B81" s="82" t="s">
        <v>17</v>
      </c>
      <c r="C81" s="26" t="s">
        <v>121</v>
      </c>
      <c r="D81" s="38">
        <v>0.23100000000000001</v>
      </c>
      <c r="E81" s="38">
        <v>0.19</v>
      </c>
      <c r="F81" s="38">
        <v>0.16300000000000001</v>
      </c>
      <c r="G81" s="38">
        <v>0.17299999999999999</v>
      </c>
      <c r="H81" s="38">
        <v>0.188</v>
      </c>
      <c r="I81" s="38">
        <v>9.0999999999999998E-2</v>
      </c>
      <c r="J81" s="38">
        <v>2.8000000000000001E-2</v>
      </c>
      <c r="K81" s="38">
        <v>3.3000000000000002E-2</v>
      </c>
      <c r="L81" s="38">
        <v>2.8000000000000001E-2</v>
      </c>
      <c r="M81" s="38">
        <v>4.8000000000000001E-2</v>
      </c>
      <c r="N81" s="38">
        <v>3.5999999999999997E-2</v>
      </c>
      <c r="O81" s="38">
        <v>2.5000000000000001E-2</v>
      </c>
      <c r="P81" s="38">
        <v>2.5000000000000001E-2</v>
      </c>
      <c r="Q81" s="38">
        <v>2.7E-2</v>
      </c>
      <c r="R81" s="38">
        <v>3.3000000000000002E-2</v>
      </c>
      <c r="S81" s="38">
        <v>0.02</v>
      </c>
      <c r="T81" s="38">
        <v>1.9E-2</v>
      </c>
      <c r="U81" s="38">
        <v>1.9E-2</v>
      </c>
      <c r="V81" s="38">
        <v>8.0000000000000002E-3</v>
      </c>
      <c r="W81" s="38">
        <v>7.0000000000000001E-3</v>
      </c>
      <c r="X81" s="38">
        <v>5.0000000000000001E-3</v>
      </c>
      <c r="Y81" s="38">
        <v>5.0000000000000001E-3</v>
      </c>
      <c r="Z81" s="38">
        <v>5.0000000000000001E-3</v>
      </c>
      <c r="AA81" s="38">
        <v>4.0000000000000001E-3</v>
      </c>
      <c r="AB81" s="38">
        <v>5.0000000000000001E-3</v>
      </c>
      <c r="AC81" s="38">
        <v>8.9999999999999993E-3</v>
      </c>
      <c r="AD81" s="38">
        <v>8.9999999999999993E-3</v>
      </c>
      <c r="AE81" s="38">
        <v>1.0999999999999999E-2</v>
      </c>
      <c r="AF81" s="38">
        <v>1.2E-2</v>
      </c>
      <c r="AG81" s="38">
        <v>1.2E-2</v>
      </c>
    </row>
    <row r="82" spans="1:33" ht="15" x14ac:dyDescent="0.25">
      <c r="A82" s="30">
        <v>26</v>
      </c>
      <c r="B82" s="82" t="s">
        <v>17</v>
      </c>
      <c r="C82" s="26" t="s">
        <v>122</v>
      </c>
      <c r="D82" s="38">
        <v>4.5069999999999997</v>
      </c>
      <c r="E82" s="38">
        <v>4.1399999999999997</v>
      </c>
      <c r="F82" s="38">
        <v>3.726</v>
      </c>
      <c r="G82" s="38">
        <v>3.6640000000000001</v>
      </c>
      <c r="H82" s="38">
        <v>3.3879999999999999</v>
      </c>
      <c r="I82" s="38">
        <v>2.9649999999999999</v>
      </c>
      <c r="J82" s="38">
        <v>2.6640000000000001</v>
      </c>
      <c r="K82" s="38">
        <v>1.9650000000000001</v>
      </c>
      <c r="L82" s="38">
        <v>1.7789999999999999</v>
      </c>
      <c r="M82" s="38">
        <v>1.5489999999999999</v>
      </c>
      <c r="N82" s="38">
        <v>1.177</v>
      </c>
      <c r="O82" s="38">
        <v>1.474</v>
      </c>
      <c r="P82" s="38">
        <v>1.018</v>
      </c>
      <c r="Q82" s="38">
        <v>1.032</v>
      </c>
      <c r="R82" s="38">
        <v>0.54900000000000004</v>
      </c>
      <c r="S82" s="38">
        <v>0.48</v>
      </c>
      <c r="T82" s="38">
        <v>0.55700000000000005</v>
      </c>
      <c r="U82" s="38">
        <v>0.505</v>
      </c>
      <c r="V82" s="38">
        <v>0.4</v>
      </c>
      <c r="W82" s="38">
        <v>0.38400000000000001</v>
      </c>
      <c r="X82" s="38">
        <v>0.36299999999999999</v>
      </c>
      <c r="Y82" s="38">
        <v>0.36599999999999999</v>
      </c>
      <c r="Z82" s="38">
        <v>0.35199999999999998</v>
      </c>
      <c r="AA82" s="38">
        <v>0.502</v>
      </c>
      <c r="AB82" s="38">
        <v>0.41499999999999998</v>
      </c>
      <c r="AC82" s="38">
        <v>0.376</v>
      </c>
      <c r="AD82" s="38">
        <v>0.38400000000000001</v>
      </c>
      <c r="AE82" s="38">
        <v>0.29099999999999998</v>
      </c>
      <c r="AF82" s="38">
        <v>0.28599999999999998</v>
      </c>
      <c r="AG82" s="38">
        <v>0.28199999999999997</v>
      </c>
    </row>
    <row r="83" spans="1:33" ht="15" x14ac:dyDescent="0.25">
      <c r="A83" s="30">
        <v>27</v>
      </c>
      <c r="B83" s="82" t="s">
        <v>17</v>
      </c>
      <c r="C83" s="26" t="s">
        <v>123</v>
      </c>
      <c r="D83" s="38">
        <v>10.715</v>
      </c>
      <c r="E83" s="38">
        <v>8.9130000000000003</v>
      </c>
      <c r="F83" s="38">
        <v>7.5</v>
      </c>
      <c r="G83" s="38">
        <v>9.2940000000000005</v>
      </c>
      <c r="H83" s="38">
        <v>9.44</v>
      </c>
      <c r="I83" s="38">
        <v>7.0069999999999997</v>
      </c>
      <c r="J83" s="38">
        <v>5.7450000000000001</v>
      </c>
      <c r="K83" s="38">
        <v>6.7759999999999998</v>
      </c>
      <c r="L83" s="38">
        <v>6.6360000000000001</v>
      </c>
      <c r="M83" s="38">
        <v>5.9939999999999998</v>
      </c>
      <c r="N83" s="38">
        <v>5.1219999999999999</v>
      </c>
      <c r="O83" s="38">
        <v>4.9880000000000004</v>
      </c>
      <c r="P83" s="38">
        <v>4.024</v>
      </c>
      <c r="Q83" s="38">
        <v>3.8530000000000002</v>
      </c>
      <c r="R83" s="38">
        <v>4.6239999999999997</v>
      </c>
      <c r="S83" s="38">
        <v>4.819</v>
      </c>
      <c r="T83" s="38">
        <v>4.766</v>
      </c>
      <c r="U83" s="38">
        <v>3.9409999999999998</v>
      </c>
      <c r="V83" s="38">
        <v>2.8820000000000001</v>
      </c>
      <c r="W83" s="38">
        <v>2.5070000000000001</v>
      </c>
      <c r="X83" s="38">
        <v>2.4660000000000002</v>
      </c>
      <c r="Y83" s="38">
        <v>4.2039999999999997</v>
      </c>
      <c r="Z83" s="38">
        <v>3.8540000000000001</v>
      </c>
      <c r="AA83" s="38">
        <v>3.2749999999999999</v>
      </c>
      <c r="AB83" s="38">
        <v>2.2749999999999999</v>
      </c>
      <c r="AC83" s="38">
        <v>1.9530000000000001</v>
      </c>
      <c r="AD83" s="38">
        <v>1.821</v>
      </c>
      <c r="AE83" s="38">
        <v>1.68</v>
      </c>
      <c r="AF83" s="38">
        <v>1.6579999999999999</v>
      </c>
      <c r="AG83" s="38">
        <v>1.6020000000000001</v>
      </c>
    </row>
    <row r="84" spans="1:33" ht="15" x14ac:dyDescent="0.25">
      <c r="A84" s="30">
        <v>28</v>
      </c>
      <c r="B84" s="82" t="s">
        <v>17</v>
      </c>
      <c r="C84" s="26" t="s">
        <v>124</v>
      </c>
      <c r="D84" s="38">
        <v>19.588999999999999</v>
      </c>
      <c r="E84" s="38">
        <v>15.813000000000001</v>
      </c>
      <c r="F84" s="38">
        <v>12.9</v>
      </c>
      <c r="G84" s="38">
        <v>13.513</v>
      </c>
      <c r="H84" s="38">
        <v>15.742000000000001</v>
      </c>
      <c r="I84" s="38">
        <v>12.334</v>
      </c>
      <c r="J84" s="38">
        <v>11.917</v>
      </c>
      <c r="K84" s="38">
        <v>11.432</v>
      </c>
      <c r="L84" s="38">
        <v>11.382999999999999</v>
      </c>
      <c r="M84" s="38">
        <v>10.151</v>
      </c>
      <c r="N84" s="38">
        <v>11.571</v>
      </c>
      <c r="O84" s="38">
        <v>12.029</v>
      </c>
      <c r="P84" s="38">
        <v>10.333</v>
      </c>
      <c r="Q84" s="38">
        <v>8.9990000000000006</v>
      </c>
      <c r="R84" s="38">
        <v>9.2219999999999995</v>
      </c>
      <c r="S84" s="38">
        <v>9.0779999999999994</v>
      </c>
      <c r="T84" s="38">
        <v>9.2759999999999998</v>
      </c>
      <c r="U84" s="38">
        <v>8.9789999999999992</v>
      </c>
      <c r="V84" s="38">
        <v>7.9169999999999998</v>
      </c>
      <c r="W84" s="38">
        <v>5.7960000000000003</v>
      </c>
      <c r="X84" s="38">
        <v>5.9880000000000004</v>
      </c>
      <c r="Y84" s="38">
        <v>9.2309999999999999</v>
      </c>
      <c r="Z84" s="38">
        <v>8.8439999999999994</v>
      </c>
      <c r="AA84" s="38">
        <v>7.8890000000000002</v>
      </c>
      <c r="AB84" s="38">
        <v>8.5839999999999996</v>
      </c>
      <c r="AC84" s="38">
        <v>7.8810000000000002</v>
      </c>
      <c r="AD84" s="38">
        <v>8.1349999999999998</v>
      </c>
      <c r="AE84" s="38">
        <v>7.3849999999999998</v>
      </c>
      <c r="AF84" s="38">
        <v>8.3940000000000001</v>
      </c>
      <c r="AG84" s="38">
        <v>8.1039999999999992</v>
      </c>
    </row>
    <row r="85" spans="1:33" ht="15" x14ac:dyDescent="0.25">
      <c r="A85" s="30">
        <v>29</v>
      </c>
      <c r="B85" s="82" t="s">
        <v>17</v>
      </c>
      <c r="C85" s="26" t="s">
        <v>125</v>
      </c>
      <c r="D85" s="38">
        <v>24.013000000000002</v>
      </c>
      <c r="E85" s="38">
        <v>22.635000000000002</v>
      </c>
      <c r="F85" s="38">
        <v>22.375</v>
      </c>
      <c r="G85" s="38">
        <v>22.079000000000001</v>
      </c>
      <c r="H85" s="38">
        <v>22.605</v>
      </c>
      <c r="I85" s="38">
        <v>22.242999999999999</v>
      </c>
      <c r="J85" s="38">
        <v>20.43</v>
      </c>
      <c r="K85" s="38">
        <v>17.629000000000001</v>
      </c>
      <c r="L85" s="38">
        <v>17.074999999999999</v>
      </c>
      <c r="M85" s="38">
        <v>15.557</v>
      </c>
      <c r="N85" s="38">
        <v>14.308999999999999</v>
      </c>
      <c r="O85" s="38">
        <v>13.622999999999999</v>
      </c>
      <c r="P85" s="38">
        <v>11.944000000000001</v>
      </c>
      <c r="Q85" s="38">
        <v>11.961</v>
      </c>
      <c r="R85" s="38">
        <v>12.343</v>
      </c>
      <c r="S85" s="38">
        <v>11.852</v>
      </c>
      <c r="T85" s="38">
        <v>11.615</v>
      </c>
      <c r="U85" s="38">
        <v>11.122</v>
      </c>
      <c r="V85" s="38">
        <v>9.8680000000000003</v>
      </c>
      <c r="W85" s="38">
        <v>8.2509999999999994</v>
      </c>
      <c r="X85" s="38">
        <v>8.5180000000000007</v>
      </c>
      <c r="Y85" s="38">
        <v>8.5060000000000002</v>
      </c>
      <c r="Z85" s="38">
        <v>8.0440000000000005</v>
      </c>
      <c r="AA85" s="38">
        <v>8.6129999999999995</v>
      </c>
      <c r="AB85" s="38">
        <v>8.0050000000000008</v>
      </c>
      <c r="AC85" s="38">
        <v>7.8559999999999999</v>
      </c>
      <c r="AD85" s="38">
        <v>9.1720000000000006</v>
      </c>
      <c r="AE85" s="38">
        <v>8.8510000000000009</v>
      </c>
      <c r="AF85" s="38">
        <v>8.8190000000000008</v>
      </c>
      <c r="AG85" s="38">
        <v>8.7970000000000006</v>
      </c>
    </row>
    <row r="86" spans="1:33" ht="15" x14ac:dyDescent="0.25">
      <c r="A86" s="30">
        <v>30.1</v>
      </c>
      <c r="B86" s="82" t="s">
        <v>17</v>
      </c>
      <c r="C86" s="26" t="s">
        <v>126</v>
      </c>
      <c r="D86" s="38">
        <v>5.3369999999999997</v>
      </c>
      <c r="E86" s="38">
        <v>5.5289999999999999</v>
      </c>
      <c r="F86" s="38">
        <v>3.8959999999999999</v>
      </c>
      <c r="G86" s="38">
        <v>3.3650000000000002</v>
      </c>
      <c r="H86" s="38">
        <v>3.4049999999999998</v>
      </c>
      <c r="I86" s="38">
        <v>3.7160000000000002</v>
      </c>
      <c r="J86" s="38">
        <v>3.552</v>
      </c>
      <c r="K86" s="38">
        <v>3.105</v>
      </c>
      <c r="L86" s="38">
        <v>2.6160000000000001</v>
      </c>
      <c r="M86" s="38">
        <v>2.681</v>
      </c>
      <c r="N86" s="38">
        <v>2.5409999999999999</v>
      </c>
      <c r="O86" s="38">
        <v>2.2709999999999999</v>
      </c>
      <c r="P86" s="38">
        <v>2.0510000000000002</v>
      </c>
      <c r="Q86" s="38">
        <v>1.8819999999999999</v>
      </c>
      <c r="R86" s="38">
        <v>1.72</v>
      </c>
      <c r="S86" s="38">
        <v>2.343</v>
      </c>
      <c r="T86" s="38">
        <v>3.3370000000000002</v>
      </c>
      <c r="U86" s="38">
        <v>3.4740000000000002</v>
      </c>
      <c r="V86" s="38">
        <v>3.032</v>
      </c>
      <c r="W86" s="38">
        <v>2.8540000000000001</v>
      </c>
      <c r="X86" s="38">
        <v>2.4580000000000002</v>
      </c>
      <c r="Y86" s="38">
        <v>2.4569999999999999</v>
      </c>
      <c r="Z86" s="38">
        <v>2.476</v>
      </c>
      <c r="AA86" s="38">
        <v>2.64</v>
      </c>
      <c r="AB86" s="38">
        <v>3.0019999999999998</v>
      </c>
      <c r="AC86" s="38">
        <v>3.036</v>
      </c>
      <c r="AD86" s="38">
        <v>2.6240000000000001</v>
      </c>
      <c r="AE86" s="38">
        <v>2.6360000000000001</v>
      </c>
      <c r="AF86" s="38">
        <v>2.165</v>
      </c>
      <c r="AG86" s="38">
        <v>1.893</v>
      </c>
    </row>
    <row r="87" spans="1:33" ht="15" x14ac:dyDescent="0.25">
      <c r="A87" s="30">
        <v>30.3</v>
      </c>
      <c r="B87" s="82" t="s">
        <v>17</v>
      </c>
      <c r="C87" s="26" t="s">
        <v>127</v>
      </c>
      <c r="D87" s="38">
        <v>2.266</v>
      </c>
      <c r="E87" s="38">
        <v>1.732</v>
      </c>
      <c r="F87" s="38">
        <v>1.353</v>
      </c>
      <c r="G87" s="38">
        <v>1.6759999999999999</v>
      </c>
      <c r="H87" s="38">
        <v>1.9810000000000001</v>
      </c>
      <c r="I87" s="38">
        <v>1.5369999999999999</v>
      </c>
      <c r="J87" s="38">
        <v>1.371</v>
      </c>
      <c r="K87" s="38">
        <v>1.4650000000000001</v>
      </c>
      <c r="L87" s="38">
        <v>2.2170000000000001</v>
      </c>
      <c r="M87" s="38">
        <v>1.4279999999999999</v>
      </c>
      <c r="N87" s="38">
        <v>1.274</v>
      </c>
      <c r="O87" s="38">
        <v>1.175</v>
      </c>
      <c r="P87" s="38">
        <v>1.1679999999999999</v>
      </c>
      <c r="Q87" s="38">
        <v>1.363</v>
      </c>
      <c r="R87" s="38">
        <v>1.577</v>
      </c>
      <c r="S87" s="38">
        <v>1.7929999999999999</v>
      </c>
      <c r="T87" s="38">
        <v>1.663</v>
      </c>
      <c r="U87" s="38">
        <v>1.518</v>
      </c>
      <c r="V87" s="38">
        <v>1.3759999999999999</v>
      </c>
      <c r="W87" s="38">
        <v>1.2370000000000001</v>
      </c>
      <c r="X87" s="38">
        <v>1.1259999999999999</v>
      </c>
      <c r="Y87" s="38">
        <v>1.3680000000000001</v>
      </c>
      <c r="Z87" s="38">
        <v>1.56</v>
      </c>
      <c r="AA87" s="38">
        <v>1.69</v>
      </c>
      <c r="AB87" s="38">
        <v>1.766</v>
      </c>
      <c r="AC87" s="38">
        <v>1.7749999999999999</v>
      </c>
      <c r="AD87" s="38">
        <v>1.7490000000000001</v>
      </c>
      <c r="AE87" s="38">
        <v>1.722</v>
      </c>
      <c r="AF87" s="38">
        <v>1.6539999999999999</v>
      </c>
      <c r="AG87" s="38">
        <v>1.593</v>
      </c>
    </row>
    <row r="88" spans="1:33" ht="15" x14ac:dyDescent="0.25">
      <c r="A88" s="30" t="s">
        <v>128</v>
      </c>
      <c r="B88" s="82" t="s">
        <v>17</v>
      </c>
      <c r="C88" s="35" t="s">
        <v>129</v>
      </c>
      <c r="D88" s="38">
        <v>0.2</v>
      </c>
      <c r="E88" s="38">
        <v>0.19800000000000001</v>
      </c>
      <c r="F88" s="38">
        <v>0.184</v>
      </c>
      <c r="G88" s="38">
        <v>0.17</v>
      </c>
      <c r="H88" s="38">
        <v>0.161</v>
      </c>
      <c r="I88" s="38">
        <v>0.15</v>
      </c>
      <c r="J88" s="38">
        <v>0.14299999999999999</v>
      </c>
      <c r="K88" s="38">
        <v>0.129</v>
      </c>
      <c r="L88" s="38">
        <v>0.123</v>
      </c>
      <c r="M88" s="38">
        <v>0.111</v>
      </c>
      <c r="N88" s="38">
        <v>9.9000000000000005E-2</v>
      </c>
      <c r="O88" s="38">
        <v>8.8999999999999996E-2</v>
      </c>
      <c r="P88" s="38">
        <v>7.8E-2</v>
      </c>
      <c r="Q88" s="38">
        <v>7.4999999999999997E-2</v>
      </c>
      <c r="R88" s="38">
        <v>7.0000000000000007E-2</v>
      </c>
      <c r="S88" s="38">
        <v>6.2E-2</v>
      </c>
      <c r="T88" s="38">
        <v>0.06</v>
      </c>
      <c r="U88" s="38">
        <v>5.5E-2</v>
      </c>
      <c r="V88" s="38">
        <v>4.5999999999999999E-2</v>
      </c>
      <c r="W88" s="38">
        <v>3.9E-2</v>
      </c>
      <c r="X88" s="38">
        <v>4.1000000000000002E-2</v>
      </c>
      <c r="Y88" s="38">
        <v>3.9E-2</v>
      </c>
      <c r="Z88" s="38">
        <v>3.7999999999999999E-2</v>
      </c>
      <c r="AA88" s="38">
        <v>3.6999999999999998E-2</v>
      </c>
      <c r="AB88" s="38">
        <v>3.6999999999999998E-2</v>
      </c>
      <c r="AC88" s="38">
        <v>3.6999999999999998E-2</v>
      </c>
      <c r="AD88" s="38">
        <v>3.5999999999999997E-2</v>
      </c>
      <c r="AE88" s="38">
        <v>3.5999999999999997E-2</v>
      </c>
      <c r="AF88" s="38">
        <v>3.5999999999999997E-2</v>
      </c>
      <c r="AG88" s="38">
        <v>3.6999999999999998E-2</v>
      </c>
    </row>
    <row r="89" spans="1:33" ht="15" x14ac:dyDescent="0.25">
      <c r="A89" s="30">
        <v>31</v>
      </c>
      <c r="B89" s="82" t="s">
        <v>17</v>
      </c>
      <c r="C89" s="26" t="s">
        <v>130</v>
      </c>
      <c r="D89" s="38">
        <v>18.199000000000002</v>
      </c>
      <c r="E89" s="38">
        <v>15.288</v>
      </c>
      <c r="F89" s="38">
        <v>13.393000000000001</v>
      </c>
      <c r="G89" s="38">
        <v>15.818</v>
      </c>
      <c r="H89" s="38">
        <v>17.306999999999999</v>
      </c>
      <c r="I89" s="38">
        <v>14.83</v>
      </c>
      <c r="J89" s="38">
        <v>14.112</v>
      </c>
      <c r="K89" s="38">
        <v>16.504000000000001</v>
      </c>
      <c r="L89" s="38">
        <v>16.556000000000001</v>
      </c>
      <c r="M89" s="38">
        <v>17.266999999999999</v>
      </c>
      <c r="N89" s="38">
        <v>15.675000000000001</v>
      </c>
      <c r="O89" s="38">
        <v>11.367000000000001</v>
      </c>
      <c r="P89" s="38">
        <v>11.03</v>
      </c>
      <c r="Q89" s="38">
        <v>9.9290000000000003</v>
      </c>
      <c r="R89" s="38">
        <v>5.1970000000000001</v>
      </c>
      <c r="S89" s="38">
        <v>4.9969999999999999</v>
      </c>
      <c r="T89" s="38">
        <v>5.1909999999999998</v>
      </c>
      <c r="U89" s="38">
        <v>5.6109999999999998</v>
      </c>
      <c r="V89" s="38">
        <v>4.2249999999999996</v>
      </c>
      <c r="W89" s="38">
        <v>3.4159999999999999</v>
      </c>
      <c r="X89" s="38">
        <v>3.4350000000000001</v>
      </c>
      <c r="Y89" s="38">
        <v>3.569</v>
      </c>
      <c r="Z89" s="38">
        <v>3.8849999999999998</v>
      </c>
      <c r="AA89" s="38">
        <v>3.4180000000000001</v>
      </c>
      <c r="AB89" s="38">
        <v>3.1579999999999999</v>
      </c>
      <c r="AC89" s="38">
        <v>2.4369999999999998</v>
      </c>
      <c r="AD89" s="38">
        <v>2.6269999999999998</v>
      </c>
      <c r="AE89" s="38">
        <v>2.4710000000000001</v>
      </c>
      <c r="AF89" s="38">
        <v>2.0779999999999998</v>
      </c>
      <c r="AG89" s="38">
        <v>2.0920000000000001</v>
      </c>
    </row>
    <row r="90" spans="1:33" ht="15" x14ac:dyDescent="0.25">
      <c r="A90" s="30">
        <v>32</v>
      </c>
      <c r="B90" s="82" t="s">
        <v>17</v>
      </c>
      <c r="C90" s="26" t="s">
        <v>131</v>
      </c>
      <c r="D90" s="38">
        <v>76.947000000000003</v>
      </c>
      <c r="E90" s="38">
        <v>70.832999999999998</v>
      </c>
      <c r="F90" s="38">
        <v>63.463999999999999</v>
      </c>
      <c r="G90" s="38">
        <v>58.098999999999997</v>
      </c>
      <c r="H90" s="38">
        <v>51.773000000000003</v>
      </c>
      <c r="I90" s="38">
        <v>43.741</v>
      </c>
      <c r="J90" s="38">
        <v>47.225000000000001</v>
      </c>
      <c r="K90" s="38">
        <v>40.121000000000002</v>
      </c>
      <c r="L90" s="38">
        <v>35.232999999999997</v>
      </c>
      <c r="M90" s="38">
        <v>30.184999999999999</v>
      </c>
      <c r="N90" s="38">
        <v>27.611000000000001</v>
      </c>
      <c r="O90" s="38">
        <v>21.074999999999999</v>
      </c>
      <c r="P90" s="38">
        <v>21.756</v>
      </c>
      <c r="Q90" s="38">
        <v>20.593</v>
      </c>
      <c r="R90" s="38">
        <v>19.559999999999999</v>
      </c>
      <c r="S90" s="38">
        <v>17.087</v>
      </c>
      <c r="T90" s="38">
        <v>15.705</v>
      </c>
      <c r="U90" s="38">
        <v>14.087</v>
      </c>
      <c r="V90" s="38">
        <v>12.19</v>
      </c>
      <c r="W90" s="38">
        <v>9.4670000000000005</v>
      </c>
      <c r="X90" s="38">
        <v>9.5879999999999992</v>
      </c>
      <c r="Y90" s="38">
        <v>9.4529999999999994</v>
      </c>
      <c r="Z90" s="38">
        <v>9.5280000000000005</v>
      </c>
      <c r="AA90" s="38">
        <v>8.9550000000000001</v>
      </c>
      <c r="AB90" s="38">
        <v>8.8059999999999992</v>
      </c>
      <c r="AC90" s="38">
        <v>8.2910000000000004</v>
      </c>
      <c r="AD90" s="38">
        <v>8.5489999999999995</v>
      </c>
      <c r="AE90" s="38">
        <v>9.5</v>
      </c>
      <c r="AF90" s="38">
        <v>9.782</v>
      </c>
      <c r="AG90" s="38">
        <v>9.548</v>
      </c>
    </row>
    <row r="91" spans="1:33" ht="15" x14ac:dyDescent="0.25">
      <c r="A91" s="30">
        <v>33.15</v>
      </c>
      <c r="B91" s="82" t="s">
        <v>17</v>
      </c>
      <c r="C91" s="26" t="s">
        <v>132</v>
      </c>
      <c r="D91" s="38">
        <v>0.03</v>
      </c>
      <c r="E91" s="38">
        <v>0.03</v>
      </c>
      <c r="F91" s="38">
        <v>2.9000000000000001E-2</v>
      </c>
      <c r="G91" s="38">
        <v>2.7E-2</v>
      </c>
      <c r="H91" s="38">
        <v>2.7E-2</v>
      </c>
      <c r="I91" s="38">
        <v>2.5999999999999999E-2</v>
      </c>
      <c r="J91" s="38">
        <v>2.4E-2</v>
      </c>
      <c r="K91" s="38">
        <v>2.1999999999999999E-2</v>
      </c>
      <c r="L91" s="38">
        <v>2.1000000000000001E-2</v>
      </c>
      <c r="M91" s="38">
        <v>0.02</v>
      </c>
      <c r="N91" s="38">
        <v>1.7999999999999999E-2</v>
      </c>
      <c r="O91" s="38">
        <v>1.7000000000000001E-2</v>
      </c>
      <c r="P91" s="38">
        <v>1.4999999999999999E-2</v>
      </c>
      <c r="Q91" s="38">
        <v>1.4E-2</v>
      </c>
      <c r="R91" s="38">
        <v>1.2999999999999999E-2</v>
      </c>
      <c r="S91" s="38">
        <v>1.2E-2</v>
      </c>
      <c r="T91" s="38">
        <v>1.0999999999999999E-2</v>
      </c>
      <c r="U91" s="38">
        <v>1.0999999999999999E-2</v>
      </c>
      <c r="V91" s="38">
        <v>0.01</v>
      </c>
      <c r="W91" s="38">
        <v>8.0000000000000002E-3</v>
      </c>
      <c r="X91" s="38">
        <v>8.0000000000000002E-3</v>
      </c>
      <c r="Y91" s="38">
        <v>6.0000000000000001E-3</v>
      </c>
      <c r="Z91" s="38">
        <v>7.0000000000000001E-3</v>
      </c>
      <c r="AA91" s="38">
        <v>5.0000000000000001E-3</v>
      </c>
      <c r="AB91" s="38">
        <v>5.0000000000000001E-3</v>
      </c>
      <c r="AC91" s="38">
        <v>5.0000000000000001E-3</v>
      </c>
      <c r="AD91" s="38">
        <v>5.0000000000000001E-3</v>
      </c>
      <c r="AE91" s="38">
        <v>5.0000000000000001E-3</v>
      </c>
      <c r="AF91" s="38">
        <v>5.0000000000000001E-3</v>
      </c>
      <c r="AG91" s="38">
        <v>5.0000000000000001E-3</v>
      </c>
    </row>
    <row r="92" spans="1:33" ht="15" x14ac:dyDescent="0.25">
      <c r="A92" s="30">
        <v>33.159999999999997</v>
      </c>
      <c r="B92" s="82" t="s">
        <v>17</v>
      </c>
      <c r="C92" s="26" t="s">
        <v>133</v>
      </c>
      <c r="D92" s="38">
        <v>0.04</v>
      </c>
      <c r="E92" s="38">
        <v>0.04</v>
      </c>
      <c r="F92" s="38">
        <v>3.7999999999999999E-2</v>
      </c>
      <c r="G92" s="38">
        <v>3.5999999999999997E-2</v>
      </c>
      <c r="H92" s="38">
        <v>3.5999999999999997E-2</v>
      </c>
      <c r="I92" s="38">
        <v>3.4000000000000002E-2</v>
      </c>
      <c r="J92" s="38">
        <v>3.2000000000000001E-2</v>
      </c>
      <c r="K92" s="38">
        <v>2.8000000000000001E-2</v>
      </c>
      <c r="L92" s="38">
        <v>2.7E-2</v>
      </c>
      <c r="M92" s="38">
        <v>2.5000000000000001E-2</v>
      </c>
      <c r="N92" s="38">
        <v>2.3E-2</v>
      </c>
      <c r="O92" s="38">
        <v>2.1000000000000001E-2</v>
      </c>
      <c r="P92" s="38">
        <v>1.7999999999999999E-2</v>
      </c>
      <c r="Q92" s="38">
        <v>1.6E-2</v>
      </c>
      <c r="R92" s="38">
        <v>1.4999999999999999E-2</v>
      </c>
      <c r="S92" s="38">
        <v>1.4E-2</v>
      </c>
      <c r="T92" s="38">
        <v>1.7000000000000001E-2</v>
      </c>
      <c r="U92" s="38">
        <v>1.2999999999999999E-2</v>
      </c>
      <c r="V92" s="38">
        <v>1.2999999999999999E-2</v>
      </c>
      <c r="W92" s="38">
        <v>0.01</v>
      </c>
      <c r="X92" s="38">
        <v>1.4999999999999999E-2</v>
      </c>
      <c r="Y92" s="38">
        <v>1.4E-2</v>
      </c>
      <c r="Z92" s="38">
        <v>1.4E-2</v>
      </c>
      <c r="AA92" s="38">
        <v>7.0000000000000001E-3</v>
      </c>
      <c r="AB92" s="38">
        <v>6.0000000000000001E-3</v>
      </c>
      <c r="AC92" s="38">
        <v>7.0000000000000001E-3</v>
      </c>
      <c r="AD92" s="38">
        <v>6.0000000000000001E-3</v>
      </c>
      <c r="AE92" s="38">
        <v>6.0000000000000001E-3</v>
      </c>
      <c r="AF92" s="38">
        <v>6.0000000000000001E-3</v>
      </c>
      <c r="AG92" s="38">
        <v>6.0000000000000001E-3</v>
      </c>
    </row>
    <row r="93" spans="1:33" ht="15" x14ac:dyDescent="0.25">
      <c r="A93" s="30" t="s">
        <v>134</v>
      </c>
      <c r="B93" s="82" t="s">
        <v>17</v>
      </c>
      <c r="C93" s="26" t="s">
        <v>135</v>
      </c>
      <c r="D93" s="38">
        <v>1.1850000000000001</v>
      </c>
      <c r="E93" s="38">
        <v>1.1719999999999999</v>
      </c>
      <c r="F93" s="38">
        <v>1.109</v>
      </c>
      <c r="G93" s="38">
        <v>1.044</v>
      </c>
      <c r="H93" s="38">
        <v>1.004</v>
      </c>
      <c r="I93" s="38">
        <v>0.94699999999999995</v>
      </c>
      <c r="J93" s="38">
        <v>0.85799999999999998</v>
      </c>
      <c r="K93" s="38">
        <v>0.76</v>
      </c>
      <c r="L93" s="38">
        <v>0.70699999999999996</v>
      </c>
      <c r="M93" s="38">
        <v>0.64700000000000002</v>
      </c>
      <c r="N93" s="38">
        <v>0.58499999999999996</v>
      </c>
      <c r="O93" s="38">
        <v>0.52700000000000002</v>
      </c>
      <c r="P93" s="38">
        <v>0.44500000000000001</v>
      </c>
      <c r="Q93" s="38">
        <v>0.39300000000000002</v>
      </c>
      <c r="R93" s="38">
        <v>0.36399999999999999</v>
      </c>
      <c r="S93" s="38">
        <v>0.33400000000000002</v>
      </c>
      <c r="T93" s="38">
        <v>0.311</v>
      </c>
      <c r="U93" s="38">
        <v>0.29399999999999998</v>
      </c>
      <c r="V93" s="38">
        <v>0.27500000000000002</v>
      </c>
      <c r="W93" s="38">
        <v>0.25600000000000001</v>
      </c>
      <c r="X93" s="38">
        <v>0.246</v>
      </c>
      <c r="Y93" s="38">
        <v>0.23599999999999999</v>
      </c>
      <c r="Z93" s="38">
        <v>0.23200000000000001</v>
      </c>
      <c r="AA93" s="38">
        <v>0.22700000000000001</v>
      </c>
      <c r="AB93" s="38">
        <v>0.22600000000000001</v>
      </c>
      <c r="AC93" s="38">
        <v>0.22800000000000001</v>
      </c>
      <c r="AD93" s="38">
        <v>0.22900000000000001</v>
      </c>
      <c r="AE93" s="38">
        <v>0.22900000000000001</v>
      </c>
      <c r="AF93" s="38">
        <v>0.23</v>
      </c>
      <c r="AG93" s="38">
        <v>0.23200000000000001</v>
      </c>
    </row>
    <row r="94" spans="1:33" ht="15" x14ac:dyDescent="0.25">
      <c r="A94" s="30" t="s">
        <v>136</v>
      </c>
      <c r="B94" s="82" t="s">
        <v>19</v>
      </c>
      <c r="C94" s="26" t="s">
        <v>137</v>
      </c>
      <c r="D94" s="38">
        <v>0.83099999999999996</v>
      </c>
      <c r="E94" s="38">
        <v>0.82699999999999996</v>
      </c>
      <c r="F94" s="38">
        <v>0.8</v>
      </c>
      <c r="G94" s="38">
        <v>1.631</v>
      </c>
      <c r="H94" s="38">
        <v>2.137</v>
      </c>
      <c r="I94" s="38">
        <v>2.5710000000000002</v>
      </c>
      <c r="J94" s="38">
        <v>3.27</v>
      </c>
      <c r="K94" s="38">
        <v>2.7050000000000001</v>
      </c>
      <c r="L94" s="38">
        <v>3.012</v>
      </c>
      <c r="M94" s="38">
        <v>2.706</v>
      </c>
      <c r="N94" s="38">
        <v>4.149</v>
      </c>
      <c r="O94" s="38">
        <v>2.827</v>
      </c>
      <c r="P94" s="38">
        <v>5.0289999999999999</v>
      </c>
      <c r="Q94" s="38">
        <v>3.173</v>
      </c>
      <c r="R94" s="38">
        <v>3.1789999999999998</v>
      </c>
      <c r="S94" s="38">
        <v>2.544</v>
      </c>
      <c r="T94" s="38">
        <v>2.9380000000000002</v>
      </c>
      <c r="U94" s="38">
        <v>1.4530000000000001</v>
      </c>
      <c r="V94" s="38">
        <v>1.5669999999999999</v>
      </c>
      <c r="W94" s="38">
        <v>1.4239999999999999</v>
      </c>
      <c r="X94" s="38">
        <v>1.4359999999999999</v>
      </c>
      <c r="Y94" s="38">
        <v>1.109</v>
      </c>
      <c r="Z94" s="38">
        <v>0.79900000000000004</v>
      </c>
      <c r="AA94" s="38">
        <v>0.73399999999999999</v>
      </c>
      <c r="AB94" s="38">
        <v>0.86</v>
      </c>
      <c r="AC94" s="38">
        <v>0.97899999999999998</v>
      </c>
      <c r="AD94" s="38">
        <v>1.0449999999999999</v>
      </c>
      <c r="AE94" s="38">
        <v>1.0349999999999999</v>
      </c>
      <c r="AF94" s="38">
        <v>1.024</v>
      </c>
      <c r="AG94" s="38">
        <v>0.96799999999999997</v>
      </c>
    </row>
    <row r="95" spans="1:33" ht="15" x14ac:dyDescent="0.25">
      <c r="A95" s="30" t="s">
        <v>138</v>
      </c>
      <c r="B95" s="82" t="s">
        <v>19</v>
      </c>
      <c r="C95" s="26" t="s">
        <v>139</v>
      </c>
      <c r="D95" s="38">
        <v>7.0060000000000002</v>
      </c>
      <c r="E95" s="38">
        <v>6.9539999999999997</v>
      </c>
      <c r="F95" s="38">
        <v>6.5309999999999997</v>
      </c>
      <c r="G95" s="38">
        <v>5.4749999999999996</v>
      </c>
      <c r="H95" s="38">
        <v>5.7389999999999999</v>
      </c>
      <c r="I95" s="38">
        <v>5.6040000000000001</v>
      </c>
      <c r="J95" s="38">
        <v>5.3390000000000004</v>
      </c>
      <c r="K95" s="38">
        <v>3.7850000000000001</v>
      </c>
      <c r="L95" s="38">
        <v>1.4810000000000001</v>
      </c>
      <c r="M95" s="38">
        <v>1.1830000000000001</v>
      </c>
      <c r="N95" s="38">
        <v>1.3140000000000001</v>
      </c>
      <c r="O95" s="38">
        <v>1.488</v>
      </c>
      <c r="P95" s="38">
        <v>1.3879999999999999</v>
      </c>
      <c r="Q95" s="38">
        <v>1.4379999999999999</v>
      </c>
      <c r="R95" s="38">
        <v>1.2909999999999999</v>
      </c>
      <c r="S95" s="38">
        <v>1.397</v>
      </c>
      <c r="T95" s="38">
        <v>1.5209999999999999</v>
      </c>
      <c r="U95" s="38">
        <v>1.506</v>
      </c>
      <c r="V95" s="38">
        <v>1.34</v>
      </c>
      <c r="W95" s="38">
        <v>1.163</v>
      </c>
      <c r="X95" s="38">
        <v>1.2150000000000001</v>
      </c>
      <c r="Y95" s="38">
        <v>1.2330000000000001</v>
      </c>
      <c r="Z95" s="38">
        <v>1.5589999999999999</v>
      </c>
      <c r="AA95" s="38">
        <v>1.4790000000000001</v>
      </c>
      <c r="AB95" s="38">
        <v>1.1950000000000001</v>
      </c>
      <c r="AC95" s="38">
        <v>1.0129999999999999</v>
      </c>
      <c r="AD95" s="38">
        <v>0.53200000000000003</v>
      </c>
      <c r="AE95" s="38">
        <v>0.432</v>
      </c>
      <c r="AF95" s="38">
        <v>0.41299999999999998</v>
      </c>
      <c r="AG95" s="38">
        <v>0.34799999999999998</v>
      </c>
    </row>
    <row r="96" spans="1:33" ht="15" x14ac:dyDescent="0.25">
      <c r="A96" s="30" t="s">
        <v>140</v>
      </c>
      <c r="B96" s="82" t="s">
        <v>19</v>
      </c>
      <c r="C96" s="26" t="s">
        <v>141</v>
      </c>
      <c r="D96" s="38">
        <v>0.23100000000000001</v>
      </c>
      <c r="E96" s="38">
        <v>0.22900000000000001</v>
      </c>
      <c r="F96" s="38">
        <v>0.215</v>
      </c>
      <c r="G96" s="38">
        <v>0.20300000000000001</v>
      </c>
      <c r="H96" s="38">
        <v>0.19600000000000001</v>
      </c>
      <c r="I96" s="38">
        <v>0.183</v>
      </c>
      <c r="J96" s="38">
        <v>0.17100000000000001</v>
      </c>
      <c r="K96" s="38">
        <v>0.155</v>
      </c>
      <c r="L96" s="38">
        <v>0.14699999999999999</v>
      </c>
      <c r="M96" s="38">
        <v>0.13100000000000001</v>
      </c>
      <c r="N96" s="38">
        <v>0.11600000000000001</v>
      </c>
      <c r="O96" s="38">
        <v>0.104</v>
      </c>
      <c r="P96" s="38">
        <v>0.09</v>
      </c>
      <c r="Q96" s="38">
        <v>7.9000000000000001E-2</v>
      </c>
      <c r="R96" s="38">
        <v>7.5999999999999998E-2</v>
      </c>
      <c r="S96" s="38">
        <v>6.9000000000000006E-2</v>
      </c>
      <c r="T96" s="38">
        <v>6.6000000000000003E-2</v>
      </c>
      <c r="U96" s="38">
        <v>6.3E-2</v>
      </c>
      <c r="V96" s="38">
        <v>5.7000000000000002E-2</v>
      </c>
      <c r="W96" s="38">
        <v>4.4999999999999998E-2</v>
      </c>
      <c r="X96" s="38">
        <v>4.2999999999999997E-2</v>
      </c>
      <c r="Y96" s="38">
        <v>3.5999999999999997E-2</v>
      </c>
      <c r="Z96" s="38">
        <v>3.9E-2</v>
      </c>
      <c r="AA96" s="38">
        <v>0.03</v>
      </c>
      <c r="AB96" s="38">
        <v>0.03</v>
      </c>
      <c r="AC96" s="38">
        <v>3.2000000000000001E-2</v>
      </c>
      <c r="AD96" s="38">
        <v>2.8000000000000001E-2</v>
      </c>
      <c r="AE96" s="38">
        <v>0.03</v>
      </c>
      <c r="AF96" s="38">
        <v>3.1E-2</v>
      </c>
      <c r="AG96" s="38">
        <v>3.1E-2</v>
      </c>
    </row>
    <row r="97" spans="1:33" ht="15" x14ac:dyDescent="0.25">
      <c r="A97" s="30" t="s">
        <v>142</v>
      </c>
      <c r="B97" s="82" t="s">
        <v>19</v>
      </c>
      <c r="C97" s="26" t="s">
        <v>143</v>
      </c>
      <c r="D97" s="38">
        <v>0.39900000000000002</v>
      </c>
      <c r="E97" s="38">
        <v>0.28100000000000003</v>
      </c>
      <c r="F97" s="38">
        <v>0.25600000000000001</v>
      </c>
      <c r="G97" s="38">
        <v>0.255</v>
      </c>
      <c r="H97" s="38">
        <v>0.193</v>
      </c>
      <c r="I97" s="38">
        <v>0.17199999999999999</v>
      </c>
      <c r="J97" s="38">
        <v>0.16</v>
      </c>
      <c r="K97" s="38">
        <v>9.0999999999999998E-2</v>
      </c>
      <c r="L97" s="38">
        <v>4.5999999999999999E-2</v>
      </c>
      <c r="M97" s="38">
        <v>4.5999999999999999E-2</v>
      </c>
      <c r="N97" s="38">
        <v>4.5999999999999999E-2</v>
      </c>
      <c r="O97" s="38">
        <v>4.8000000000000001E-2</v>
      </c>
      <c r="P97" s="38">
        <v>0.04</v>
      </c>
      <c r="Q97" s="38">
        <v>3.3000000000000002E-2</v>
      </c>
      <c r="R97" s="38">
        <v>0.03</v>
      </c>
      <c r="S97" s="38">
        <v>4.7E-2</v>
      </c>
      <c r="T97" s="38">
        <v>6.0999999999999999E-2</v>
      </c>
      <c r="U97" s="38">
        <v>2.7E-2</v>
      </c>
      <c r="V97" s="38">
        <v>4.2000000000000003E-2</v>
      </c>
      <c r="W97" s="38">
        <v>2.9000000000000001E-2</v>
      </c>
      <c r="X97" s="38">
        <v>1.7000000000000001E-2</v>
      </c>
      <c r="Y97" s="38">
        <v>1.2999999999999999E-2</v>
      </c>
      <c r="Z97" s="38">
        <v>1.2999999999999999E-2</v>
      </c>
      <c r="AA97" s="38">
        <v>1.0999999999999999E-2</v>
      </c>
      <c r="AB97" s="38">
        <v>1.2999999999999999E-2</v>
      </c>
      <c r="AC97" s="38">
        <v>1.2E-2</v>
      </c>
      <c r="AD97" s="38">
        <v>0.01</v>
      </c>
      <c r="AE97" s="38">
        <v>1.0999999999999999E-2</v>
      </c>
      <c r="AF97" s="38">
        <v>1.2E-2</v>
      </c>
      <c r="AG97" s="38">
        <v>1.2999999999999999E-2</v>
      </c>
    </row>
    <row r="98" spans="1:33" ht="15" x14ac:dyDescent="0.25">
      <c r="A98" s="30" t="s">
        <v>144</v>
      </c>
      <c r="B98" s="82" t="s">
        <v>19</v>
      </c>
      <c r="C98" s="26" t="s">
        <v>145</v>
      </c>
      <c r="D98" s="38">
        <v>0.113</v>
      </c>
      <c r="E98" s="38">
        <v>0.115</v>
      </c>
      <c r="F98" s="38">
        <v>0.123</v>
      </c>
      <c r="G98" s="38">
        <v>0.13</v>
      </c>
      <c r="H98" s="38">
        <v>0.14599999999999999</v>
      </c>
      <c r="I98" s="38">
        <v>0.14899999999999999</v>
      </c>
      <c r="J98" s="38">
        <v>0.218</v>
      </c>
      <c r="K98" s="38">
        <v>0.30299999999999999</v>
      </c>
      <c r="L98" s="38">
        <v>0.34300000000000003</v>
      </c>
      <c r="M98" s="38">
        <v>0.214</v>
      </c>
      <c r="N98" s="38">
        <v>0.248</v>
      </c>
      <c r="O98" s="38">
        <v>0.25600000000000001</v>
      </c>
      <c r="P98" s="38">
        <v>0.26</v>
      </c>
      <c r="Q98" s="38">
        <v>0.252</v>
      </c>
      <c r="R98" s="38">
        <v>0.29799999999999999</v>
      </c>
      <c r="S98" s="38">
        <v>0.316</v>
      </c>
      <c r="T98" s="38">
        <v>0.33</v>
      </c>
      <c r="U98" s="38">
        <v>0.36299999999999999</v>
      </c>
      <c r="V98" s="38">
        <v>0.39800000000000002</v>
      </c>
      <c r="W98" s="38">
        <v>0.42199999999999999</v>
      </c>
      <c r="X98" s="38">
        <v>0.439</v>
      </c>
      <c r="Y98" s="38">
        <v>0.44700000000000001</v>
      </c>
      <c r="Z98" s="38">
        <v>0.45500000000000002</v>
      </c>
      <c r="AA98" s="38">
        <v>0.42899999999999999</v>
      </c>
      <c r="AB98" s="38">
        <v>0.443</v>
      </c>
      <c r="AC98" s="38">
        <v>0.45600000000000002</v>
      </c>
      <c r="AD98" s="38">
        <v>0.498</v>
      </c>
      <c r="AE98" s="38">
        <v>0.439</v>
      </c>
      <c r="AF98" s="38">
        <v>0.434</v>
      </c>
      <c r="AG98" s="38">
        <v>0.441</v>
      </c>
    </row>
    <row r="99" spans="1:33" ht="15" x14ac:dyDescent="0.25">
      <c r="A99" s="30" t="s">
        <v>146</v>
      </c>
      <c r="B99" s="82" t="s">
        <v>19</v>
      </c>
      <c r="C99" s="26" t="s">
        <v>147</v>
      </c>
      <c r="D99" s="38">
        <v>41.932000000000002</v>
      </c>
      <c r="E99" s="38">
        <v>41.488999999999997</v>
      </c>
      <c r="F99" s="38">
        <v>41.012999999999998</v>
      </c>
      <c r="G99" s="38">
        <v>39.853999999999999</v>
      </c>
      <c r="H99" s="38">
        <v>38.725000000000001</v>
      </c>
      <c r="I99" s="38">
        <v>37.268000000000001</v>
      </c>
      <c r="J99" s="38">
        <v>35.466000000000001</v>
      </c>
      <c r="K99" s="38">
        <v>55.036999999999999</v>
      </c>
      <c r="L99" s="38">
        <v>52.201000000000001</v>
      </c>
      <c r="M99" s="38">
        <v>56.396000000000001</v>
      </c>
      <c r="N99" s="38">
        <v>47.945999999999998</v>
      </c>
      <c r="O99" s="38">
        <v>54.389000000000003</v>
      </c>
      <c r="P99" s="38">
        <v>51.863</v>
      </c>
      <c r="Q99" s="38">
        <v>44.947000000000003</v>
      </c>
      <c r="R99" s="38">
        <v>44.688000000000002</v>
      </c>
      <c r="S99" s="38">
        <v>44.100999999999999</v>
      </c>
      <c r="T99" s="38">
        <v>41.384999999999998</v>
      </c>
      <c r="U99" s="38">
        <v>40.973999999999997</v>
      </c>
      <c r="V99" s="38">
        <v>36.396000000000001</v>
      </c>
      <c r="W99" s="38">
        <v>36.113</v>
      </c>
      <c r="X99" s="38">
        <v>34.485999999999997</v>
      </c>
      <c r="Y99" s="38">
        <v>31.795000000000002</v>
      </c>
      <c r="Z99" s="38">
        <v>31.72</v>
      </c>
      <c r="AA99" s="38">
        <v>29.308</v>
      </c>
      <c r="AB99" s="38">
        <v>26.503</v>
      </c>
      <c r="AC99" s="38">
        <v>25.503</v>
      </c>
      <c r="AD99" s="38">
        <v>24.001000000000001</v>
      </c>
      <c r="AE99" s="38">
        <v>23.14</v>
      </c>
      <c r="AF99" s="38">
        <v>21.716000000000001</v>
      </c>
      <c r="AG99" s="38">
        <v>20.861999999999998</v>
      </c>
    </row>
    <row r="100" spans="1:33" ht="15" x14ac:dyDescent="0.25">
      <c r="A100" s="30">
        <v>36</v>
      </c>
      <c r="B100" s="82" t="s">
        <v>21</v>
      </c>
      <c r="C100" s="26" t="s">
        <v>148</v>
      </c>
      <c r="D100" s="38">
        <v>0.68200000000000005</v>
      </c>
      <c r="E100" s="38">
        <v>0.67800000000000005</v>
      </c>
      <c r="F100" s="38">
        <v>0.63100000000000001</v>
      </c>
      <c r="G100" s="38">
        <v>0.59199999999999997</v>
      </c>
      <c r="H100" s="38">
        <v>0.56399999999999995</v>
      </c>
      <c r="I100" s="38">
        <v>0.52100000000000002</v>
      </c>
      <c r="J100" s="38">
        <v>0.48899999999999999</v>
      </c>
      <c r="K100" s="38">
        <v>0.44</v>
      </c>
      <c r="L100" s="38">
        <v>0.42099999999999999</v>
      </c>
      <c r="M100" s="38">
        <v>0.36299999999999999</v>
      </c>
      <c r="N100" s="38">
        <v>0.317</v>
      </c>
      <c r="O100" s="38">
        <v>0.28000000000000003</v>
      </c>
      <c r="P100" s="38">
        <v>0.23100000000000001</v>
      </c>
      <c r="Q100" s="38">
        <v>0.19400000000000001</v>
      </c>
      <c r="R100" s="38">
        <v>0.18</v>
      </c>
      <c r="S100" s="38">
        <v>0.157</v>
      </c>
      <c r="T100" s="38">
        <v>0.14299999999999999</v>
      </c>
      <c r="U100" s="38">
        <v>0.127</v>
      </c>
      <c r="V100" s="38">
        <v>0.105</v>
      </c>
      <c r="W100" s="38">
        <v>8.5000000000000006E-2</v>
      </c>
      <c r="X100" s="38">
        <v>8.4000000000000005E-2</v>
      </c>
      <c r="Y100" s="38">
        <v>7.1999999999999995E-2</v>
      </c>
      <c r="Z100" s="38">
        <v>6.9000000000000006E-2</v>
      </c>
      <c r="AA100" s="38">
        <v>5.8000000000000003E-2</v>
      </c>
      <c r="AB100" s="38">
        <v>5.6000000000000001E-2</v>
      </c>
      <c r="AC100" s="38">
        <v>5.8000000000000003E-2</v>
      </c>
      <c r="AD100" s="38">
        <v>5.5E-2</v>
      </c>
      <c r="AE100" s="38">
        <v>5.6000000000000001E-2</v>
      </c>
      <c r="AF100" s="38">
        <v>5.7000000000000002E-2</v>
      </c>
      <c r="AG100" s="38">
        <v>5.6000000000000001E-2</v>
      </c>
    </row>
    <row r="101" spans="1:33" ht="15" x14ac:dyDescent="0.25">
      <c r="A101" s="30">
        <v>37</v>
      </c>
      <c r="B101" s="82" t="s">
        <v>21</v>
      </c>
      <c r="C101" s="26" t="s">
        <v>149</v>
      </c>
      <c r="D101" s="38">
        <v>1.012</v>
      </c>
      <c r="E101" s="38">
        <v>0.999</v>
      </c>
      <c r="F101" s="38">
        <v>0.97399999999999998</v>
      </c>
      <c r="G101" s="38">
        <v>0.94399999999999995</v>
      </c>
      <c r="H101" s="38">
        <v>0.90900000000000003</v>
      </c>
      <c r="I101" s="38">
        <v>0.878</v>
      </c>
      <c r="J101" s="38">
        <v>0.81699999999999995</v>
      </c>
      <c r="K101" s="38">
        <v>0.80500000000000005</v>
      </c>
      <c r="L101" s="38">
        <v>0.83799999999999997</v>
      </c>
      <c r="M101" s="38">
        <v>0.79400000000000004</v>
      </c>
      <c r="N101" s="38">
        <v>0.74199999999999999</v>
      </c>
      <c r="O101" s="38">
        <v>0.67300000000000004</v>
      </c>
      <c r="P101" s="38">
        <v>0.65</v>
      </c>
      <c r="Q101" s="38">
        <v>0.63400000000000001</v>
      </c>
      <c r="R101" s="38">
        <v>0.61299999999999999</v>
      </c>
      <c r="S101" s="38">
        <v>0.60599999999999998</v>
      </c>
      <c r="T101" s="38">
        <v>0.78200000000000003</v>
      </c>
      <c r="U101" s="38">
        <v>0.80500000000000005</v>
      </c>
      <c r="V101" s="38">
        <v>0.68400000000000005</v>
      </c>
      <c r="W101" s="38">
        <v>0.68100000000000005</v>
      </c>
      <c r="X101" s="38">
        <v>0.67900000000000005</v>
      </c>
      <c r="Y101" s="38">
        <v>0.67</v>
      </c>
      <c r="Z101" s="38">
        <v>0.65400000000000003</v>
      </c>
      <c r="AA101" s="38">
        <v>0.65300000000000002</v>
      </c>
      <c r="AB101" s="38">
        <v>0.68200000000000005</v>
      </c>
      <c r="AC101" s="38">
        <v>0.629</v>
      </c>
      <c r="AD101" s="38">
        <v>0.56399999999999995</v>
      </c>
      <c r="AE101" s="38">
        <v>0.59499999999999997</v>
      </c>
      <c r="AF101" s="38">
        <v>0.55800000000000005</v>
      </c>
      <c r="AG101" s="38">
        <v>0.53500000000000003</v>
      </c>
    </row>
    <row r="102" spans="1:33" ht="15" x14ac:dyDescent="0.25">
      <c r="A102" s="30">
        <v>38</v>
      </c>
      <c r="B102" s="82" t="s">
        <v>21</v>
      </c>
      <c r="C102" s="26" t="s">
        <v>150</v>
      </c>
      <c r="D102" s="38">
        <v>13.321</v>
      </c>
      <c r="E102" s="38">
        <v>13.401999999999999</v>
      </c>
      <c r="F102" s="38">
        <v>13.361000000000001</v>
      </c>
      <c r="G102" s="38">
        <v>13.342000000000001</v>
      </c>
      <c r="H102" s="38">
        <v>13.353</v>
      </c>
      <c r="I102" s="38">
        <v>13.567</v>
      </c>
      <c r="J102" s="38">
        <v>13.097</v>
      </c>
      <c r="K102" s="38">
        <v>12.733000000000001</v>
      </c>
      <c r="L102" s="38">
        <v>12.714</v>
      </c>
      <c r="M102" s="38">
        <v>12.426</v>
      </c>
      <c r="N102" s="38">
        <v>11.73</v>
      </c>
      <c r="O102" s="38">
        <v>11.387</v>
      </c>
      <c r="P102" s="38">
        <v>11.099</v>
      </c>
      <c r="Q102" s="38">
        <v>10.577999999999999</v>
      </c>
      <c r="R102" s="38">
        <v>9.8040000000000003</v>
      </c>
      <c r="S102" s="38">
        <v>9.3780000000000001</v>
      </c>
      <c r="T102" s="38">
        <v>8.9450000000000003</v>
      </c>
      <c r="U102" s="38">
        <v>8.4529999999999994</v>
      </c>
      <c r="V102" s="38">
        <v>7.726</v>
      </c>
      <c r="W102" s="38">
        <v>6.9850000000000003</v>
      </c>
      <c r="X102" s="38">
        <v>6.2939999999999996</v>
      </c>
      <c r="Y102" s="38">
        <v>5.9980000000000002</v>
      </c>
      <c r="Z102" s="38">
        <v>5.8220000000000001</v>
      </c>
      <c r="AA102" s="38">
        <v>5.2279999999999998</v>
      </c>
      <c r="AB102" s="38">
        <v>4.8250000000000002</v>
      </c>
      <c r="AC102" s="38">
        <v>4.72</v>
      </c>
      <c r="AD102" s="38">
        <v>4.5540000000000003</v>
      </c>
      <c r="AE102" s="38">
        <v>4.5979999999999999</v>
      </c>
      <c r="AF102" s="38">
        <v>4.6269999999999998</v>
      </c>
      <c r="AG102" s="38">
        <v>4.5739999999999998</v>
      </c>
    </row>
    <row r="103" spans="1:33" ht="15" x14ac:dyDescent="0.25">
      <c r="A103" s="30">
        <v>39</v>
      </c>
      <c r="B103" s="82" t="s">
        <v>21</v>
      </c>
      <c r="C103" s="26" t="s">
        <v>151</v>
      </c>
      <c r="D103" s="38">
        <v>0.01</v>
      </c>
      <c r="E103" s="38">
        <v>0.01</v>
      </c>
      <c r="F103" s="38">
        <v>0.01</v>
      </c>
      <c r="G103" s="38">
        <v>0.01</v>
      </c>
      <c r="H103" s="38">
        <v>0.01</v>
      </c>
      <c r="I103" s="38">
        <v>0.01</v>
      </c>
      <c r="J103" s="38">
        <v>0.01</v>
      </c>
      <c r="K103" s="38">
        <v>0.01</v>
      </c>
      <c r="L103" s="38">
        <v>0.01</v>
      </c>
      <c r="M103" s="38">
        <v>0.01</v>
      </c>
      <c r="N103" s="38">
        <v>0.01</v>
      </c>
      <c r="O103" s="38">
        <v>0.01</v>
      </c>
      <c r="P103" s="38">
        <v>8.9999999999999993E-3</v>
      </c>
      <c r="Q103" s="38">
        <v>8.9999999999999993E-3</v>
      </c>
      <c r="R103" s="38">
        <v>8.9999999999999993E-3</v>
      </c>
      <c r="S103" s="38">
        <v>8.0000000000000002E-3</v>
      </c>
      <c r="T103" s="38">
        <v>8.0000000000000002E-3</v>
      </c>
      <c r="U103" s="38">
        <v>8.0000000000000002E-3</v>
      </c>
      <c r="V103" s="38">
        <v>8.0000000000000002E-3</v>
      </c>
      <c r="W103" s="38">
        <v>6.0000000000000001E-3</v>
      </c>
      <c r="X103" s="38">
        <v>6.0000000000000001E-3</v>
      </c>
      <c r="Y103" s="38">
        <v>5.0000000000000001E-3</v>
      </c>
      <c r="Z103" s="38">
        <v>5.0000000000000001E-3</v>
      </c>
      <c r="AA103" s="38">
        <v>3.0000000000000001E-3</v>
      </c>
      <c r="AB103" s="38">
        <v>3.0000000000000001E-3</v>
      </c>
      <c r="AC103" s="38">
        <v>4.0000000000000001E-3</v>
      </c>
      <c r="AD103" s="38">
        <v>3.0000000000000001E-3</v>
      </c>
      <c r="AE103" s="38">
        <v>3.0000000000000001E-3</v>
      </c>
      <c r="AF103" s="38">
        <v>3.0000000000000001E-3</v>
      </c>
      <c r="AG103" s="38">
        <v>3.0000000000000001E-3</v>
      </c>
    </row>
    <row r="104" spans="1:33" ht="15" x14ac:dyDescent="0.25">
      <c r="A104" s="30">
        <v>41</v>
      </c>
      <c r="B104" s="82" t="s">
        <v>23</v>
      </c>
      <c r="C104" s="26" t="s">
        <v>152</v>
      </c>
      <c r="D104" s="38">
        <v>12.657999999999999</v>
      </c>
      <c r="E104" s="38">
        <v>12.507999999999999</v>
      </c>
      <c r="F104" s="38">
        <v>11.849</v>
      </c>
      <c r="G104" s="38">
        <v>11.356</v>
      </c>
      <c r="H104" s="38">
        <v>11.119</v>
      </c>
      <c r="I104" s="38">
        <v>10.734</v>
      </c>
      <c r="J104" s="38">
        <v>10.507</v>
      </c>
      <c r="K104" s="38">
        <v>9.9250000000000007</v>
      </c>
      <c r="L104" s="38">
        <v>9.8140000000000001</v>
      </c>
      <c r="M104" s="38">
        <v>9.4390000000000001</v>
      </c>
      <c r="N104" s="38">
        <v>9.0359999999999996</v>
      </c>
      <c r="O104" s="38">
        <v>8.7919999999999998</v>
      </c>
      <c r="P104" s="38">
        <v>8.4079999999999995</v>
      </c>
      <c r="Q104" s="38">
        <v>8.1289999999999996</v>
      </c>
      <c r="R104" s="38">
        <v>8.19</v>
      </c>
      <c r="S104" s="38">
        <v>7.9169999999999998</v>
      </c>
      <c r="T104" s="38">
        <v>7.8520000000000003</v>
      </c>
      <c r="U104" s="38">
        <v>7.8490000000000002</v>
      </c>
      <c r="V104" s="38">
        <v>6.992</v>
      </c>
      <c r="W104" s="38">
        <v>5.7569999999999997</v>
      </c>
      <c r="X104" s="38">
        <v>6.0590000000000002</v>
      </c>
      <c r="Y104" s="38">
        <v>5.6529999999999996</v>
      </c>
      <c r="Z104" s="38">
        <v>5.5170000000000003</v>
      </c>
      <c r="AA104" s="38">
        <v>5.077</v>
      </c>
      <c r="AB104" s="38">
        <v>5.1559999999999997</v>
      </c>
      <c r="AC104" s="38">
        <v>5.3689999999999998</v>
      </c>
      <c r="AD104" s="38">
        <v>5.25</v>
      </c>
      <c r="AE104" s="38">
        <v>5.4050000000000002</v>
      </c>
      <c r="AF104" s="38">
        <v>5.4409999999999998</v>
      </c>
      <c r="AG104" s="38">
        <v>5.4429999999999996</v>
      </c>
    </row>
    <row r="105" spans="1:33" ht="15" x14ac:dyDescent="0.25">
      <c r="A105" s="30">
        <v>42</v>
      </c>
      <c r="B105" s="82" t="s">
        <v>23</v>
      </c>
      <c r="C105" s="26" t="s">
        <v>153</v>
      </c>
      <c r="D105" s="38">
        <v>36.826000000000001</v>
      </c>
      <c r="E105" s="38">
        <v>35.432000000000002</v>
      </c>
      <c r="F105" s="38">
        <v>34.21</v>
      </c>
      <c r="G105" s="38">
        <v>32.429000000000002</v>
      </c>
      <c r="H105" s="38">
        <v>31.777999999999999</v>
      </c>
      <c r="I105" s="38">
        <v>29.890999999999998</v>
      </c>
      <c r="J105" s="38">
        <v>28.297000000000001</v>
      </c>
      <c r="K105" s="38">
        <v>26.747</v>
      </c>
      <c r="L105" s="38">
        <v>26.047999999999998</v>
      </c>
      <c r="M105" s="38">
        <v>24.45</v>
      </c>
      <c r="N105" s="38">
        <v>24.061</v>
      </c>
      <c r="O105" s="38">
        <v>22.86</v>
      </c>
      <c r="P105" s="38">
        <v>21.698</v>
      </c>
      <c r="Q105" s="38">
        <v>20.745000000000001</v>
      </c>
      <c r="R105" s="38">
        <v>20.916</v>
      </c>
      <c r="S105" s="38">
        <v>19.734999999999999</v>
      </c>
      <c r="T105" s="38">
        <v>19.783000000000001</v>
      </c>
      <c r="U105" s="38">
        <v>19.22</v>
      </c>
      <c r="V105" s="38">
        <v>17.288</v>
      </c>
      <c r="W105" s="38">
        <v>14.141</v>
      </c>
      <c r="X105" s="38">
        <v>14.37</v>
      </c>
      <c r="Y105" s="38">
        <v>13.462</v>
      </c>
      <c r="Z105" s="38">
        <v>13.746</v>
      </c>
      <c r="AA105" s="38">
        <v>12.151999999999999</v>
      </c>
      <c r="AB105" s="38">
        <v>13.696</v>
      </c>
      <c r="AC105" s="38">
        <v>15.367000000000001</v>
      </c>
      <c r="AD105" s="38">
        <v>14.515000000000001</v>
      </c>
      <c r="AE105" s="38">
        <v>15.042999999999999</v>
      </c>
      <c r="AF105" s="38">
        <v>15.311999999999999</v>
      </c>
      <c r="AG105" s="38">
        <v>14.885999999999999</v>
      </c>
    </row>
    <row r="106" spans="1:33" ht="15" x14ac:dyDescent="0.25">
      <c r="A106" s="30">
        <v>43</v>
      </c>
      <c r="B106" s="82" t="s">
        <v>23</v>
      </c>
      <c r="C106" s="26" t="s">
        <v>154</v>
      </c>
      <c r="D106" s="38">
        <v>66.956999999999994</v>
      </c>
      <c r="E106" s="38">
        <v>61.786999999999999</v>
      </c>
      <c r="F106" s="38">
        <v>57.905000000000001</v>
      </c>
      <c r="G106" s="38">
        <v>56.606000000000002</v>
      </c>
      <c r="H106" s="38">
        <v>55.99</v>
      </c>
      <c r="I106" s="38">
        <v>54.668999999999997</v>
      </c>
      <c r="J106" s="38">
        <v>52.978999999999999</v>
      </c>
      <c r="K106" s="38">
        <v>50.837000000000003</v>
      </c>
      <c r="L106" s="38">
        <v>50.11</v>
      </c>
      <c r="M106" s="38">
        <v>47.677999999999997</v>
      </c>
      <c r="N106" s="38">
        <v>46.674999999999997</v>
      </c>
      <c r="O106" s="38">
        <v>46.293999999999997</v>
      </c>
      <c r="P106" s="38">
        <v>44.222999999999999</v>
      </c>
      <c r="Q106" s="38">
        <v>42.69</v>
      </c>
      <c r="R106" s="38">
        <v>41.704999999999998</v>
      </c>
      <c r="S106" s="38">
        <v>39.164999999999999</v>
      </c>
      <c r="T106" s="38">
        <v>39.244999999999997</v>
      </c>
      <c r="U106" s="38">
        <v>37.997999999999998</v>
      </c>
      <c r="V106" s="38">
        <v>34.680999999999997</v>
      </c>
      <c r="W106" s="38">
        <v>28.824000000000002</v>
      </c>
      <c r="X106" s="38">
        <v>27.352</v>
      </c>
      <c r="Y106" s="38">
        <v>28.082999999999998</v>
      </c>
      <c r="Z106" s="38">
        <v>27.300999999999998</v>
      </c>
      <c r="AA106" s="38">
        <v>27.358000000000001</v>
      </c>
      <c r="AB106" s="38">
        <v>29.209</v>
      </c>
      <c r="AC106" s="38">
        <v>30.102</v>
      </c>
      <c r="AD106" s="38">
        <v>30.187999999999999</v>
      </c>
      <c r="AE106" s="38">
        <v>30.210999999999999</v>
      </c>
      <c r="AF106" s="38">
        <v>29.768000000000001</v>
      </c>
      <c r="AG106" s="38">
        <v>29.157</v>
      </c>
    </row>
    <row r="107" spans="1:33" ht="15" x14ac:dyDescent="0.25">
      <c r="A107" s="30">
        <v>45</v>
      </c>
      <c r="B107" s="82" t="s">
        <v>25</v>
      </c>
      <c r="C107" s="26" t="s">
        <v>155</v>
      </c>
      <c r="D107" s="38">
        <v>25.689</v>
      </c>
      <c r="E107" s="38">
        <v>24.074000000000002</v>
      </c>
      <c r="F107" s="38">
        <v>22.163</v>
      </c>
      <c r="G107" s="38">
        <v>20.443999999999999</v>
      </c>
      <c r="H107" s="38">
        <v>19.754000000000001</v>
      </c>
      <c r="I107" s="38">
        <v>18.780999999999999</v>
      </c>
      <c r="J107" s="38">
        <v>17.196000000000002</v>
      </c>
      <c r="K107" s="38">
        <v>15.661</v>
      </c>
      <c r="L107" s="38">
        <v>15.37</v>
      </c>
      <c r="M107" s="38">
        <v>14.315</v>
      </c>
      <c r="N107" s="38">
        <v>12.898</v>
      </c>
      <c r="O107" s="38">
        <v>11.555</v>
      </c>
      <c r="P107" s="38">
        <v>10.319000000000001</v>
      </c>
      <c r="Q107" s="38">
        <v>9.3640000000000008</v>
      </c>
      <c r="R107" s="38">
        <v>8.6850000000000005</v>
      </c>
      <c r="S107" s="38">
        <v>8.0419999999999998</v>
      </c>
      <c r="T107" s="38">
        <v>7.4329999999999998</v>
      </c>
      <c r="U107" s="38">
        <v>6.9550000000000001</v>
      </c>
      <c r="V107" s="38">
        <v>6.4109999999999996</v>
      </c>
      <c r="W107" s="38">
        <v>5.7990000000000004</v>
      </c>
      <c r="X107" s="38">
        <v>5.4080000000000004</v>
      </c>
      <c r="Y107" s="38">
        <v>5.1559999999999997</v>
      </c>
      <c r="Z107" s="38">
        <v>4.9320000000000004</v>
      </c>
      <c r="AA107" s="38">
        <v>4.68</v>
      </c>
      <c r="AB107" s="38">
        <v>4.4859999999999998</v>
      </c>
      <c r="AC107" s="38">
        <v>4.3079999999999998</v>
      </c>
      <c r="AD107" s="38">
        <v>4.2069999999999999</v>
      </c>
      <c r="AE107" s="38">
        <v>4.0419999999999998</v>
      </c>
      <c r="AF107" s="38">
        <v>3.988</v>
      </c>
      <c r="AG107" s="38">
        <v>3.9729999999999999</v>
      </c>
    </row>
    <row r="108" spans="1:33" ht="15" x14ac:dyDescent="0.25">
      <c r="A108" s="30">
        <v>46</v>
      </c>
      <c r="B108" s="82" t="s">
        <v>25</v>
      </c>
      <c r="C108" s="26" t="s">
        <v>156</v>
      </c>
      <c r="D108" s="38">
        <v>85.042000000000002</v>
      </c>
      <c r="E108" s="38">
        <v>82.569000000000003</v>
      </c>
      <c r="F108" s="38">
        <v>82.105000000000004</v>
      </c>
      <c r="G108" s="38">
        <v>79.128</v>
      </c>
      <c r="H108" s="38">
        <v>77.448999999999998</v>
      </c>
      <c r="I108" s="38">
        <v>73.332999999999998</v>
      </c>
      <c r="J108" s="38">
        <v>69.695999999999998</v>
      </c>
      <c r="K108" s="38">
        <v>68.593000000000004</v>
      </c>
      <c r="L108" s="38">
        <v>59.353999999999999</v>
      </c>
      <c r="M108" s="38">
        <v>31.451000000000001</v>
      </c>
      <c r="N108" s="38">
        <v>28.504999999999999</v>
      </c>
      <c r="O108" s="38">
        <v>26.454999999999998</v>
      </c>
      <c r="P108" s="38">
        <v>23.445</v>
      </c>
      <c r="Q108" s="38">
        <v>21.564</v>
      </c>
      <c r="R108" s="38">
        <v>18.146000000000001</v>
      </c>
      <c r="S108" s="38">
        <v>14.250999999999999</v>
      </c>
      <c r="T108" s="38">
        <v>13.131</v>
      </c>
      <c r="U108" s="38">
        <v>12.613</v>
      </c>
      <c r="V108" s="38">
        <v>11.18</v>
      </c>
      <c r="W108" s="38">
        <v>10.432</v>
      </c>
      <c r="X108" s="38">
        <v>9.5709999999999997</v>
      </c>
      <c r="Y108" s="38">
        <v>9.1240000000000006</v>
      </c>
      <c r="Z108" s="38">
        <v>8.7080000000000002</v>
      </c>
      <c r="AA108" s="38">
        <v>7.7350000000000003</v>
      </c>
      <c r="AB108" s="38">
        <v>7.88</v>
      </c>
      <c r="AC108" s="38">
        <v>7.6070000000000002</v>
      </c>
      <c r="AD108" s="38">
        <v>7.38</v>
      </c>
      <c r="AE108" s="38">
        <v>7.2850000000000001</v>
      </c>
      <c r="AF108" s="38">
        <v>7.2060000000000004</v>
      </c>
      <c r="AG108" s="38">
        <v>7.1230000000000002</v>
      </c>
    </row>
    <row r="109" spans="1:33" ht="15" x14ac:dyDescent="0.25">
      <c r="A109" s="30">
        <v>47</v>
      </c>
      <c r="B109" s="82" t="s">
        <v>25</v>
      </c>
      <c r="C109" s="26" t="s">
        <v>157</v>
      </c>
      <c r="D109" s="38">
        <v>72.802000000000007</v>
      </c>
      <c r="E109" s="38">
        <v>70.498000000000005</v>
      </c>
      <c r="F109" s="38">
        <v>70.710999999999999</v>
      </c>
      <c r="G109" s="38">
        <v>68.900000000000006</v>
      </c>
      <c r="H109" s="38">
        <v>68.036000000000001</v>
      </c>
      <c r="I109" s="38">
        <v>64.867000000000004</v>
      </c>
      <c r="J109" s="38">
        <v>62.508000000000003</v>
      </c>
      <c r="K109" s="38">
        <v>63.384999999999998</v>
      </c>
      <c r="L109" s="38">
        <v>59.639000000000003</v>
      </c>
      <c r="M109" s="38">
        <v>59.472000000000001</v>
      </c>
      <c r="N109" s="38">
        <v>55.677</v>
      </c>
      <c r="O109" s="38">
        <v>54.692</v>
      </c>
      <c r="P109" s="38">
        <v>52.432000000000002</v>
      </c>
      <c r="Q109" s="38">
        <v>51.720999999999997</v>
      </c>
      <c r="R109" s="38">
        <v>51.137999999999998</v>
      </c>
      <c r="S109" s="38">
        <v>48.46</v>
      </c>
      <c r="T109" s="38">
        <v>45.497</v>
      </c>
      <c r="U109" s="38">
        <v>41.573999999999998</v>
      </c>
      <c r="V109" s="38">
        <v>34.439</v>
      </c>
      <c r="W109" s="38">
        <v>31.106999999999999</v>
      </c>
      <c r="X109" s="38">
        <v>25.963000000000001</v>
      </c>
      <c r="Y109" s="38">
        <v>25.757999999999999</v>
      </c>
      <c r="Z109" s="38">
        <v>25.016999999999999</v>
      </c>
      <c r="AA109" s="38">
        <v>23.335999999999999</v>
      </c>
      <c r="AB109" s="38">
        <v>24.238</v>
      </c>
      <c r="AC109" s="38">
        <v>23.491</v>
      </c>
      <c r="AD109" s="38">
        <v>23.329000000000001</v>
      </c>
      <c r="AE109" s="38">
        <v>23.268000000000001</v>
      </c>
      <c r="AF109" s="38">
        <v>23.251999999999999</v>
      </c>
      <c r="AG109" s="38">
        <v>23.085000000000001</v>
      </c>
    </row>
    <row r="110" spans="1:33" ht="15" x14ac:dyDescent="0.25">
      <c r="A110" s="30" t="s">
        <v>158</v>
      </c>
      <c r="B110" s="82" t="s">
        <v>27</v>
      </c>
      <c r="C110" s="26" t="s">
        <v>159</v>
      </c>
      <c r="D110" s="38">
        <v>2.7709999999999999</v>
      </c>
      <c r="E110" s="38">
        <v>2.698</v>
      </c>
      <c r="F110" s="38">
        <v>2.8639999999999999</v>
      </c>
      <c r="G110" s="38">
        <v>2.7309999999999999</v>
      </c>
      <c r="H110" s="38">
        <v>2.4870000000000001</v>
      </c>
      <c r="I110" s="38">
        <v>2.484</v>
      </c>
      <c r="J110" s="38">
        <v>2.5169999999999999</v>
      </c>
      <c r="K110" s="38">
        <v>2.508</v>
      </c>
      <c r="L110" s="38">
        <v>2.35</v>
      </c>
      <c r="M110" s="38">
        <v>2.2149999999999999</v>
      </c>
      <c r="N110" s="38">
        <v>2.1909999999999998</v>
      </c>
      <c r="O110" s="38">
        <v>1.9690000000000001</v>
      </c>
      <c r="P110" s="38">
        <v>1.6779999999999999</v>
      </c>
      <c r="Q110" s="38">
        <v>1.6140000000000001</v>
      </c>
      <c r="R110" s="38">
        <v>1.6</v>
      </c>
      <c r="S110" s="38">
        <v>1.5509999999999999</v>
      </c>
      <c r="T110" s="38">
        <v>1.5529999999999999</v>
      </c>
      <c r="U110" s="38">
        <v>1.454</v>
      </c>
      <c r="V110" s="38">
        <v>1.4670000000000001</v>
      </c>
      <c r="W110" s="38">
        <v>1.0329999999999999</v>
      </c>
      <c r="X110" s="38">
        <v>1</v>
      </c>
      <c r="Y110" s="38">
        <v>1.004</v>
      </c>
      <c r="Z110" s="38">
        <v>1.002</v>
      </c>
      <c r="AA110" s="38">
        <v>0.98499999999999999</v>
      </c>
      <c r="AB110" s="38">
        <v>0.98399999999999999</v>
      </c>
      <c r="AC110" s="38">
        <v>0.96</v>
      </c>
      <c r="AD110" s="38">
        <v>0.96299999999999997</v>
      </c>
      <c r="AE110" s="38">
        <v>0.96199999999999997</v>
      </c>
      <c r="AF110" s="38">
        <v>0.99199999999999999</v>
      </c>
      <c r="AG110" s="38">
        <v>0.95899999999999996</v>
      </c>
    </row>
    <row r="111" spans="1:33" ht="15" x14ac:dyDescent="0.25">
      <c r="A111" s="30" t="s">
        <v>160</v>
      </c>
      <c r="B111" s="82" t="s">
        <v>27</v>
      </c>
      <c r="C111" s="26" t="s">
        <v>161</v>
      </c>
      <c r="D111" s="38">
        <v>8.9290000000000003</v>
      </c>
      <c r="E111" s="38">
        <v>9.4429999999999996</v>
      </c>
      <c r="F111" s="38">
        <v>9.0670000000000002</v>
      </c>
      <c r="G111" s="38">
        <v>8.923</v>
      </c>
      <c r="H111" s="38">
        <v>8.4649999999999999</v>
      </c>
      <c r="I111" s="38">
        <v>8.2100000000000009</v>
      </c>
      <c r="J111" s="38">
        <v>7.4980000000000002</v>
      </c>
      <c r="K111" s="38">
        <v>6.7009999999999996</v>
      </c>
      <c r="L111" s="38">
        <v>6.0039999999999996</v>
      </c>
      <c r="M111" s="38">
        <v>5.3460000000000001</v>
      </c>
      <c r="N111" s="38">
        <v>4.7830000000000004</v>
      </c>
      <c r="O111" s="38">
        <v>4.2809999999999997</v>
      </c>
      <c r="P111" s="38">
        <v>3.6760000000000002</v>
      </c>
      <c r="Q111" s="38">
        <v>3.2879999999999998</v>
      </c>
      <c r="R111" s="38">
        <v>2.86</v>
      </c>
      <c r="S111" s="38">
        <v>2.57</v>
      </c>
      <c r="T111" s="38">
        <v>2.3929999999999998</v>
      </c>
      <c r="U111" s="38">
        <v>2.1709999999999998</v>
      </c>
      <c r="V111" s="38">
        <v>1.77</v>
      </c>
      <c r="W111" s="38">
        <v>1.5740000000000001</v>
      </c>
      <c r="X111" s="38">
        <v>1.4750000000000001</v>
      </c>
      <c r="Y111" s="38">
        <v>1.3140000000000001</v>
      </c>
      <c r="Z111" s="38">
        <v>1.1970000000000001</v>
      </c>
      <c r="AA111" s="38">
        <v>1.135</v>
      </c>
      <c r="AB111" s="38">
        <v>1.06</v>
      </c>
      <c r="AC111" s="38">
        <v>0.98</v>
      </c>
      <c r="AD111" s="38">
        <v>0.91600000000000004</v>
      </c>
      <c r="AE111" s="38">
        <v>0.85699999999999998</v>
      </c>
      <c r="AF111" s="38">
        <v>0.81499999999999995</v>
      </c>
      <c r="AG111" s="38">
        <v>0.78800000000000003</v>
      </c>
    </row>
    <row r="112" spans="1:33" ht="15" x14ac:dyDescent="0.25">
      <c r="A112" s="30" t="s">
        <v>162</v>
      </c>
      <c r="B112" s="82" t="s">
        <v>27</v>
      </c>
      <c r="C112" s="26" t="s">
        <v>163</v>
      </c>
      <c r="D112" s="38">
        <v>8.6999999999999994E-2</v>
      </c>
      <c r="E112" s="38">
        <v>8.3000000000000004E-2</v>
      </c>
      <c r="F112" s="38">
        <v>8.3000000000000004E-2</v>
      </c>
      <c r="G112" s="38">
        <v>8.5000000000000006E-2</v>
      </c>
      <c r="H112" s="38">
        <v>8.8999999999999996E-2</v>
      </c>
      <c r="I112" s="38">
        <v>9.0999999999999998E-2</v>
      </c>
      <c r="J112" s="38">
        <v>0.09</v>
      </c>
      <c r="K112" s="38">
        <v>8.6999999999999994E-2</v>
      </c>
      <c r="L112" s="38">
        <v>8.5000000000000006E-2</v>
      </c>
      <c r="M112" s="38">
        <v>8.3000000000000004E-2</v>
      </c>
      <c r="N112" s="38">
        <v>7.5999999999999998E-2</v>
      </c>
      <c r="O112" s="38">
        <v>7.2999999999999995E-2</v>
      </c>
      <c r="P112" s="38">
        <v>6.5000000000000002E-2</v>
      </c>
      <c r="Q112" s="38">
        <v>4.4999999999999998E-2</v>
      </c>
      <c r="R112" s="38">
        <v>4.2999999999999997E-2</v>
      </c>
      <c r="S112" s="38">
        <v>3.9E-2</v>
      </c>
      <c r="T112" s="38">
        <v>3.5999999999999997E-2</v>
      </c>
      <c r="U112" s="38">
        <v>3.4000000000000002E-2</v>
      </c>
      <c r="V112" s="38">
        <v>0.03</v>
      </c>
      <c r="W112" s="38">
        <v>2.1999999999999999E-2</v>
      </c>
      <c r="X112" s="38">
        <v>0.02</v>
      </c>
      <c r="Y112" s="38">
        <v>1.6E-2</v>
      </c>
      <c r="Z112" s="38">
        <v>1.6E-2</v>
      </c>
      <c r="AA112" s="38">
        <v>1.0999999999999999E-2</v>
      </c>
      <c r="AB112" s="38">
        <v>0.01</v>
      </c>
      <c r="AC112" s="38">
        <v>0.01</v>
      </c>
      <c r="AD112" s="38">
        <v>8.9999999999999993E-3</v>
      </c>
      <c r="AE112" s="38">
        <v>8.9999999999999993E-3</v>
      </c>
      <c r="AF112" s="38">
        <v>8.9999999999999993E-3</v>
      </c>
      <c r="AG112" s="38">
        <v>7.0000000000000001E-3</v>
      </c>
    </row>
    <row r="113" spans="1:33" ht="15" x14ac:dyDescent="0.25">
      <c r="A113" s="30">
        <v>49.32</v>
      </c>
      <c r="B113" s="82" t="s">
        <v>27</v>
      </c>
      <c r="C113" s="26" t="s">
        <v>164</v>
      </c>
      <c r="D113" s="38">
        <v>7.9820000000000002</v>
      </c>
      <c r="E113" s="38">
        <v>8.8659999999999997</v>
      </c>
      <c r="F113" s="38">
        <v>9.2390000000000008</v>
      </c>
      <c r="G113" s="38">
        <v>8.923</v>
      </c>
      <c r="H113" s="38">
        <v>8.6929999999999996</v>
      </c>
      <c r="I113" s="38">
        <v>8.3889999999999993</v>
      </c>
      <c r="J113" s="38">
        <v>8.2159999999999993</v>
      </c>
      <c r="K113" s="38">
        <v>7.625</v>
      </c>
      <c r="L113" s="38">
        <v>7.2</v>
      </c>
      <c r="M113" s="38">
        <v>6.5780000000000003</v>
      </c>
      <c r="N113" s="38">
        <v>5.8230000000000004</v>
      </c>
      <c r="O113" s="38">
        <v>5.5430000000000001</v>
      </c>
      <c r="P113" s="38">
        <v>4.8860000000000001</v>
      </c>
      <c r="Q113" s="38">
        <v>4.367</v>
      </c>
      <c r="R113" s="38">
        <v>3.8759999999999999</v>
      </c>
      <c r="S113" s="38">
        <v>3.5169999999999999</v>
      </c>
      <c r="T113" s="38">
        <v>3.2559999999999998</v>
      </c>
      <c r="U113" s="38">
        <v>2.99</v>
      </c>
      <c r="V113" s="38">
        <v>2.9750000000000001</v>
      </c>
      <c r="W113" s="38">
        <v>2.2490000000000001</v>
      </c>
      <c r="X113" s="38">
        <v>2.0880000000000001</v>
      </c>
      <c r="Y113" s="38">
        <v>1.8620000000000001</v>
      </c>
      <c r="Z113" s="38">
        <v>1.7030000000000001</v>
      </c>
      <c r="AA113" s="38">
        <v>1.5669999999999999</v>
      </c>
      <c r="AB113" s="38">
        <v>1.5029999999999999</v>
      </c>
      <c r="AC113" s="38">
        <v>1.494</v>
      </c>
      <c r="AD113" s="38">
        <v>1.5149999999999999</v>
      </c>
      <c r="AE113" s="38">
        <v>1.5580000000000001</v>
      </c>
      <c r="AF113" s="38">
        <v>1.593</v>
      </c>
      <c r="AG113" s="38">
        <v>1.617</v>
      </c>
    </row>
    <row r="114" spans="1:33" ht="15" x14ac:dyDescent="0.25">
      <c r="A114" s="30">
        <v>49.4</v>
      </c>
      <c r="B114" s="82" t="s">
        <v>27</v>
      </c>
      <c r="C114" s="26" t="s">
        <v>165</v>
      </c>
      <c r="D114" s="38">
        <v>17.428000000000001</v>
      </c>
      <c r="E114" s="38">
        <v>17.204000000000001</v>
      </c>
      <c r="F114" s="38">
        <v>16.347999999999999</v>
      </c>
      <c r="G114" s="38">
        <v>15.625</v>
      </c>
      <c r="H114" s="38">
        <v>14.987</v>
      </c>
      <c r="I114" s="38">
        <v>14.109</v>
      </c>
      <c r="J114" s="38">
        <v>13.102</v>
      </c>
      <c r="K114" s="38">
        <v>11.847</v>
      </c>
      <c r="L114" s="38">
        <v>10.901</v>
      </c>
      <c r="M114" s="38">
        <v>9.6419999999999995</v>
      </c>
      <c r="N114" s="38">
        <v>8.7579999999999991</v>
      </c>
      <c r="O114" s="38">
        <v>7.6740000000000004</v>
      </c>
      <c r="P114" s="38">
        <v>6.5860000000000003</v>
      </c>
      <c r="Q114" s="38">
        <v>5.7649999999999997</v>
      </c>
      <c r="R114" s="38">
        <v>5.2169999999999996</v>
      </c>
      <c r="S114" s="38">
        <v>4.6260000000000003</v>
      </c>
      <c r="T114" s="38">
        <v>4.1539999999999999</v>
      </c>
      <c r="U114" s="38">
        <v>3.7589999999999999</v>
      </c>
      <c r="V114" s="38">
        <v>2.976</v>
      </c>
      <c r="W114" s="38">
        <v>2.181</v>
      </c>
      <c r="X114" s="38">
        <v>1.9750000000000001</v>
      </c>
      <c r="Y114" s="38">
        <v>1.708</v>
      </c>
      <c r="Z114" s="38">
        <v>1.4930000000000001</v>
      </c>
      <c r="AA114" s="38">
        <v>1.29</v>
      </c>
      <c r="AB114" s="38">
        <v>1.179</v>
      </c>
      <c r="AC114" s="38">
        <v>1.0940000000000001</v>
      </c>
      <c r="AD114" s="38">
        <v>0.995</v>
      </c>
      <c r="AE114" s="38">
        <v>0.91700000000000004</v>
      </c>
      <c r="AF114" s="38">
        <v>0.89</v>
      </c>
      <c r="AG114" s="38">
        <v>0.89</v>
      </c>
    </row>
    <row r="115" spans="1:33" ht="15" x14ac:dyDescent="0.25">
      <c r="A115" s="30">
        <v>49.5</v>
      </c>
      <c r="B115" s="82" t="s">
        <v>27</v>
      </c>
      <c r="C115" s="26" t="s">
        <v>166</v>
      </c>
      <c r="D115" s="38">
        <v>1.0049999999999999</v>
      </c>
      <c r="E115" s="38">
        <v>1.0049999999999999</v>
      </c>
      <c r="F115" s="38">
        <v>1.0029999999999999</v>
      </c>
      <c r="G115" s="38">
        <v>1.0009999999999999</v>
      </c>
      <c r="H115" s="38">
        <v>1</v>
      </c>
      <c r="I115" s="38">
        <v>0.999</v>
      </c>
      <c r="J115" s="38">
        <v>0.995</v>
      </c>
      <c r="K115" s="38">
        <v>1.613</v>
      </c>
      <c r="L115" s="38">
        <v>1.611</v>
      </c>
      <c r="M115" s="38">
        <v>1.6080000000000001</v>
      </c>
      <c r="N115" s="38">
        <v>1.6060000000000001</v>
      </c>
      <c r="O115" s="38">
        <v>1.6160000000000001</v>
      </c>
      <c r="P115" s="38">
        <v>1.6259999999999999</v>
      </c>
      <c r="Q115" s="38">
        <v>1.637</v>
      </c>
      <c r="R115" s="38">
        <v>1.6479999999999999</v>
      </c>
      <c r="S115" s="38">
        <v>1.573</v>
      </c>
      <c r="T115" s="38">
        <v>1.474</v>
      </c>
      <c r="U115" s="38">
        <v>1.415</v>
      </c>
      <c r="V115" s="38">
        <v>1.3069999999999999</v>
      </c>
      <c r="W115" s="38">
        <v>1.268</v>
      </c>
      <c r="X115" s="38">
        <v>1.179</v>
      </c>
      <c r="Y115" s="38">
        <v>1.1020000000000001</v>
      </c>
      <c r="Z115" s="38">
        <v>0.63100000000000001</v>
      </c>
      <c r="AA115" s="38">
        <v>0.61</v>
      </c>
      <c r="AB115" s="38">
        <v>0.53600000000000003</v>
      </c>
      <c r="AC115" s="38">
        <v>0.54300000000000004</v>
      </c>
      <c r="AD115" s="38">
        <v>0.63600000000000001</v>
      </c>
      <c r="AE115" s="38">
        <v>0.66800000000000004</v>
      </c>
      <c r="AF115" s="38">
        <v>0.52600000000000002</v>
      </c>
      <c r="AG115" s="38">
        <v>0.48199999999999998</v>
      </c>
    </row>
    <row r="116" spans="1:33" ht="15" x14ac:dyDescent="0.25">
      <c r="A116" s="30">
        <v>50</v>
      </c>
      <c r="B116" s="82" t="s">
        <v>27</v>
      </c>
      <c r="C116" s="26" t="s">
        <v>167</v>
      </c>
      <c r="D116" s="38">
        <v>17.236000000000001</v>
      </c>
      <c r="E116" s="38">
        <v>18.672999999999998</v>
      </c>
      <c r="F116" s="38">
        <v>18.024000000000001</v>
      </c>
      <c r="G116" s="38">
        <v>17.364000000000001</v>
      </c>
      <c r="H116" s="38">
        <v>17.373999999999999</v>
      </c>
      <c r="I116" s="38">
        <v>17.975000000000001</v>
      </c>
      <c r="J116" s="38">
        <v>20.404</v>
      </c>
      <c r="K116" s="38">
        <v>20.157</v>
      </c>
      <c r="L116" s="38">
        <v>19.933</v>
      </c>
      <c r="M116" s="38">
        <v>17.846</v>
      </c>
      <c r="N116" s="38">
        <v>17.349</v>
      </c>
      <c r="O116" s="38">
        <v>20.762</v>
      </c>
      <c r="P116" s="38">
        <v>22.265000000000001</v>
      </c>
      <c r="Q116" s="38">
        <v>23.331</v>
      </c>
      <c r="R116" s="38">
        <v>25.992000000000001</v>
      </c>
      <c r="S116" s="38">
        <v>25.605</v>
      </c>
      <c r="T116" s="38">
        <v>18.245999999999999</v>
      </c>
      <c r="U116" s="38">
        <v>18.106000000000002</v>
      </c>
      <c r="V116" s="38">
        <v>18.45</v>
      </c>
      <c r="W116" s="38">
        <v>15.973000000000001</v>
      </c>
      <c r="X116" s="38">
        <v>16.617000000000001</v>
      </c>
      <c r="Y116" s="38">
        <v>17.867000000000001</v>
      </c>
      <c r="Z116" s="38">
        <v>14.744</v>
      </c>
      <c r="AA116" s="38">
        <v>12.365</v>
      </c>
      <c r="AB116" s="38">
        <v>14.757999999999999</v>
      </c>
      <c r="AC116" s="38">
        <v>15.425000000000001</v>
      </c>
      <c r="AD116" s="38">
        <v>15.648</v>
      </c>
      <c r="AE116" s="38">
        <v>10.161</v>
      </c>
      <c r="AF116" s="38">
        <v>13.632</v>
      </c>
      <c r="AG116" s="38">
        <v>9.9429999999999996</v>
      </c>
    </row>
    <row r="117" spans="1:33" ht="15" x14ac:dyDescent="0.25">
      <c r="A117" s="30">
        <v>51</v>
      </c>
      <c r="B117" s="82" t="s">
        <v>27</v>
      </c>
      <c r="C117" s="26" t="s">
        <v>168</v>
      </c>
      <c r="D117" s="38">
        <v>8.1929999999999996</v>
      </c>
      <c r="E117" s="38">
        <v>7.3289999999999997</v>
      </c>
      <c r="F117" s="38">
        <v>6.5949999999999998</v>
      </c>
      <c r="G117" s="38">
        <v>6.2359999999999998</v>
      </c>
      <c r="H117" s="38">
        <v>5.8789999999999996</v>
      </c>
      <c r="I117" s="38">
        <v>5.9059999999999997</v>
      </c>
      <c r="J117" s="38">
        <v>5.7720000000000002</v>
      </c>
      <c r="K117" s="38">
        <v>5.4390000000000001</v>
      </c>
      <c r="L117" s="38">
        <v>5.1609999999999996</v>
      </c>
      <c r="M117" s="38">
        <v>4.8419999999999996</v>
      </c>
      <c r="N117" s="38">
        <v>4.4539999999999997</v>
      </c>
      <c r="O117" s="38">
        <v>4.1239999999999997</v>
      </c>
      <c r="P117" s="38">
        <v>3.673</v>
      </c>
      <c r="Q117" s="38">
        <v>3.4489999999999998</v>
      </c>
      <c r="R117" s="38">
        <v>3.01</v>
      </c>
      <c r="S117" s="38">
        <v>2.9</v>
      </c>
      <c r="T117" s="38">
        <v>2.7189999999999999</v>
      </c>
      <c r="U117" s="38">
        <v>2.5230000000000001</v>
      </c>
      <c r="V117" s="38">
        <v>2.375</v>
      </c>
      <c r="W117" s="38">
        <v>2.0499999999999998</v>
      </c>
      <c r="X117" s="38">
        <v>1.948</v>
      </c>
      <c r="Y117" s="38">
        <v>1.9470000000000001</v>
      </c>
      <c r="Z117" s="38">
        <v>1.8080000000000001</v>
      </c>
      <c r="AA117" s="38">
        <v>1.825</v>
      </c>
      <c r="AB117" s="38">
        <v>1.8420000000000001</v>
      </c>
      <c r="AC117" s="38">
        <v>1.8240000000000001</v>
      </c>
      <c r="AD117" s="38">
        <v>1.8149999999999999</v>
      </c>
      <c r="AE117" s="38">
        <v>1.833</v>
      </c>
      <c r="AF117" s="38">
        <v>1.788</v>
      </c>
      <c r="AG117" s="38">
        <v>1.6180000000000001</v>
      </c>
    </row>
    <row r="118" spans="1:33" ht="15" x14ac:dyDescent="0.25">
      <c r="A118" s="30">
        <v>52</v>
      </c>
      <c r="B118" s="82" t="s">
        <v>27</v>
      </c>
      <c r="C118" s="26" t="s">
        <v>169</v>
      </c>
      <c r="D118" s="38">
        <v>2.819</v>
      </c>
      <c r="E118" s="38">
        <v>2.7879999999999998</v>
      </c>
      <c r="F118" s="38">
        <v>2.7429999999999999</v>
      </c>
      <c r="G118" s="38">
        <v>2.645</v>
      </c>
      <c r="H118" s="38">
        <v>2.641</v>
      </c>
      <c r="I118" s="38">
        <v>2.6</v>
      </c>
      <c r="J118" s="38">
        <v>2.4289999999999998</v>
      </c>
      <c r="K118" s="38">
        <v>2.2440000000000002</v>
      </c>
      <c r="L118" s="38">
        <v>2.177</v>
      </c>
      <c r="M118" s="38">
        <v>2.0720000000000001</v>
      </c>
      <c r="N118" s="38">
        <v>1.9630000000000001</v>
      </c>
      <c r="O118" s="38">
        <v>2.15</v>
      </c>
      <c r="P118" s="38">
        <v>1.994</v>
      </c>
      <c r="Q118" s="38">
        <v>1.554</v>
      </c>
      <c r="R118" s="38">
        <v>1.538</v>
      </c>
      <c r="S118" s="38">
        <v>1.4910000000000001</v>
      </c>
      <c r="T118" s="38">
        <v>1.44</v>
      </c>
      <c r="U118" s="38">
        <v>1.3879999999999999</v>
      </c>
      <c r="V118" s="38">
        <v>1.2789999999999999</v>
      </c>
      <c r="W118" s="38">
        <v>1.0740000000000001</v>
      </c>
      <c r="X118" s="38">
        <v>1.008</v>
      </c>
      <c r="Y118" s="38">
        <v>0.92800000000000005</v>
      </c>
      <c r="Z118" s="38">
        <v>0.89</v>
      </c>
      <c r="AA118" s="38">
        <v>0.76700000000000002</v>
      </c>
      <c r="AB118" s="38">
        <v>0.70599999999999996</v>
      </c>
      <c r="AC118" s="38">
        <v>0.67700000000000005</v>
      </c>
      <c r="AD118" s="38">
        <v>0.61799999999999999</v>
      </c>
      <c r="AE118" s="38">
        <v>0.57099999999999995</v>
      </c>
      <c r="AF118" s="38">
        <v>0.53300000000000003</v>
      </c>
      <c r="AG118" s="38">
        <v>0.48199999999999998</v>
      </c>
    </row>
    <row r="119" spans="1:33" ht="15" x14ac:dyDescent="0.25">
      <c r="A119" s="30">
        <v>53</v>
      </c>
      <c r="B119" s="82" t="s">
        <v>27</v>
      </c>
      <c r="C119" s="26" t="s">
        <v>170</v>
      </c>
      <c r="D119" s="38">
        <v>7.8890000000000002</v>
      </c>
      <c r="E119" s="38">
        <v>7.8479999999999999</v>
      </c>
      <c r="F119" s="38">
        <v>7.41</v>
      </c>
      <c r="G119" s="38">
        <v>7.03</v>
      </c>
      <c r="H119" s="38">
        <v>6.7839999999999998</v>
      </c>
      <c r="I119" s="38">
        <v>6.4160000000000004</v>
      </c>
      <c r="J119" s="38">
        <v>5.9080000000000004</v>
      </c>
      <c r="K119" s="38">
        <v>5.3609999999999998</v>
      </c>
      <c r="L119" s="38">
        <v>5.0890000000000004</v>
      </c>
      <c r="M119" s="38">
        <v>4.8079999999999998</v>
      </c>
      <c r="N119" s="38">
        <v>4.43</v>
      </c>
      <c r="O119" s="38">
        <v>4.1459999999999999</v>
      </c>
      <c r="P119" s="38">
        <v>3.613</v>
      </c>
      <c r="Q119" s="38">
        <v>3.3140000000000001</v>
      </c>
      <c r="R119" s="38">
        <v>3.1440000000000001</v>
      </c>
      <c r="S119" s="38">
        <v>3.0070000000000001</v>
      </c>
      <c r="T119" s="38">
        <v>2.8570000000000002</v>
      </c>
      <c r="U119" s="38">
        <v>2.7709999999999999</v>
      </c>
      <c r="V119" s="38">
        <v>2.6989999999999998</v>
      </c>
      <c r="W119" s="38">
        <v>2.5779999999999998</v>
      </c>
      <c r="X119" s="38">
        <v>2.57</v>
      </c>
      <c r="Y119" s="38">
        <v>2.5209999999999999</v>
      </c>
      <c r="Z119" s="38">
        <v>2.5019999999999998</v>
      </c>
      <c r="AA119" s="38">
        <v>2.4950000000000001</v>
      </c>
      <c r="AB119" s="38">
        <v>2.5070000000000001</v>
      </c>
      <c r="AC119" s="38">
        <v>2.5379999999999998</v>
      </c>
      <c r="AD119" s="38">
        <v>2.5640000000000001</v>
      </c>
      <c r="AE119" s="38">
        <v>2.577</v>
      </c>
      <c r="AF119" s="38">
        <v>2.5990000000000002</v>
      </c>
      <c r="AG119" s="38">
        <v>2.6309999999999998</v>
      </c>
    </row>
    <row r="120" spans="1:33" ht="15" x14ac:dyDescent="0.25">
      <c r="A120" s="30">
        <v>55</v>
      </c>
      <c r="B120" s="82" t="s">
        <v>29</v>
      </c>
      <c r="C120" s="26" t="s">
        <v>171</v>
      </c>
      <c r="D120" s="38">
        <v>0.71399999999999997</v>
      </c>
      <c r="E120" s="38">
        <v>0.69299999999999995</v>
      </c>
      <c r="F120" s="38">
        <v>0.68100000000000005</v>
      </c>
      <c r="G120" s="38">
        <v>0.66300000000000003</v>
      </c>
      <c r="H120" s="38">
        <v>0.65400000000000003</v>
      </c>
      <c r="I120" s="38">
        <v>0.66800000000000004</v>
      </c>
      <c r="J120" s="38">
        <v>0.624</v>
      </c>
      <c r="K120" s="38">
        <v>0.55700000000000005</v>
      </c>
      <c r="L120" s="38">
        <v>0.53800000000000003</v>
      </c>
      <c r="M120" s="38">
        <v>0.52800000000000002</v>
      </c>
      <c r="N120" s="38">
        <v>0.47699999999999998</v>
      </c>
      <c r="O120" s="38">
        <v>0.44800000000000001</v>
      </c>
      <c r="P120" s="38">
        <v>0.41399999999999998</v>
      </c>
      <c r="Q120" s="38">
        <v>0.39600000000000002</v>
      </c>
      <c r="R120" s="38">
        <v>0.377</v>
      </c>
      <c r="S120" s="38">
        <v>0.34100000000000003</v>
      </c>
      <c r="T120" s="38">
        <v>0.32300000000000001</v>
      </c>
      <c r="U120" s="38">
        <v>0.29799999999999999</v>
      </c>
      <c r="V120" s="38">
        <v>0.25800000000000001</v>
      </c>
      <c r="W120" s="38">
        <v>0.19700000000000001</v>
      </c>
      <c r="X120" s="38">
        <v>0.186</v>
      </c>
      <c r="Y120" s="38">
        <v>0.16700000000000001</v>
      </c>
      <c r="Z120" s="38">
        <v>0.16800000000000001</v>
      </c>
      <c r="AA120" s="38">
        <v>0.153</v>
      </c>
      <c r="AB120" s="38">
        <v>0.14899999999999999</v>
      </c>
      <c r="AC120" s="38">
        <v>0.161</v>
      </c>
      <c r="AD120" s="38">
        <v>0.157</v>
      </c>
      <c r="AE120" s="38">
        <v>0.161</v>
      </c>
      <c r="AF120" s="38">
        <v>0.156</v>
      </c>
      <c r="AG120" s="38">
        <v>0.158</v>
      </c>
    </row>
    <row r="121" spans="1:33" ht="15" x14ac:dyDescent="0.25">
      <c r="A121" s="30">
        <v>56</v>
      </c>
      <c r="B121" s="82" t="s">
        <v>29</v>
      </c>
      <c r="C121" s="26" t="s">
        <v>172</v>
      </c>
      <c r="D121" s="38">
        <v>2.9870000000000001</v>
      </c>
      <c r="E121" s="38">
        <v>2.9710000000000001</v>
      </c>
      <c r="F121" s="38">
        <v>2.8839999999999999</v>
      </c>
      <c r="G121" s="38">
        <v>2.746</v>
      </c>
      <c r="H121" s="38">
        <v>2.6869999999999998</v>
      </c>
      <c r="I121" s="38">
        <v>2.6339999999999999</v>
      </c>
      <c r="J121" s="38">
        <v>2.3849999999999998</v>
      </c>
      <c r="K121" s="38">
        <v>2.0670000000000002</v>
      </c>
      <c r="L121" s="38">
        <v>1.9350000000000001</v>
      </c>
      <c r="M121" s="38">
        <v>1.7809999999999999</v>
      </c>
      <c r="N121" s="38">
        <v>1.575</v>
      </c>
      <c r="O121" s="38">
        <v>1.395</v>
      </c>
      <c r="P121" s="38">
        <v>1.169</v>
      </c>
      <c r="Q121" s="38">
        <v>1.036</v>
      </c>
      <c r="R121" s="38">
        <v>0.92100000000000004</v>
      </c>
      <c r="S121" s="38">
        <v>0.83</v>
      </c>
      <c r="T121" s="38">
        <v>0.75600000000000001</v>
      </c>
      <c r="U121" s="38">
        <v>0.70399999999999996</v>
      </c>
      <c r="V121" s="38">
        <v>0.63900000000000001</v>
      </c>
      <c r="W121" s="38">
        <v>0.504</v>
      </c>
      <c r="X121" s="38">
        <v>0.47199999999999998</v>
      </c>
      <c r="Y121" s="38">
        <v>0.42699999999999999</v>
      </c>
      <c r="Z121" s="38">
        <v>0.41899999999999998</v>
      </c>
      <c r="AA121" s="38">
        <v>0.38300000000000001</v>
      </c>
      <c r="AB121" s="38">
        <v>0.37</v>
      </c>
      <c r="AC121" s="38">
        <v>0.38800000000000001</v>
      </c>
      <c r="AD121" s="38">
        <v>0.38200000000000001</v>
      </c>
      <c r="AE121" s="38">
        <v>0.38500000000000001</v>
      </c>
      <c r="AF121" s="38">
        <v>0.373</v>
      </c>
      <c r="AG121" s="38">
        <v>0.371</v>
      </c>
    </row>
    <row r="122" spans="1:33" ht="15" x14ac:dyDescent="0.25">
      <c r="A122" s="30">
        <v>58</v>
      </c>
      <c r="B122" s="82" t="s">
        <v>31</v>
      </c>
      <c r="C122" s="26" t="s">
        <v>173</v>
      </c>
      <c r="D122" s="38">
        <v>0.216</v>
      </c>
      <c r="E122" s="38">
        <v>0.215</v>
      </c>
      <c r="F122" s="38">
        <v>0.20100000000000001</v>
      </c>
      <c r="G122" s="38">
        <v>0.187</v>
      </c>
      <c r="H122" s="38">
        <v>0.17799999999999999</v>
      </c>
      <c r="I122" s="38">
        <v>0.16500000000000001</v>
      </c>
      <c r="J122" s="38">
        <v>0.151</v>
      </c>
      <c r="K122" s="38">
        <v>0.13200000000000001</v>
      </c>
      <c r="L122" s="38">
        <v>0.122</v>
      </c>
      <c r="M122" s="38">
        <v>0.105</v>
      </c>
      <c r="N122" s="38">
        <v>8.8999999999999996E-2</v>
      </c>
      <c r="O122" s="38">
        <v>7.4999999999999997E-2</v>
      </c>
      <c r="P122" s="38">
        <v>5.8999999999999997E-2</v>
      </c>
      <c r="Q122" s="38">
        <v>4.8000000000000001E-2</v>
      </c>
      <c r="R122" s="38">
        <v>0.04</v>
      </c>
      <c r="S122" s="38">
        <v>3.2000000000000001E-2</v>
      </c>
      <c r="T122" s="38">
        <v>2.7E-2</v>
      </c>
      <c r="U122" s="38">
        <v>2.1999999999999999E-2</v>
      </c>
      <c r="V122" s="38">
        <v>1.9E-2</v>
      </c>
      <c r="W122" s="38">
        <v>1.2999999999999999E-2</v>
      </c>
      <c r="X122" s="38">
        <v>1.0999999999999999E-2</v>
      </c>
      <c r="Y122" s="38">
        <v>8.9999999999999993E-3</v>
      </c>
      <c r="Z122" s="38">
        <v>8.0000000000000002E-3</v>
      </c>
      <c r="AA122" s="38">
        <v>7.0000000000000001E-3</v>
      </c>
      <c r="AB122" s="38">
        <v>6.0000000000000001E-3</v>
      </c>
      <c r="AC122" s="38">
        <v>6.0000000000000001E-3</v>
      </c>
      <c r="AD122" s="38">
        <v>5.0000000000000001E-3</v>
      </c>
      <c r="AE122" s="38">
        <v>5.0000000000000001E-3</v>
      </c>
      <c r="AF122" s="38">
        <v>5.0000000000000001E-3</v>
      </c>
      <c r="AG122" s="38">
        <v>5.0000000000000001E-3</v>
      </c>
    </row>
    <row r="123" spans="1:33" ht="15" x14ac:dyDescent="0.25">
      <c r="A123" s="30">
        <v>59</v>
      </c>
      <c r="B123" s="82" t="s">
        <v>31</v>
      </c>
      <c r="C123" s="26" t="s">
        <v>174</v>
      </c>
      <c r="D123" s="38">
        <v>0.21099999999999999</v>
      </c>
      <c r="E123" s="38">
        <v>0.215</v>
      </c>
      <c r="F123" s="38">
        <v>0.21199999999999999</v>
      </c>
      <c r="G123" s="38">
        <v>0.20499999999999999</v>
      </c>
      <c r="H123" s="38">
        <v>0.20699999999999999</v>
      </c>
      <c r="I123" s="38">
        <v>0.20499999999999999</v>
      </c>
      <c r="J123" s="38">
        <v>0.188</v>
      </c>
      <c r="K123" s="38">
        <v>0.16700000000000001</v>
      </c>
      <c r="L123" s="38">
        <v>0.159</v>
      </c>
      <c r="M123" s="38">
        <v>0.14799999999999999</v>
      </c>
      <c r="N123" s="38">
        <v>0.13700000000000001</v>
      </c>
      <c r="O123" s="38">
        <v>0.123</v>
      </c>
      <c r="P123" s="38">
        <v>0.10100000000000001</v>
      </c>
      <c r="Q123" s="38">
        <v>8.5000000000000006E-2</v>
      </c>
      <c r="R123" s="38">
        <v>7.8E-2</v>
      </c>
      <c r="S123" s="38">
        <v>6.9000000000000006E-2</v>
      </c>
      <c r="T123" s="38">
        <v>0.06</v>
      </c>
      <c r="U123" s="38">
        <v>5.5E-2</v>
      </c>
      <c r="V123" s="38">
        <v>4.9000000000000002E-2</v>
      </c>
      <c r="W123" s="38">
        <v>3.4000000000000002E-2</v>
      </c>
      <c r="X123" s="38">
        <v>3.2000000000000001E-2</v>
      </c>
      <c r="Y123" s="38">
        <v>2.7E-2</v>
      </c>
      <c r="Z123" s="38">
        <v>2.4E-2</v>
      </c>
      <c r="AA123" s="38">
        <v>1.9E-2</v>
      </c>
      <c r="AB123" s="38">
        <v>1.7000000000000001E-2</v>
      </c>
      <c r="AC123" s="38">
        <v>1.7000000000000001E-2</v>
      </c>
      <c r="AD123" s="38">
        <v>1.6E-2</v>
      </c>
      <c r="AE123" s="38">
        <v>1.4E-2</v>
      </c>
      <c r="AF123" s="38">
        <v>1.2E-2</v>
      </c>
      <c r="AG123" s="38">
        <v>1.2999999999999999E-2</v>
      </c>
    </row>
    <row r="124" spans="1:33" ht="15" x14ac:dyDescent="0.25">
      <c r="A124" s="30">
        <v>60</v>
      </c>
      <c r="B124" s="82" t="s">
        <v>31</v>
      </c>
      <c r="C124" s="26" t="s">
        <v>175</v>
      </c>
      <c r="D124" s="38">
        <v>5.0999999999999997E-2</v>
      </c>
      <c r="E124" s="38">
        <v>5.0999999999999997E-2</v>
      </c>
      <c r="F124" s="38">
        <v>5.0999999999999997E-2</v>
      </c>
      <c r="G124" s="38">
        <v>4.9000000000000002E-2</v>
      </c>
      <c r="H124" s="38">
        <v>4.9000000000000002E-2</v>
      </c>
      <c r="I124" s="38">
        <v>4.8000000000000001E-2</v>
      </c>
      <c r="J124" s="38">
        <v>4.2999999999999997E-2</v>
      </c>
      <c r="K124" s="38">
        <v>3.7999999999999999E-2</v>
      </c>
      <c r="L124" s="38">
        <v>3.5000000000000003E-2</v>
      </c>
      <c r="M124" s="38">
        <v>3.2000000000000001E-2</v>
      </c>
      <c r="N124" s="38">
        <v>2.9000000000000001E-2</v>
      </c>
      <c r="O124" s="38">
        <v>2.5000000000000001E-2</v>
      </c>
      <c r="P124" s="38">
        <v>0.02</v>
      </c>
      <c r="Q124" s="38">
        <v>1.7000000000000001E-2</v>
      </c>
      <c r="R124" s="38">
        <v>1.4999999999999999E-2</v>
      </c>
      <c r="S124" s="38">
        <v>1.2999999999999999E-2</v>
      </c>
      <c r="T124" s="38">
        <v>1.0999999999999999E-2</v>
      </c>
      <c r="U124" s="38">
        <v>0.01</v>
      </c>
      <c r="V124" s="38">
        <v>8.0000000000000002E-3</v>
      </c>
      <c r="W124" s="38">
        <v>6.0000000000000001E-3</v>
      </c>
      <c r="X124" s="38">
        <v>5.0000000000000001E-3</v>
      </c>
      <c r="Y124" s="38">
        <v>4.0000000000000001E-3</v>
      </c>
      <c r="Z124" s="38">
        <v>4.0000000000000001E-3</v>
      </c>
      <c r="AA124" s="38">
        <v>3.0000000000000001E-3</v>
      </c>
      <c r="AB124" s="38">
        <v>3.0000000000000001E-3</v>
      </c>
      <c r="AC124" s="38">
        <v>3.0000000000000001E-3</v>
      </c>
      <c r="AD124" s="38">
        <v>2E-3</v>
      </c>
      <c r="AE124" s="38">
        <v>2E-3</v>
      </c>
      <c r="AF124" s="38">
        <v>2E-3</v>
      </c>
      <c r="AG124" s="38">
        <v>2E-3</v>
      </c>
    </row>
    <row r="125" spans="1:33" ht="15" x14ac:dyDescent="0.25">
      <c r="A125" s="30">
        <v>61</v>
      </c>
      <c r="B125" s="82" t="s">
        <v>31</v>
      </c>
      <c r="C125" s="26" t="s">
        <v>176</v>
      </c>
      <c r="D125" s="38">
        <v>3.7480000000000002</v>
      </c>
      <c r="E125" s="38">
        <v>3.7170000000000001</v>
      </c>
      <c r="F125" s="38">
        <v>3.5430000000000001</v>
      </c>
      <c r="G125" s="38">
        <v>3.2879999999999998</v>
      </c>
      <c r="H125" s="38">
        <v>3.169</v>
      </c>
      <c r="I125" s="38">
        <v>2.9910000000000001</v>
      </c>
      <c r="J125" s="38">
        <v>2.6030000000000002</v>
      </c>
      <c r="K125" s="38">
        <v>2.1720000000000002</v>
      </c>
      <c r="L125" s="38">
        <v>1.944</v>
      </c>
      <c r="M125" s="38">
        <v>1.669</v>
      </c>
      <c r="N125" s="38">
        <v>1.4079999999999999</v>
      </c>
      <c r="O125" s="38">
        <v>1.143</v>
      </c>
      <c r="P125" s="38">
        <v>0.84499999999999997</v>
      </c>
      <c r="Q125" s="38">
        <v>0.624</v>
      </c>
      <c r="R125" s="38">
        <v>0.504</v>
      </c>
      <c r="S125" s="38">
        <v>0.40300000000000002</v>
      </c>
      <c r="T125" s="38">
        <v>0.313</v>
      </c>
      <c r="U125" s="38">
        <v>0.25600000000000001</v>
      </c>
      <c r="V125" s="38">
        <v>0.20399999999999999</v>
      </c>
      <c r="W125" s="38">
        <v>0.13300000000000001</v>
      </c>
      <c r="X125" s="38">
        <v>0.114</v>
      </c>
      <c r="Y125" s="38">
        <v>9.4E-2</v>
      </c>
      <c r="Z125" s="38">
        <v>7.6999999999999999E-2</v>
      </c>
      <c r="AA125" s="38">
        <v>0.06</v>
      </c>
      <c r="AB125" s="38">
        <v>5.3999999999999999E-2</v>
      </c>
      <c r="AC125" s="38">
        <v>5.1999999999999998E-2</v>
      </c>
      <c r="AD125" s="38">
        <v>4.7E-2</v>
      </c>
      <c r="AE125" s="38">
        <v>0.04</v>
      </c>
      <c r="AF125" s="38">
        <v>3.6999999999999998E-2</v>
      </c>
      <c r="AG125" s="38">
        <v>3.6999999999999998E-2</v>
      </c>
    </row>
    <row r="126" spans="1:33" ht="15" x14ac:dyDescent="0.25">
      <c r="A126" s="30">
        <v>62</v>
      </c>
      <c r="B126" s="82" t="s">
        <v>31</v>
      </c>
      <c r="C126" s="26" t="s">
        <v>177</v>
      </c>
      <c r="D126" s="38">
        <v>1.6910000000000001</v>
      </c>
      <c r="E126" s="38">
        <v>1.73</v>
      </c>
      <c r="F126" s="38">
        <v>1.7010000000000001</v>
      </c>
      <c r="G126" s="38">
        <v>1.6319999999999999</v>
      </c>
      <c r="H126" s="38">
        <v>1.627</v>
      </c>
      <c r="I126" s="38">
        <v>1.591</v>
      </c>
      <c r="J126" s="38">
        <v>1.44</v>
      </c>
      <c r="K126" s="38">
        <v>1.25</v>
      </c>
      <c r="L126" s="38">
        <v>1.167</v>
      </c>
      <c r="M126" s="38">
        <v>1.046</v>
      </c>
      <c r="N126" s="38">
        <v>0.92400000000000004</v>
      </c>
      <c r="O126" s="38">
        <v>0.79</v>
      </c>
      <c r="P126" s="38">
        <v>0.61299999999999999</v>
      </c>
      <c r="Q126" s="38">
        <v>0.47499999999999998</v>
      </c>
      <c r="R126" s="38">
        <v>0.40300000000000002</v>
      </c>
      <c r="S126" s="38">
        <v>0.33300000000000002</v>
      </c>
      <c r="T126" s="38">
        <v>0.26800000000000002</v>
      </c>
      <c r="U126" s="38">
        <v>0.224</v>
      </c>
      <c r="V126" s="38">
        <v>0.18</v>
      </c>
      <c r="W126" s="38">
        <v>0.11799999999999999</v>
      </c>
      <c r="X126" s="38">
        <v>0.104</v>
      </c>
      <c r="Y126" s="38">
        <v>8.5999999999999993E-2</v>
      </c>
      <c r="Z126" s="38">
        <v>7.0000000000000007E-2</v>
      </c>
      <c r="AA126" s="38">
        <v>5.6000000000000001E-2</v>
      </c>
      <c r="AB126" s="38">
        <v>4.8000000000000001E-2</v>
      </c>
      <c r="AC126" s="38">
        <v>4.7E-2</v>
      </c>
      <c r="AD126" s="38">
        <v>4.2999999999999997E-2</v>
      </c>
      <c r="AE126" s="38">
        <v>3.7999999999999999E-2</v>
      </c>
      <c r="AF126" s="38">
        <v>3.5000000000000003E-2</v>
      </c>
      <c r="AG126" s="38">
        <v>3.5999999999999997E-2</v>
      </c>
    </row>
    <row r="127" spans="1:33" ht="15" x14ac:dyDescent="0.25">
      <c r="A127" s="30">
        <v>63</v>
      </c>
      <c r="B127" s="82" t="s">
        <v>31</v>
      </c>
      <c r="C127" s="26" t="s">
        <v>178</v>
      </c>
      <c r="D127" s="38">
        <v>0.10100000000000001</v>
      </c>
      <c r="E127" s="38">
        <v>0.10100000000000001</v>
      </c>
      <c r="F127" s="38">
        <v>9.7000000000000003E-2</v>
      </c>
      <c r="G127" s="38">
        <v>9.0999999999999998E-2</v>
      </c>
      <c r="H127" s="38">
        <v>8.8999999999999996E-2</v>
      </c>
      <c r="I127" s="38">
        <v>8.5000000000000006E-2</v>
      </c>
      <c r="J127" s="38">
        <v>7.4999999999999997E-2</v>
      </c>
      <c r="K127" s="38">
        <v>6.3E-2</v>
      </c>
      <c r="L127" s="38">
        <v>5.8000000000000003E-2</v>
      </c>
      <c r="M127" s="38">
        <v>5.0999999999999997E-2</v>
      </c>
      <c r="N127" s="38">
        <v>4.3999999999999997E-2</v>
      </c>
      <c r="O127" s="38">
        <v>3.6999999999999998E-2</v>
      </c>
      <c r="P127" s="38">
        <v>2.8000000000000001E-2</v>
      </c>
      <c r="Q127" s="38">
        <v>2.1000000000000001E-2</v>
      </c>
      <c r="R127" s="38">
        <v>1.7999999999999999E-2</v>
      </c>
      <c r="S127" s="38">
        <v>1.4999999999999999E-2</v>
      </c>
      <c r="T127" s="38">
        <v>1.2E-2</v>
      </c>
      <c r="U127" s="38">
        <v>1.0999999999999999E-2</v>
      </c>
      <c r="V127" s="38">
        <v>8.9999999999999993E-3</v>
      </c>
      <c r="W127" s="38">
        <v>6.0000000000000001E-3</v>
      </c>
      <c r="X127" s="38">
        <v>6.0000000000000001E-3</v>
      </c>
      <c r="Y127" s="38">
        <v>5.0000000000000001E-3</v>
      </c>
      <c r="Z127" s="38">
        <v>4.0000000000000001E-3</v>
      </c>
      <c r="AA127" s="38">
        <v>4.0000000000000001E-3</v>
      </c>
      <c r="AB127" s="38">
        <v>3.0000000000000001E-3</v>
      </c>
      <c r="AC127" s="38">
        <v>3.0000000000000001E-3</v>
      </c>
      <c r="AD127" s="38">
        <v>3.0000000000000001E-3</v>
      </c>
      <c r="AE127" s="38">
        <v>3.0000000000000001E-3</v>
      </c>
      <c r="AF127" s="38">
        <v>3.0000000000000001E-3</v>
      </c>
      <c r="AG127" s="38">
        <v>3.0000000000000001E-3</v>
      </c>
    </row>
    <row r="128" spans="1:33" ht="15" x14ac:dyDescent="0.25">
      <c r="A128" s="30">
        <v>64</v>
      </c>
      <c r="B128" s="82" t="s">
        <v>33</v>
      </c>
      <c r="C128" s="26" t="s">
        <v>179</v>
      </c>
      <c r="D128" s="38">
        <v>0.191</v>
      </c>
      <c r="E128" s="38">
        <v>0.191</v>
      </c>
      <c r="F128" s="38">
        <v>0.183</v>
      </c>
      <c r="G128" s="38">
        <v>0.17100000000000001</v>
      </c>
      <c r="H128" s="38">
        <v>0.16600000000000001</v>
      </c>
      <c r="I128" s="38">
        <v>0.159</v>
      </c>
      <c r="J128" s="38">
        <v>0.13900000000000001</v>
      </c>
      <c r="K128" s="38">
        <v>0.11700000000000001</v>
      </c>
      <c r="L128" s="38">
        <v>0.106</v>
      </c>
      <c r="M128" s="38">
        <v>9.4E-2</v>
      </c>
      <c r="N128" s="38">
        <v>8.4000000000000005E-2</v>
      </c>
      <c r="O128" s="38">
        <v>7.0999999999999994E-2</v>
      </c>
      <c r="P128" s="38">
        <v>5.3999999999999999E-2</v>
      </c>
      <c r="Q128" s="38">
        <v>4.1000000000000002E-2</v>
      </c>
      <c r="R128" s="38">
        <v>3.2000000000000001E-2</v>
      </c>
      <c r="S128" s="38">
        <v>2.7E-2</v>
      </c>
      <c r="T128" s="38">
        <v>2.1999999999999999E-2</v>
      </c>
      <c r="U128" s="38">
        <v>1.9E-2</v>
      </c>
      <c r="V128" s="38">
        <v>1.6E-2</v>
      </c>
      <c r="W128" s="38">
        <v>1.0999999999999999E-2</v>
      </c>
      <c r="X128" s="38">
        <v>0.01</v>
      </c>
      <c r="Y128" s="38">
        <v>8.0000000000000002E-3</v>
      </c>
      <c r="Z128" s="38">
        <v>7.0000000000000001E-3</v>
      </c>
      <c r="AA128" s="38">
        <v>6.0000000000000001E-3</v>
      </c>
      <c r="AB128" s="38">
        <v>5.0000000000000001E-3</v>
      </c>
      <c r="AC128" s="38">
        <v>5.0000000000000001E-3</v>
      </c>
      <c r="AD128" s="38">
        <v>5.0000000000000001E-3</v>
      </c>
      <c r="AE128" s="38">
        <v>4.0000000000000001E-3</v>
      </c>
      <c r="AF128" s="38">
        <v>4.0000000000000001E-3</v>
      </c>
      <c r="AG128" s="38">
        <v>4.0000000000000001E-3</v>
      </c>
    </row>
    <row r="129" spans="1:33" ht="15" x14ac:dyDescent="0.25">
      <c r="A129" s="30" t="s">
        <v>180</v>
      </c>
      <c r="B129" s="82" t="s">
        <v>33</v>
      </c>
      <c r="C129" s="26" t="s">
        <v>181</v>
      </c>
      <c r="D129" s="38">
        <v>8.7999999999999995E-2</v>
      </c>
      <c r="E129" s="38">
        <v>8.7999999999999995E-2</v>
      </c>
      <c r="F129" s="38">
        <v>8.5000000000000006E-2</v>
      </c>
      <c r="G129" s="38">
        <v>0.08</v>
      </c>
      <c r="H129" s="38">
        <v>7.8E-2</v>
      </c>
      <c r="I129" s="38">
        <v>7.4999999999999997E-2</v>
      </c>
      <c r="J129" s="38">
        <v>6.6000000000000003E-2</v>
      </c>
      <c r="K129" s="38">
        <v>5.6000000000000001E-2</v>
      </c>
      <c r="L129" s="38">
        <v>0.05</v>
      </c>
      <c r="M129" s="38">
        <v>4.4999999999999998E-2</v>
      </c>
      <c r="N129" s="38">
        <v>3.7999999999999999E-2</v>
      </c>
      <c r="O129" s="38">
        <v>3.2000000000000001E-2</v>
      </c>
      <c r="P129" s="38">
        <v>2.4E-2</v>
      </c>
      <c r="Q129" s="38">
        <v>1.7999999999999999E-2</v>
      </c>
      <c r="R129" s="38">
        <v>1.4999999999999999E-2</v>
      </c>
      <c r="S129" s="38">
        <v>1.2999999999999999E-2</v>
      </c>
      <c r="T129" s="38">
        <v>0.01</v>
      </c>
      <c r="U129" s="38">
        <v>8.9999999999999993E-3</v>
      </c>
      <c r="V129" s="38">
        <v>7.0000000000000001E-3</v>
      </c>
      <c r="W129" s="38">
        <v>5.0000000000000001E-3</v>
      </c>
      <c r="X129" s="38">
        <v>4.0000000000000001E-3</v>
      </c>
      <c r="Y129" s="38">
        <v>4.0000000000000001E-3</v>
      </c>
      <c r="Z129" s="38">
        <v>3.0000000000000001E-3</v>
      </c>
      <c r="AA129" s="38">
        <v>3.0000000000000001E-3</v>
      </c>
      <c r="AB129" s="38">
        <v>2E-3</v>
      </c>
      <c r="AC129" s="38">
        <v>2E-3</v>
      </c>
      <c r="AD129" s="38">
        <v>2E-3</v>
      </c>
      <c r="AE129" s="38">
        <v>2E-3</v>
      </c>
      <c r="AF129" s="38">
        <v>2E-3</v>
      </c>
      <c r="AG129" s="38">
        <v>2E-3</v>
      </c>
    </row>
    <row r="130" spans="1:33" ht="15" x14ac:dyDescent="0.25">
      <c r="A130" s="30">
        <v>65.3</v>
      </c>
      <c r="B130" s="82" t="s">
        <v>33</v>
      </c>
      <c r="C130" s="26" t="s">
        <v>182</v>
      </c>
      <c r="D130" s="38">
        <v>1E-3</v>
      </c>
      <c r="E130" s="38">
        <v>1E-3</v>
      </c>
      <c r="F130" s="38">
        <v>1E-3</v>
      </c>
      <c r="G130" s="38">
        <v>1E-3</v>
      </c>
      <c r="H130" s="38">
        <v>1E-3</v>
      </c>
      <c r="I130" s="38">
        <v>1E-3</v>
      </c>
      <c r="J130" s="38">
        <v>1E-3</v>
      </c>
      <c r="K130" s="38">
        <v>1E-3</v>
      </c>
      <c r="L130" s="38">
        <v>1E-3</v>
      </c>
      <c r="M130" s="38">
        <v>1E-3</v>
      </c>
      <c r="N130" s="38">
        <v>1E-3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</row>
    <row r="131" spans="1:33" ht="15" x14ac:dyDescent="0.25">
      <c r="A131" s="30">
        <v>66</v>
      </c>
      <c r="B131" s="82" t="s">
        <v>33</v>
      </c>
      <c r="C131" s="26" t="s">
        <v>183</v>
      </c>
      <c r="D131" s="38">
        <v>0.68100000000000005</v>
      </c>
      <c r="E131" s="38">
        <v>0.68100000000000005</v>
      </c>
      <c r="F131" s="38">
        <v>0.65600000000000003</v>
      </c>
      <c r="G131" s="38">
        <v>0.61399999999999999</v>
      </c>
      <c r="H131" s="38">
        <v>0.59899999999999998</v>
      </c>
      <c r="I131" s="38">
        <v>0.57299999999999995</v>
      </c>
      <c r="J131" s="38">
        <v>0.503</v>
      </c>
      <c r="K131" s="38">
        <v>0.42199999999999999</v>
      </c>
      <c r="L131" s="38">
        <v>0.38200000000000001</v>
      </c>
      <c r="M131" s="38">
        <v>0.33500000000000002</v>
      </c>
      <c r="N131" s="38">
        <v>0.28899999999999998</v>
      </c>
      <c r="O131" s="38">
        <v>0.24</v>
      </c>
      <c r="P131" s="38">
        <v>0.18</v>
      </c>
      <c r="Q131" s="38">
        <v>0.13500000000000001</v>
      </c>
      <c r="R131" s="38">
        <v>0.113</v>
      </c>
      <c r="S131" s="38">
        <v>9.0999999999999998E-2</v>
      </c>
      <c r="T131" s="38">
        <v>7.2999999999999995E-2</v>
      </c>
      <c r="U131" s="38">
        <v>6.2E-2</v>
      </c>
      <c r="V131" s="38">
        <v>5.0999999999999997E-2</v>
      </c>
      <c r="W131" s="38">
        <v>3.4000000000000002E-2</v>
      </c>
      <c r="X131" s="38">
        <v>3.2000000000000001E-2</v>
      </c>
      <c r="Y131" s="38">
        <v>2.7E-2</v>
      </c>
      <c r="Z131" s="38">
        <v>2.3E-2</v>
      </c>
      <c r="AA131" s="38">
        <v>1.9E-2</v>
      </c>
      <c r="AB131" s="38">
        <v>1.4999999999999999E-2</v>
      </c>
      <c r="AC131" s="38">
        <v>1.4999999999999999E-2</v>
      </c>
      <c r="AD131" s="38">
        <v>1.4E-2</v>
      </c>
      <c r="AE131" s="38">
        <v>1.2E-2</v>
      </c>
      <c r="AF131" s="38">
        <v>1.0999999999999999E-2</v>
      </c>
      <c r="AG131" s="38">
        <v>1.0999999999999999E-2</v>
      </c>
    </row>
    <row r="132" spans="1:33" ht="15" x14ac:dyDescent="0.25">
      <c r="A132" s="30" t="s">
        <v>184</v>
      </c>
      <c r="B132" s="82" t="s">
        <v>35</v>
      </c>
      <c r="C132" s="26" t="s">
        <v>185</v>
      </c>
      <c r="D132" s="38">
        <v>1.111</v>
      </c>
      <c r="E132" s="38">
        <v>1.1000000000000001</v>
      </c>
      <c r="F132" s="38">
        <v>1.0409999999999999</v>
      </c>
      <c r="G132" s="38">
        <v>0.96399999999999997</v>
      </c>
      <c r="H132" s="38">
        <v>0.92500000000000004</v>
      </c>
      <c r="I132" s="38">
        <v>0.86899999999999999</v>
      </c>
      <c r="J132" s="38">
        <v>0.76500000000000001</v>
      </c>
      <c r="K132" s="38">
        <v>0.64500000000000002</v>
      </c>
      <c r="L132" s="38">
        <v>0.58699999999999997</v>
      </c>
      <c r="M132" s="38">
        <v>0.51</v>
      </c>
      <c r="N132" s="38">
        <v>0.437</v>
      </c>
      <c r="O132" s="38">
        <v>0.36599999999999999</v>
      </c>
      <c r="P132" s="38">
        <v>0.28199999999999997</v>
      </c>
      <c r="Q132" s="38">
        <v>0.22500000000000001</v>
      </c>
      <c r="R132" s="38">
        <v>0.193</v>
      </c>
      <c r="S132" s="38">
        <v>0.16600000000000001</v>
      </c>
      <c r="T132" s="38">
        <v>0.14199999999999999</v>
      </c>
      <c r="U132" s="38">
        <v>0.125</v>
      </c>
      <c r="V132" s="38">
        <v>0.114</v>
      </c>
      <c r="W132" s="38">
        <v>8.4000000000000005E-2</v>
      </c>
      <c r="X132" s="38">
        <v>7.9000000000000001E-2</v>
      </c>
      <c r="Y132" s="38">
        <v>6.8000000000000005E-2</v>
      </c>
      <c r="Z132" s="38">
        <v>6.4000000000000001E-2</v>
      </c>
      <c r="AA132" s="38">
        <v>5.8000000000000003E-2</v>
      </c>
      <c r="AB132" s="38">
        <v>5.2999999999999999E-2</v>
      </c>
      <c r="AC132" s="38">
        <v>5.2999999999999999E-2</v>
      </c>
      <c r="AD132" s="38">
        <v>5.1999999999999998E-2</v>
      </c>
      <c r="AE132" s="38">
        <v>4.8000000000000001E-2</v>
      </c>
      <c r="AF132" s="38">
        <v>4.7E-2</v>
      </c>
      <c r="AG132" s="38">
        <v>4.8000000000000001E-2</v>
      </c>
    </row>
    <row r="133" spans="1:33" ht="15" x14ac:dyDescent="0.25">
      <c r="A133" s="30">
        <v>68.3</v>
      </c>
      <c r="B133" s="82" t="s">
        <v>35</v>
      </c>
      <c r="C133" s="26" t="s">
        <v>186</v>
      </c>
      <c r="D133" s="38">
        <v>1.4410000000000001</v>
      </c>
      <c r="E133" s="38">
        <v>1.431</v>
      </c>
      <c r="F133" s="38">
        <v>1.3660000000000001</v>
      </c>
      <c r="G133" s="38">
        <v>1.2709999999999999</v>
      </c>
      <c r="H133" s="38">
        <v>1.228</v>
      </c>
      <c r="I133" s="38">
        <v>1.1619999999999999</v>
      </c>
      <c r="J133" s="38">
        <v>1.016</v>
      </c>
      <c r="K133" s="38">
        <v>0.85299999999999998</v>
      </c>
      <c r="L133" s="38">
        <v>0.76900000000000002</v>
      </c>
      <c r="M133" s="38">
        <v>0.66500000000000004</v>
      </c>
      <c r="N133" s="38">
        <v>0.56699999999999995</v>
      </c>
      <c r="O133" s="38">
        <v>0.46700000000000003</v>
      </c>
      <c r="P133" s="38">
        <v>0.35</v>
      </c>
      <c r="Q133" s="38">
        <v>0.26400000000000001</v>
      </c>
      <c r="R133" s="38">
        <v>0.22</v>
      </c>
      <c r="S133" s="38">
        <v>0.18099999999999999</v>
      </c>
      <c r="T133" s="38">
        <v>0.14699999999999999</v>
      </c>
      <c r="U133" s="38">
        <v>0.124</v>
      </c>
      <c r="V133" s="38">
        <v>0.104</v>
      </c>
      <c r="W133" s="38">
        <v>7.0999999999999994E-2</v>
      </c>
      <c r="X133" s="38">
        <v>6.3E-2</v>
      </c>
      <c r="Y133" s="38">
        <v>5.2999999999999999E-2</v>
      </c>
      <c r="Z133" s="38">
        <v>4.5999999999999999E-2</v>
      </c>
      <c r="AA133" s="38">
        <v>3.6999999999999998E-2</v>
      </c>
      <c r="AB133" s="38">
        <v>3.4000000000000002E-2</v>
      </c>
      <c r="AC133" s="38">
        <v>3.5000000000000003E-2</v>
      </c>
      <c r="AD133" s="38">
        <v>3.2000000000000001E-2</v>
      </c>
      <c r="AE133" s="38">
        <v>0.03</v>
      </c>
      <c r="AF133" s="38">
        <v>2.8000000000000001E-2</v>
      </c>
      <c r="AG133" s="38">
        <v>2.8000000000000001E-2</v>
      </c>
    </row>
    <row r="134" spans="1:33" ht="15" x14ac:dyDescent="0.25">
      <c r="A134" s="30">
        <v>69.099999999999994</v>
      </c>
      <c r="B134" s="82" t="s">
        <v>37</v>
      </c>
      <c r="C134" s="26" t="s">
        <v>187</v>
      </c>
      <c r="D134" s="38">
        <v>1.454</v>
      </c>
      <c r="E134" s="38">
        <v>1.4450000000000001</v>
      </c>
      <c r="F134" s="38">
        <v>1.383</v>
      </c>
      <c r="G134" s="38">
        <v>1.284</v>
      </c>
      <c r="H134" s="38">
        <v>1.2410000000000001</v>
      </c>
      <c r="I134" s="38">
        <v>1.175</v>
      </c>
      <c r="J134" s="38">
        <v>1.016</v>
      </c>
      <c r="K134" s="38">
        <v>0.84099999999999997</v>
      </c>
      <c r="L134" s="38">
        <v>0.748</v>
      </c>
      <c r="M134" s="38">
        <v>0.64100000000000001</v>
      </c>
      <c r="N134" s="38">
        <v>0.53800000000000003</v>
      </c>
      <c r="O134" s="38">
        <v>0.432</v>
      </c>
      <c r="P134" s="38">
        <v>0.311</v>
      </c>
      <c r="Q134" s="38">
        <v>0.222</v>
      </c>
      <c r="R134" s="38">
        <v>0.17499999999999999</v>
      </c>
      <c r="S134" s="38">
        <v>0.13400000000000001</v>
      </c>
      <c r="T134" s="38">
        <v>0.1</v>
      </c>
      <c r="U134" s="38">
        <v>7.8E-2</v>
      </c>
      <c r="V134" s="38">
        <v>0.06</v>
      </c>
      <c r="W134" s="38">
        <v>3.6999999999999998E-2</v>
      </c>
      <c r="X134" s="38">
        <v>0.03</v>
      </c>
      <c r="Y134" s="38">
        <v>2.3E-2</v>
      </c>
      <c r="Z134" s="38">
        <v>1.9E-2</v>
      </c>
      <c r="AA134" s="38">
        <v>1.4999999999999999E-2</v>
      </c>
      <c r="AB134" s="38">
        <v>1.2999999999999999E-2</v>
      </c>
      <c r="AC134" s="38">
        <v>1.2999999999999999E-2</v>
      </c>
      <c r="AD134" s="38">
        <v>1.2E-2</v>
      </c>
      <c r="AE134" s="38">
        <v>0.01</v>
      </c>
      <c r="AF134" s="38">
        <v>0.01</v>
      </c>
      <c r="AG134" s="38">
        <v>0.01</v>
      </c>
    </row>
    <row r="135" spans="1:33" ht="15" x14ac:dyDescent="0.25">
      <c r="A135" s="30">
        <v>69.2</v>
      </c>
      <c r="B135" s="82" t="s">
        <v>37</v>
      </c>
      <c r="C135" s="26" t="s">
        <v>188</v>
      </c>
      <c r="D135" s="38">
        <v>1.262</v>
      </c>
      <c r="E135" s="38">
        <v>1.256</v>
      </c>
      <c r="F135" s="38">
        <v>1.2030000000000001</v>
      </c>
      <c r="G135" s="38">
        <v>1.119</v>
      </c>
      <c r="H135" s="38">
        <v>1.083</v>
      </c>
      <c r="I135" s="38">
        <v>1.028</v>
      </c>
      <c r="J135" s="38">
        <v>0.89200000000000002</v>
      </c>
      <c r="K135" s="38">
        <v>0.74</v>
      </c>
      <c r="L135" s="38">
        <v>0.66200000000000003</v>
      </c>
      <c r="M135" s="38">
        <v>0.56999999999999995</v>
      </c>
      <c r="N135" s="38">
        <v>0.48099999999999998</v>
      </c>
      <c r="O135" s="38">
        <v>0.38800000000000001</v>
      </c>
      <c r="P135" s="38">
        <v>0.28199999999999997</v>
      </c>
      <c r="Q135" s="38">
        <v>0.20399999999999999</v>
      </c>
      <c r="R135" s="38">
        <v>0.16200000000000001</v>
      </c>
      <c r="S135" s="38">
        <v>0.126</v>
      </c>
      <c r="T135" s="38">
        <v>9.4E-2</v>
      </c>
      <c r="U135" s="38">
        <v>7.3999999999999996E-2</v>
      </c>
      <c r="V135" s="38">
        <v>5.8000000000000003E-2</v>
      </c>
      <c r="W135" s="38">
        <v>3.5000000000000003E-2</v>
      </c>
      <c r="X135" s="38">
        <v>2.8000000000000001E-2</v>
      </c>
      <c r="Y135" s="38">
        <v>2.3E-2</v>
      </c>
      <c r="Z135" s="38">
        <v>1.7999999999999999E-2</v>
      </c>
      <c r="AA135" s="38">
        <v>1.4E-2</v>
      </c>
      <c r="AB135" s="38">
        <v>1.2E-2</v>
      </c>
      <c r="AC135" s="38">
        <v>1.2E-2</v>
      </c>
      <c r="AD135" s="38">
        <v>1.0999999999999999E-2</v>
      </c>
      <c r="AE135" s="38">
        <v>8.9999999999999993E-3</v>
      </c>
      <c r="AF135" s="38">
        <v>8.9999999999999993E-3</v>
      </c>
      <c r="AG135" s="38">
        <v>8.9999999999999993E-3</v>
      </c>
    </row>
    <row r="136" spans="1:33" ht="15" x14ac:dyDescent="0.25">
      <c r="A136" s="30">
        <v>70</v>
      </c>
      <c r="B136" s="82" t="s">
        <v>37</v>
      </c>
      <c r="C136" s="26" t="s">
        <v>189</v>
      </c>
      <c r="D136" s="38">
        <v>2.6179999999999999</v>
      </c>
      <c r="E136" s="38">
        <v>2.6309999999999998</v>
      </c>
      <c r="F136" s="38">
        <v>2.5470000000000002</v>
      </c>
      <c r="G136" s="38">
        <v>2.3959999999999999</v>
      </c>
      <c r="H136" s="38">
        <v>2.3490000000000002</v>
      </c>
      <c r="I136" s="38">
        <v>2.2599999999999998</v>
      </c>
      <c r="J136" s="38">
        <v>1.9930000000000001</v>
      </c>
      <c r="K136" s="38">
        <v>1.6830000000000001</v>
      </c>
      <c r="L136" s="38">
        <v>1.5349999999999999</v>
      </c>
      <c r="M136" s="38">
        <v>1.353</v>
      </c>
      <c r="N136" s="38">
        <v>1.175</v>
      </c>
      <c r="O136" s="38">
        <v>0.98099999999999998</v>
      </c>
      <c r="P136" s="38">
        <v>0.74099999999999999</v>
      </c>
      <c r="Q136" s="38">
        <v>0.56100000000000005</v>
      </c>
      <c r="R136" s="38">
        <v>0.47</v>
      </c>
      <c r="S136" s="38">
        <v>0.38800000000000001</v>
      </c>
      <c r="T136" s="38">
        <v>0.311</v>
      </c>
      <c r="U136" s="38">
        <v>0.26200000000000001</v>
      </c>
      <c r="V136" s="38">
        <v>0.22</v>
      </c>
      <c r="W136" s="38">
        <v>0.14399999999999999</v>
      </c>
      <c r="X136" s="38">
        <v>0.126</v>
      </c>
      <c r="Y136" s="38">
        <v>0.107</v>
      </c>
      <c r="Z136" s="38">
        <v>0.09</v>
      </c>
      <c r="AA136" s="38">
        <v>7.3999999999999996E-2</v>
      </c>
      <c r="AB136" s="38">
        <v>6.7000000000000004E-2</v>
      </c>
      <c r="AC136" s="38">
        <v>6.6000000000000003E-2</v>
      </c>
      <c r="AD136" s="38">
        <v>6.2E-2</v>
      </c>
      <c r="AE136" s="38">
        <v>5.3999999999999999E-2</v>
      </c>
      <c r="AF136" s="38">
        <v>4.9000000000000002E-2</v>
      </c>
      <c r="AG136" s="38">
        <v>0.05</v>
      </c>
    </row>
    <row r="137" spans="1:33" ht="15" x14ac:dyDescent="0.25">
      <c r="A137" s="30">
        <v>71</v>
      </c>
      <c r="B137" s="82" t="s">
        <v>37</v>
      </c>
      <c r="C137" s="26" t="s">
        <v>190</v>
      </c>
      <c r="D137" s="38">
        <v>2.9340000000000002</v>
      </c>
      <c r="E137" s="38">
        <v>2.93</v>
      </c>
      <c r="F137" s="38">
        <v>2.8250000000000002</v>
      </c>
      <c r="G137" s="38">
        <v>2.649</v>
      </c>
      <c r="H137" s="38">
        <v>2.5870000000000002</v>
      </c>
      <c r="I137" s="38">
        <v>2.4769999999999999</v>
      </c>
      <c r="J137" s="38">
        <v>2.181</v>
      </c>
      <c r="K137" s="38">
        <v>1.8460000000000001</v>
      </c>
      <c r="L137" s="38">
        <v>1.68</v>
      </c>
      <c r="M137" s="38">
        <v>1.4830000000000001</v>
      </c>
      <c r="N137" s="38">
        <v>1.292</v>
      </c>
      <c r="O137" s="38">
        <v>1.0880000000000001</v>
      </c>
      <c r="P137" s="38">
        <v>0.84399999999999997</v>
      </c>
      <c r="Q137" s="38">
        <v>0.66100000000000003</v>
      </c>
      <c r="R137" s="38">
        <v>0.58099999999999996</v>
      </c>
      <c r="S137" s="38">
        <v>0.498</v>
      </c>
      <c r="T137" s="38">
        <v>0.42799999999999999</v>
      </c>
      <c r="U137" s="38">
        <v>0.38300000000000001</v>
      </c>
      <c r="V137" s="38">
        <v>0.33300000000000002</v>
      </c>
      <c r="W137" s="38">
        <v>0.23400000000000001</v>
      </c>
      <c r="X137" s="38">
        <v>0.215</v>
      </c>
      <c r="Y137" s="38">
        <v>0.17599999999999999</v>
      </c>
      <c r="Z137" s="38">
        <v>0.16800000000000001</v>
      </c>
      <c r="AA137" s="38">
        <v>0.122</v>
      </c>
      <c r="AB137" s="38">
        <v>0.115</v>
      </c>
      <c r="AC137" s="38">
        <v>0.121</v>
      </c>
      <c r="AD137" s="38">
        <v>0.105</v>
      </c>
      <c r="AE137" s="38">
        <v>0.10299999999999999</v>
      </c>
      <c r="AF137" s="38">
        <v>9.9000000000000005E-2</v>
      </c>
      <c r="AG137" s="38">
        <v>9.4E-2</v>
      </c>
    </row>
    <row r="138" spans="1:33" ht="15" x14ac:dyDescent="0.25">
      <c r="A138" s="30">
        <v>72</v>
      </c>
      <c r="B138" s="82" t="s">
        <v>37</v>
      </c>
      <c r="C138" s="26" t="s">
        <v>191</v>
      </c>
      <c r="D138" s="38">
        <v>0.998</v>
      </c>
      <c r="E138" s="38">
        <v>0.97</v>
      </c>
      <c r="F138" s="38">
        <v>0.94199999999999995</v>
      </c>
      <c r="G138" s="38">
        <v>0.90200000000000002</v>
      </c>
      <c r="H138" s="38">
        <v>0.90500000000000003</v>
      </c>
      <c r="I138" s="38">
        <v>0.96499999999999997</v>
      </c>
      <c r="J138" s="38">
        <v>0.65</v>
      </c>
      <c r="K138" s="38">
        <v>0.63700000000000001</v>
      </c>
      <c r="L138" s="38">
        <v>0.58199999999999996</v>
      </c>
      <c r="M138" s="38">
        <v>0.49399999999999999</v>
      </c>
      <c r="N138" s="38">
        <v>0.33200000000000002</v>
      </c>
      <c r="O138" s="38">
        <v>0.30399999999999999</v>
      </c>
      <c r="P138" s="38">
        <v>0.38200000000000001</v>
      </c>
      <c r="Q138" s="38">
        <v>0.44400000000000001</v>
      </c>
      <c r="R138" s="38">
        <v>0.57799999999999996</v>
      </c>
      <c r="S138" s="38">
        <v>0.53</v>
      </c>
      <c r="T138" s="38">
        <v>0.27500000000000002</v>
      </c>
      <c r="U138" s="38">
        <v>0.186</v>
      </c>
      <c r="V138" s="38">
        <v>0.14000000000000001</v>
      </c>
      <c r="W138" s="38">
        <v>0.13300000000000001</v>
      </c>
      <c r="X138" s="38">
        <v>0.115</v>
      </c>
      <c r="Y138" s="38">
        <v>0.123</v>
      </c>
      <c r="Z138" s="38">
        <v>0.11600000000000001</v>
      </c>
      <c r="AA138" s="38">
        <v>3.4000000000000002E-2</v>
      </c>
      <c r="AB138" s="38">
        <v>3.2000000000000001E-2</v>
      </c>
      <c r="AC138" s="38">
        <v>3.3000000000000002E-2</v>
      </c>
      <c r="AD138" s="38">
        <v>3.2000000000000001E-2</v>
      </c>
      <c r="AE138" s="38">
        <v>3.2000000000000001E-2</v>
      </c>
      <c r="AF138" s="38">
        <v>3.1E-2</v>
      </c>
      <c r="AG138" s="38">
        <v>3.2000000000000001E-2</v>
      </c>
    </row>
    <row r="139" spans="1:33" ht="15" x14ac:dyDescent="0.25">
      <c r="A139" s="30">
        <v>73</v>
      </c>
      <c r="B139" s="82" t="s">
        <v>37</v>
      </c>
      <c r="C139" s="26" t="s">
        <v>192</v>
      </c>
      <c r="D139" s="38">
        <v>0.89500000000000002</v>
      </c>
      <c r="E139" s="38">
        <v>0.90100000000000002</v>
      </c>
      <c r="F139" s="38">
        <v>0.875</v>
      </c>
      <c r="G139" s="38">
        <v>0.82499999999999996</v>
      </c>
      <c r="H139" s="38">
        <v>0.81</v>
      </c>
      <c r="I139" s="38">
        <v>0.77900000000000003</v>
      </c>
      <c r="J139" s="38">
        <v>0.68700000000000006</v>
      </c>
      <c r="K139" s="38">
        <v>0.57999999999999996</v>
      </c>
      <c r="L139" s="38">
        <v>0.52700000000000002</v>
      </c>
      <c r="M139" s="38">
        <v>0.46300000000000002</v>
      </c>
      <c r="N139" s="38">
        <v>0.4</v>
      </c>
      <c r="O139" s="38">
        <v>0.33200000000000002</v>
      </c>
      <c r="P139" s="38">
        <v>0.249</v>
      </c>
      <c r="Q139" s="38">
        <v>0.185</v>
      </c>
      <c r="R139" s="38">
        <v>0.153</v>
      </c>
      <c r="S139" s="38">
        <v>0.124</v>
      </c>
      <c r="T139" s="38">
        <v>9.8000000000000004E-2</v>
      </c>
      <c r="U139" s="38">
        <v>8.2000000000000003E-2</v>
      </c>
      <c r="V139" s="38">
        <v>6.6000000000000003E-2</v>
      </c>
      <c r="W139" s="38">
        <v>4.2999999999999997E-2</v>
      </c>
      <c r="X139" s="38">
        <v>3.7999999999999999E-2</v>
      </c>
      <c r="Y139" s="38">
        <v>3.2000000000000001E-2</v>
      </c>
      <c r="Z139" s="38">
        <v>2.5999999999999999E-2</v>
      </c>
      <c r="AA139" s="38">
        <v>0.02</v>
      </c>
      <c r="AB139" s="38">
        <v>1.7999999999999999E-2</v>
      </c>
      <c r="AC139" s="38">
        <v>1.7999999999999999E-2</v>
      </c>
      <c r="AD139" s="38">
        <v>1.6E-2</v>
      </c>
      <c r="AE139" s="38">
        <v>1.4E-2</v>
      </c>
      <c r="AF139" s="38">
        <v>1.2E-2</v>
      </c>
      <c r="AG139" s="38">
        <v>1.2999999999999999E-2</v>
      </c>
    </row>
    <row r="140" spans="1:33" ht="15" x14ac:dyDescent="0.25">
      <c r="A140" s="30">
        <v>74</v>
      </c>
      <c r="B140" s="82" t="s">
        <v>37</v>
      </c>
      <c r="C140" s="26" t="s">
        <v>193</v>
      </c>
      <c r="D140" s="38">
        <v>0.81499999999999995</v>
      </c>
      <c r="E140" s="38">
        <v>0.82199999999999995</v>
      </c>
      <c r="F140" s="38">
        <v>0.79900000000000004</v>
      </c>
      <c r="G140" s="38">
        <v>0.754</v>
      </c>
      <c r="H140" s="38">
        <v>0.74199999999999999</v>
      </c>
      <c r="I140" s="38">
        <v>0.71699999999999997</v>
      </c>
      <c r="J140" s="38">
        <v>0.63400000000000001</v>
      </c>
      <c r="K140" s="38">
        <v>0.53900000000000003</v>
      </c>
      <c r="L140" s="38">
        <v>0.49399999999999999</v>
      </c>
      <c r="M140" s="38">
        <v>0.438</v>
      </c>
      <c r="N140" s="38">
        <v>0.38400000000000001</v>
      </c>
      <c r="O140" s="38">
        <v>0.32400000000000001</v>
      </c>
      <c r="P140" s="38">
        <v>0.247</v>
      </c>
      <c r="Q140" s="38">
        <v>0.188</v>
      </c>
      <c r="R140" s="38">
        <v>0.16</v>
      </c>
      <c r="S140" s="38">
        <v>0.13300000000000001</v>
      </c>
      <c r="T140" s="38">
        <v>0.108</v>
      </c>
      <c r="U140" s="38">
        <v>9.1999999999999998E-2</v>
      </c>
      <c r="V140" s="38">
        <v>7.8E-2</v>
      </c>
      <c r="W140" s="38">
        <v>5.0999999999999997E-2</v>
      </c>
      <c r="X140" s="38">
        <v>4.4999999999999998E-2</v>
      </c>
      <c r="Y140" s="38">
        <v>3.7999999999999999E-2</v>
      </c>
      <c r="Z140" s="38">
        <v>3.1E-2</v>
      </c>
      <c r="AA140" s="38">
        <v>2.5000000000000001E-2</v>
      </c>
      <c r="AB140" s="38">
        <v>2.1999999999999999E-2</v>
      </c>
      <c r="AC140" s="38">
        <v>2.1000000000000001E-2</v>
      </c>
      <c r="AD140" s="38">
        <v>1.9E-2</v>
      </c>
      <c r="AE140" s="38">
        <v>1.6E-2</v>
      </c>
      <c r="AF140" s="38">
        <v>1.4E-2</v>
      </c>
      <c r="AG140" s="38">
        <v>1.4E-2</v>
      </c>
    </row>
    <row r="141" spans="1:33" ht="15" x14ac:dyDescent="0.25">
      <c r="A141" s="30">
        <v>75</v>
      </c>
      <c r="B141" s="82" t="s">
        <v>37</v>
      </c>
      <c r="C141" s="26" t="s">
        <v>194</v>
      </c>
      <c r="D141" s="38">
        <v>0.35299999999999998</v>
      </c>
      <c r="E141" s="38">
        <v>0.35</v>
      </c>
      <c r="F141" s="38">
        <v>0.33300000000000002</v>
      </c>
      <c r="G141" s="38">
        <v>0.311</v>
      </c>
      <c r="H141" s="38">
        <v>0.3</v>
      </c>
      <c r="I141" s="38">
        <v>0.28399999999999997</v>
      </c>
      <c r="J141" s="38">
        <v>0.253</v>
      </c>
      <c r="K141" s="38">
        <v>0.218</v>
      </c>
      <c r="L141" s="38">
        <v>0.2</v>
      </c>
      <c r="M141" s="38">
        <v>0.17399999999999999</v>
      </c>
      <c r="N141" s="38">
        <v>0.15</v>
      </c>
      <c r="O141" s="38">
        <v>0.127</v>
      </c>
      <c r="P141" s="38">
        <v>0.10100000000000001</v>
      </c>
      <c r="Q141" s="38">
        <v>8.1000000000000003E-2</v>
      </c>
      <c r="R141" s="38">
        <v>7.0000000000000007E-2</v>
      </c>
      <c r="S141" s="38">
        <v>6.0999999999999999E-2</v>
      </c>
      <c r="T141" s="38">
        <v>5.2999999999999999E-2</v>
      </c>
      <c r="U141" s="38">
        <v>4.7E-2</v>
      </c>
      <c r="V141" s="38">
        <v>4.1000000000000002E-2</v>
      </c>
      <c r="W141" s="38">
        <v>3.3000000000000002E-2</v>
      </c>
      <c r="X141" s="38">
        <v>2.9000000000000001E-2</v>
      </c>
      <c r="Y141" s="38">
        <v>2.5999999999999999E-2</v>
      </c>
      <c r="Z141" s="38">
        <v>2.3E-2</v>
      </c>
      <c r="AA141" s="38">
        <v>2.1000000000000001E-2</v>
      </c>
      <c r="AB141" s="38">
        <v>0.02</v>
      </c>
      <c r="AC141" s="38">
        <v>0.02</v>
      </c>
      <c r="AD141" s="38">
        <v>0.02</v>
      </c>
      <c r="AE141" s="38">
        <v>1.6E-2</v>
      </c>
      <c r="AF141" s="38">
        <v>1.2999999999999999E-2</v>
      </c>
      <c r="AG141" s="38">
        <v>1.4E-2</v>
      </c>
    </row>
    <row r="142" spans="1:33" ht="15" x14ac:dyDescent="0.25">
      <c r="A142" s="30">
        <v>77</v>
      </c>
      <c r="B142" s="82" t="s">
        <v>39</v>
      </c>
      <c r="C142" s="26" t="s">
        <v>195</v>
      </c>
      <c r="D142" s="38">
        <v>5.2439999999999998</v>
      </c>
      <c r="E142" s="38">
        <v>5.2240000000000002</v>
      </c>
      <c r="F142" s="38">
        <v>4.9459999999999997</v>
      </c>
      <c r="G142" s="38">
        <v>4.6479999999999997</v>
      </c>
      <c r="H142" s="38">
        <v>4.476</v>
      </c>
      <c r="I142" s="38">
        <v>4.1970000000000001</v>
      </c>
      <c r="J142" s="38">
        <v>3.8439999999999999</v>
      </c>
      <c r="K142" s="38">
        <v>3.399</v>
      </c>
      <c r="L142" s="38">
        <v>3.1560000000000001</v>
      </c>
      <c r="M142" s="38">
        <v>2.7469999999999999</v>
      </c>
      <c r="N142" s="38">
        <v>2.3570000000000002</v>
      </c>
      <c r="O142" s="38">
        <v>2.0219999999999998</v>
      </c>
      <c r="P142" s="38">
        <v>1.637</v>
      </c>
      <c r="Q142" s="38">
        <v>1.3440000000000001</v>
      </c>
      <c r="R142" s="38">
        <v>1.163</v>
      </c>
      <c r="S142" s="38">
        <v>1.0069999999999999</v>
      </c>
      <c r="T142" s="38">
        <v>0.874</v>
      </c>
      <c r="U142" s="38">
        <v>0.76200000000000001</v>
      </c>
      <c r="V142" s="38">
        <v>0.625</v>
      </c>
      <c r="W142" s="38">
        <v>0.46400000000000002</v>
      </c>
      <c r="X142" s="38">
        <v>0.41499999999999998</v>
      </c>
      <c r="Y142" s="38">
        <v>0.34200000000000003</v>
      </c>
      <c r="Z142" s="38">
        <v>0.317</v>
      </c>
      <c r="AA142" s="38">
        <v>0.25800000000000001</v>
      </c>
      <c r="AB142" s="38">
        <v>0.24</v>
      </c>
      <c r="AC142" s="38">
        <v>0.24099999999999999</v>
      </c>
      <c r="AD142" s="38">
        <v>0.221</v>
      </c>
      <c r="AE142" s="38">
        <v>0.215</v>
      </c>
      <c r="AF142" s="38">
        <v>0.21299999999999999</v>
      </c>
      <c r="AG142" s="38">
        <v>0.21299999999999999</v>
      </c>
    </row>
    <row r="143" spans="1:33" ht="15" x14ac:dyDescent="0.25">
      <c r="A143" s="30">
        <v>78</v>
      </c>
      <c r="B143" s="82" t="s">
        <v>39</v>
      </c>
      <c r="C143" s="26" t="s">
        <v>196</v>
      </c>
      <c r="D143" s="38">
        <v>1.8149999999999999</v>
      </c>
      <c r="E143" s="38">
        <v>1.7949999999999999</v>
      </c>
      <c r="F143" s="38">
        <v>1.7010000000000001</v>
      </c>
      <c r="G143" s="38">
        <v>1.5720000000000001</v>
      </c>
      <c r="H143" s="38">
        <v>1.506</v>
      </c>
      <c r="I143" s="38">
        <v>1.411</v>
      </c>
      <c r="J143" s="38">
        <v>1.2250000000000001</v>
      </c>
      <c r="K143" s="38">
        <v>1.02</v>
      </c>
      <c r="L143" s="38">
        <v>0.90700000000000003</v>
      </c>
      <c r="M143" s="38">
        <v>0.77</v>
      </c>
      <c r="N143" s="38">
        <v>0.63900000000000001</v>
      </c>
      <c r="O143" s="38">
        <v>0.51100000000000001</v>
      </c>
      <c r="P143" s="38">
        <v>0.371</v>
      </c>
      <c r="Q143" s="38">
        <v>0.26800000000000002</v>
      </c>
      <c r="R143" s="38">
        <v>0.21099999999999999</v>
      </c>
      <c r="S143" s="38">
        <v>0.16200000000000001</v>
      </c>
      <c r="T143" s="38">
        <v>0.122</v>
      </c>
      <c r="U143" s="38">
        <v>9.6000000000000002E-2</v>
      </c>
      <c r="V143" s="38">
        <v>7.4999999999999997E-2</v>
      </c>
      <c r="W143" s="38">
        <v>4.8000000000000001E-2</v>
      </c>
      <c r="X143" s="38">
        <v>4.4999999999999998E-2</v>
      </c>
      <c r="Y143" s="38">
        <v>3.6999999999999998E-2</v>
      </c>
      <c r="Z143" s="38">
        <v>0.03</v>
      </c>
      <c r="AA143" s="38">
        <v>2.5000000000000001E-2</v>
      </c>
      <c r="AB143" s="38">
        <v>0.02</v>
      </c>
      <c r="AC143" s="38">
        <v>1.9E-2</v>
      </c>
      <c r="AD143" s="38">
        <v>1.7999999999999999E-2</v>
      </c>
      <c r="AE143" s="38">
        <v>1.6E-2</v>
      </c>
      <c r="AF143" s="38">
        <v>1.4999999999999999E-2</v>
      </c>
      <c r="AG143" s="38">
        <v>1.6E-2</v>
      </c>
    </row>
    <row r="144" spans="1:33" ht="15" x14ac:dyDescent="0.25">
      <c r="A144" s="30">
        <v>79</v>
      </c>
      <c r="B144" s="82" t="s">
        <v>39</v>
      </c>
      <c r="C144" s="26" t="s">
        <v>197</v>
      </c>
      <c r="D144" s="38">
        <v>0.69</v>
      </c>
      <c r="E144" s="38">
        <v>0.68100000000000005</v>
      </c>
      <c r="F144" s="38">
        <v>0.64300000000000002</v>
      </c>
      <c r="G144" s="38">
        <v>0.59599999999999997</v>
      </c>
      <c r="H144" s="38">
        <v>0.57099999999999995</v>
      </c>
      <c r="I144" s="38">
        <v>0.53700000000000003</v>
      </c>
      <c r="J144" s="38">
        <v>0.47599999999999998</v>
      </c>
      <c r="K144" s="38">
        <v>0.40699999999999997</v>
      </c>
      <c r="L144" s="38">
        <v>0.372</v>
      </c>
      <c r="M144" s="38">
        <v>0.32500000000000001</v>
      </c>
      <c r="N144" s="38">
        <v>0.28000000000000003</v>
      </c>
      <c r="O144" s="38">
        <v>0.23799999999999999</v>
      </c>
      <c r="P144" s="38">
        <v>0.187</v>
      </c>
      <c r="Q144" s="38">
        <v>0.15</v>
      </c>
      <c r="R144" s="38">
        <v>0.13100000000000001</v>
      </c>
      <c r="S144" s="38">
        <v>0.113</v>
      </c>
      <c r="T144" s="38">
        <v>9.7000000000000003E-2</v>
      </c>
      <c r="U144" s="38">
        <v>8.6999999999999994E-2</v>
      </c>
      <c r="V144" s="38">
        <v>7.4999999999999997E-2</v>
      </c>
      <c r="W144" s="38">
        <v>5.2999999999999999E-2</v>
      </c>
      <c r="X144" s="38">
        <v>4.8000000000000001E-2</v>
      </c>
      <c r="Y144" s="38">
        <v>4.2000000000000003E-2</v>
      </c>
      <c r="Z144" s="38">
        <v>3.5999999999999997E-2</v>
      </c>
      <c r="AA144" s="38">
        <v>2.9000000000000001E-2</v>
      </c>
      <c r="AB144" s="38">
        <v>2.7E-2</v>
      </c>
      <c r="AC144" s="38">
        <v>2.7E-2</v>
      </c>
      <c r="AD144" s="38">
        <v>2.5000000000000001E-2</v>
      </c>
      <c r="AE144" s="38">
        <v>2.3E-2</v>
      </c>
      <c r="AF144" s="38">
        <v>2.1999999999999999E-2</v>
      </c>
      <c r="AG144" s="38">
        <v>2.3E-2</v>
      </c>
    </row>
    <row r="145" spans="1:33" ht="15" x14ac:dyDescent="0.25">
      <c r="A145" s="30">
        <v>80</v>
      </c>
      <c r="B145" s="82" t="s">
        <v>39</v>
      </c>
      <c r="C145" s="26" t="s">
        <v>198</v>
      </c>
      <c r="D145" s="38">
        <v>0.9</v>
      </c>
      <c r="E145" s="38">
        <v>0.91100000000000003</v>
      </c>
      <c r="F145" s="38">
        <v>0.875</v>
      </c>
      <c r="G145" s="38">
        <v>0.83099999999999996</v>
      </c>
      <c r="H145" s="38">
        <v>0.81200000000000006</v>
      </c>
      <c r="I145" s="38">
        <v>0.77300000000000002</v>
      </c>
      <c r="J145" s="38">
        <v>0.70799999999999996</v>
      </c>
      <c r="K145" s="38">
        <v>0.623</v>
      </c>
      <c r="L145" s="38">
        <v>0.58099999999999996</v>
      </c>
      <c r="M145" s="38">
        <v>0.50900000000000001</v>
      </c>
      <c r="N145" s="38">
        <v>0.437</v>
      </c>
      <c r="O145" s="38">
        <v>0.372</v>
      </c>
      <c r="P145" s="38">
        <v>0.29199999999999998</v>
      </c>
      <c r="Q145" s="38">
        <v>0.23100000000000001</v>
      </c>
      <c r="R145" s="38">
        <v>0.192</v>
      </c>
      <c r="S145" s="38">
        <v>0.157</v>
      </c>
      <c r="T145" s="38">
        <v>0.127</v>
      </c>
      <c r="U145" s="38">
        <v>0.104</v>
      </c>
      <c r="V145" s="38">
        <v>8.3000000000000004E-2</v>
      </c>
      <c r="W145" s="38">
        <v>5.7000000000000002E-2</v>
      </c>
      <c r="X145" s="38">
        <v>4.9000000000000002E-2</v>
      </c>
      <c r="Y145" s="38">
        <v>3.9E-2</v>
      </c>
      <c r="Z145" s="38">
        <v>3.3000000000000002E-2</v>
      </c>
      <c r="AA145" s="38">
        <v>2.7E-2</v>
      </c>
      <c r="AB145" s="38">
        <v>2.5000000000000001E-2</v>
      </c>
      <c r="AC145" s="38">
        <v>2.4E-2</v>
      </c>
      <c r="AD145" s="38">
        <v>2.1999999999999999E-2</v>
      </c>
      <c r="AE145" s="38">
        <v>0.02</v>
      </c>
      <c r="AF145" s="38">
        <v>1.9E-2</v>
      </c>
      <c r="AG145" s="38">
        <v>1.9E-2</v>
      </c>
    </row>
    <row r="146" spans="1:33" ht="15" x14ac:dyDescent="0.25">
      <c r="A146" s="30">
        <v>81</v>
      </c>
      <c r="B146" s="82" t="s">
        <v>39</v>
      </c>
      <c r="C146" s="26" t="s">
        <v>199</v>
      </c>
      <c r="D146" s="38">
        <v>6.4119999999999999</v>
      </c>
      <c r="E146" s="38">
        <v>6.4569999999999999</v>
      </c>
      <c r="F146" s="38">
        <v>6.3840000000000003</v>
      </c>
      <c r="G146" s="38">
        <v>6.3019999999999996</v>
      </c>
      <c r="H146" s="38">
        <v>6.2830000000000004</v>
      </c>
      <c r="I146" s="38">
        <v>6.2240000000000002</v>
      </c>
      <c r="J146" s="38">
        <v>5.9630000000000001</v>
      </c>
      <c r="K146" s="38">
        <v>5.64</v>
      </c>
      <c r="L146" s="38">
        <v>5.4210000000000003</v>
      </c>
      <c r="M146" s="38">
        <v>5.1459999999999999</v>
      </c>
      <c r="N146" s="38">
        <v>4.8899999999999997</v>
      </c>
      <c r="O146" s="38">
        <v>4.68</v>
      </c>
      <c r="P146" s="38">
        <v>4.4580000000000002</v>
      </c>
      <c r="Q146" s="38">
        <v>4.2640000000000002</v>
      </c>
      <c r="R146" s="38">
        <v>3.9830000000000001</v>
      </c>
      <c r="S146" s="38">
        <v>3.5419999999999998</v>
      </c>
      <c r="T146" s="38">
        <v>3.1480000000000001</v>
      </c>
      <c r="U146" s="38">
        <v>2.754</v>
      </c>
      <c r="V146" s="38">
        <v>2.3439999999999999</v>
      </c>
      <c r="W146" s="38">
        <v>1.91</v>
      </c>
      <c r="X146" s="38">
        <v>1.5780000000000001</v>
      </c>
      <c r="Y146" s="38">
        <v>1.304</v>
      </c>
      <c r="Z146" s="38">
        <v>1.0349999999999999</v>
      </c>
      <c r="AA146" s="38">
        <v>0.76700000000000002</v>
      </c>
      <c r="AB146" s="38">
        <v>0.57099999999999995</v>
      </c>
      <c r="AC146" s="38">
        <v>0.49099999999999999</v>
      </c>
      <c r="AD146" s="38">
        <v>0.46500000000000002</v>
      </c>
      <c r="AE146" s="38">
        <v>0.44400000000000001</v>
      </c>
      <c r="AF146" s="38">
        <v>0.441</v>
      </c>
      <c r="AG146" s="38">
        <v>0.44800000000000001</v>
      </c>
    </row>
    <row r="147" spans="1:33" ht="15" x14ac:dyDescent="0.25">
      <c r="A147" s="30">
        <v>82</v>
      </c>
      <c r="B147" s="82" t="s">
        <v>39</v>
      </c>
      <c r="C147" s="26" t="s">
        <v>200</v>
      </c>
      <c r="D147" s="38">
        <v>1.923</v>
      </c>
      <c r="E147" s="38">
        <v>1.9339999999999999</v>
      </c>
      <c r="F147" s="38">
        <v>1.849</v>
      </c>
      <c r="G147" s="38">
        <v>1.7450000000000001</v>
      </c>
      <c r="H147" s="38">
        <v>1.696</v>
      </c>
      <c r="I147" s="38">
        <v>1.61</v>
      </c>
      <c r="J147" s="38">
        <v>1.464</v>
      </c>
      <c r="K147" s="38">
        <v>1.2809999999999999</v>
      </c>
      <c r="L147" s="38">
        <v>1.1919999999999999</v>
      </c>
      <c r="M147" s="38">
        <v>1.0469999999999999</v>
      </c>
      <c r="N147" s="38">
        <v>0.90500000000000003</v>
      </c>
      <c r="O147" s="38">
        <v>0.77500000000000002</v>
      </c>
      <c r="P147" s="38">
        <v>0.61399999999999999</v>
      </c>
      <c r="Q147" s="38">
        <v>0.49299999999999999</v>
      </c>
      <c r="R147" s="38">
        <v>0.42199999999999999</v>
      </c>
      <c r="S147" s="38">
        <v>0.35599999999999998</v>
      </c>
      <c r="T147" s="38">
        <v>0.30099999999999999</v>
      </c>
      <c r="U147" s="38">
        <v>0.26</v>
      </c>
      <c r="V147" s="38">
        <v>0.222</v>
      </c>
      <c r="W147" s="38">
        <v>0.159</v>
      </c>
      <c r="X147" s="38">
        <v>0.14599999999999999</v>
      </c>
      <c r="Y147" s="38">
        <v>0.125</v>
      </c>
      <c r="Z147" s="38">
        <v>0.11</v>
      </c>
      <c r="AA147" s="38">
        <v>9.6000000000000002E-2</v>
      </c>
      <c r="AB147" s="38">
        <v>8.6999999999999994E-2</v>
      </c>
      <c r="AC147" s="38">
        <v>8.5000000000000006E-2</v>
      </c>
      <c r="AD147" s="38">
        <v>8.2000000000000003E-2</v>
      </c>
      <c r="AE147" s="38">
        <v>7.4999999999999997E-2</v>
      </c>
      <c r="AF147" s="38">
        <v>7.1999999999999995E-2</v>
      </c>
      <c r="AG147" s="38">
        <v>7.4999999999999997E-2</v>
      </c>
    </row>
    <row r="148" spans="1:33" ht="15" x14ac:dyDescent="0.25">
      <c r="A148" s="30" t="s">
        <v>201</v>
      </c>
      <c r="B148" s="82" t="s">
        <v>41</v>
      </c>
      <c r="C148" s="26" t="s">
        <v>202</v>
      </c>
      <c r="D148" s="38">
        <v>16.584</v>
      </c>
      <c r="E148" s="38">
        <v>16.701000000000001</v>
      </c>
      <c r="F148" s="38">
        <v>16.937999999999999</v>
      </c>
      <c r="G148" s="38">
        <v>16.798999999999999</v>
      </c>
      <c r="H148" s="38">
        <v>10.827</v>
      </c>
      <c r="I148" s="38">
        <v>7.9850000000000003</v>
      </c>
      <c r="J148" s="38">
        <v>7.5469999999999997</v>
      </c>
      <c r="K148" s="38">
        <v>5.3789999999999996</v>
      </c>
      <c r="L148" s="38">
        <v>5.3330000000000002</v>
      </c>
      <c r="M148" s="38">
        <v>4.67</v>
      </c>
      <c r="N148" s="38">
        <v>3.9660000000000002</v>
      </c>
      <c r="O148" s="38">
        <v>3.6150000000000002</v>
      </c>
      <c r="P148" s="38">
        <v>2.9830000000000001</v>
      </c>
      <c r="Q148" s="38">
        <v>2.6659999999999999</v>
      </c>
      <c r="R148" s="38">
        <v>2.3940000000000001</v>
      </c>
      <c r="S148" s="38">
        <v>1.9690000000000001</v>
      </c>
      <c r="T148" s="38">
        <v>1.7490000000000001</v>
      </c>
      <c r="U148" s="38">
        <v>1.5129999999999999</v>
      </c>
      <c r="V148" s="38">
        <v>1.3009999999999999</v>
      </c>
      <c r="W148" s="38">
        <v>1.0740000000000001</v>
      </c>
      <c r="X148" s="38">
        <v>0.98199999999999998</v>
      </c>
      <c r="Y148" s="38">
        <v>0.8</v>
      </c>
      <c r="Z148" s="38">
        <v>0.75</v>
      </c>
      <c r="AA148" s="38">
        <v>0.58599999999999997</v>
      </c>
      <c r="AB148" s="38">
        <v>0.54600000000000004</v>
      </c>
      <c r="AC148" s="38">
        <v>0.52500000000000002</v>
      </c>
      <c r="AD148" s="38">
        <v>0.48599999999999999</v>
      </c>
      <c r="AE148" s="38">
        <v>0.47599999999999998</v>
      </c>
      <c r="AF148" s="38">
        <v>0.47799999999999998</v>
      </c>
      <c r="AG148" s="38">
        <v>0.45300000000000001</v>
      </c>
    </row>
    <row r="149" spans="1:33" ht="15" x14ac:dyDescent="0.25">
      <c r="A149" s="30">
        <v>84.22</v>
      </c>
      <c r="B149" s="82" t="s">
        <v>41</v>
      </c>
      <c r="C149" s="26" t="s">
        <v>203</v>
      </c>
      <c r="D149" s="38">
        <v>3.8370000000000002</v>
      </c>
      <c r="E149" s="38">
        <v>3.5129999999999999</v>
      </c>
      <c r="F149" s="38">
        <v>3.3519999999999999</v>
      </c>
      <c r="G149" s="38">
        <v>3.2389999999999999</v>
      </c>
      <c r="H149" s="38">
        <v>2.7490000000000001</v>
      </c>
      <c r="I149" s="38">
        <v>2.5339999999999998</v>
      </c>
      <c r="J149" s="38">
        <v>2.3679999999999999</v>
      </c>
      <c r="K149" s="38">
        <v>2.206</v>
      </c>
      <c r="L149" s="38">
        <v>1.823</v>
      </c>
      <c r="M149" s="38">
        <v>1.706</v>
      </c>
      <c r="N149" s="38">
        <v>1.6259999999999999</v>
      </c>
      <c r="O149" s="38">
        <v>1.4379999999999999</v>
      </c>
      <c r="P149" s="38">
        <v>1.417</v>
      </c>
      <c r="Q149" s="38">
        <v>1.44</v>
      </c>
      <c r="R149" s="38">
        <v>1.377</v>
      </c>
      <c r="S149" s="38">
        <v>1.2470000000000001</v>
      </c>
      <c r="T149" s="38">
        <v>1.4390000000000001</v>
      </c>
      <c r="U149" s="38">
        <v>1.5309999999999999</v>
      </c>
      <c r="V149" s="38">
        <v>1.355</v>
      </c>
      <c r="W149" s="38">
        <v>1.2410000000000001</v>
      </c>
      <c r="X149" s="38">
        <v>1.212</v>
      </c>
      <c r="Y149" s="38">
        <v>1.137</v>
      </c>
      <c r="Z149" s="38">
        <v>1.04</v>
      </c>
      <c r="AA149" s="38">
        <v>0.94099999999999995</v>
      </c>
      <c r="AB149" s="38">
        <v>0.82799999999999996</v>
      </c>
      <c r="AC149" s="38">
        <v>0.67500000000000004</v>
      </c>
      <c r="AD149" s="38">
        <v>0.629</v>
      </c>
      <c r="AE149" s="38">
        <v>0.64800000000000002</v>
      </c>
      <c r="AF149" s="38">
        <v>0.66400000000000003</v>
      </c>
      <c r="AG149" s="38">
        <v>0.70699999999999996</v>
      </c>
    </row>
    <row r="150" spans="1:33" ht="15" x14ac:dyDescent="0.25">
      <c r="A150" s="30">
        <v>85</v>
      </c>
      <c r="B150" s="82" t="s">
        <v>43</v>
      </c>
      <c r="C150" s="26" t="s">
        <v>204</v>
      </c>
      <c r="D150" s="38">
        <v>1.528</v>
      </c>
      <c r="E150" s="38">
        <v>1.528</v>
      </c>
      <c r="F150" s="38">
        <v>1.4910000000000001</v>
      </c>
      <c r="G150" s="38">
        <v>1.3720000000000001</v>
      </c>
      <c r="H150" s="38">
        <v>1.3280000000000001</v>
      </c>
      <c r="I150" s="38">
        <v>1.2989999999999999</v>
      </c>
      <c r="J150" s="38">
        <v>1.198</v>
      </c>
      <c r="K150" s="38">
        <v>1.069</v>
      </c>
      <c r="L150" s="38">
        <v>0.97499999999999998</v>
      </c>
      <c r="M150" s="38">
        <v>0.88400000000000001</v>
      </c>
      <c r="N150" s="38">
        <v>0.77200000000000002</v>
      </c>
      <c r="O150" s="38">
        <v>0.68600000000000005</v>
      </c>
      <c r="P150" s="38">
        <v>0.55200000000000005</v>
      </c>
      <c r="Q150" s="38">
        <v>0.49099999999999999</v>
      </c>
      <c r="R150" s="38">
        <v>0.433</v>
      </c>
      <c r="S150" s="38">
        <v>0.38500000000000001</v>
      </c>
      <c r="T150" s="38">
        <v>0.36599999999999999</v>
      </c>
      <c r="U150" s="38">
        <v>0.313</v>
      </c>
      <c r="V150" s="38">
        <v>0.27600000000000002</v>
      </c>
      <c r="W150" s="38">
        <v>0.23100000000000001</v>
      </c>
      <c r="X150" s="38">
        <v>0.217</v>
      </c>
      <c r="Y150" s="38">
        <v>0.18</v>
      </c>
      <c r="Z150" s="38">
        <v>0.182</v>
      </c>
      <c r="AA150" s="38">
        <v>0.17100000000000001</v>
      </c>
      <c r="AB150" s="38">
        <v>0.14899999999999999</v>
      </c>
      <c r="AC150" s="38">
        <v>0.157</v>
      </c>
      <c r="AD150" s="38">
        <v>0.154</v>
      </c>
      <c r="AE150" s="38">
        <v>0.155</v>
      </c>
      <c r="AF150" s="38">
        <v>0.154</v>
      </c>
      <c r="AG150" s="38">
        <v>0.14000000000000001</v>
      </c>
    </row>
    <row r="151" spans="1:33" ht="15" x14ac:dyDescent="0.25">
      <c r="A151" s="30">
        <v>86</v>
      </c>
      <c r="B151" s="82" t="s">
        <v>45</v>
      </c>
      <c r="C151" s="26" t="s">
        <v>205</v>
      </c>
      <c r="D151" s="38">
        <v>1.2709999999999999</v>
      </c>
      <c r="E151" s="38">
        <v>1.2629999999999999</v>
      </c>
      <c r="F151" s="38">
        <v>1.2370000000000001</v>
      </c>
      <c r="G151" s="38">
        <v>1.171</v>
      </c>
      <c r="H151" s="38">
        <v>1.171</v>
      </c>
      <c r="I151" s="38">
        <v>1.157</v>
      </c>
      <c r="J151" s="38">
        <v>1.0840000000000001</v>
      </c>
      <c r="K151" s="38">
        <v>0.94799999999999995</v>
      </c>
      <c r="L151" s="38">
        <v>0.9</v>
      </c>
      <c r="M151" s="38">
        <v>0.873</v>
      </c>
      <c r="N151" s="38">
        <v>0.81</v>
      </c>
      <c r="O151" s="38">
        <v>0.77600000000000002</v>
      </c>
      <c r="P151" s="38">
        <v>0.64400000000000002</v>
      </c>
      <c r="Q151" s="38">
        <v>0.57599999999999996</v>
      </c>
      <c r="R151" s="38">
        <v>0.56699999999999995</v>
      </c>
      <c r="S151" s="38">
        <v>0.56000000000000005</v>
      </c>
      <c r="T151" s="38">
        <v>0.47399999999999998</v>
      </c>
      <c r="U151" s="38">
        <v>0.41399999999999998</v>
      </c>
      <c r="V151" s="38">
        <v>0.39600000000000002</v>
      </c>
      <c r="W151" s="38">
        <v>0.33500000000000002</v>
      </c>
      <c r="X151" s="38">
        <v>0.32700000000000001</v>
      </c>
      <c r="Y151" s="38">
        <v>0.29199999999999998</v>
      </c>
      <c r="Z151" s="38">
        <v>0.28399999999999997</v>
      </c>
      <c r="AA151" s="38">
        <v>0.28599999999999998</v>
      </c>
      <c r="AB151" s="38">
        <v>0.26800000000000002</v>
      </c>
      <c r="AC151" s="38">
        <v>0.249</v>
      </c>
      <c r="AD151" s="38">
        <v>0.255</v>
      </c>
      <c r="AE151" s="38">
        <v>0.23100000000000001</v>
      </c>
      <c r="AF151" s="38">
        <v>0.23200000000000001</v>
      </c>
      <c r="AG151" s="38">
        <v>0.21099999999999999</v>
      </c>
    </row>
    <row r="152" spans="1:33" ht="15" x14ac:dyDescent="0.25">
      <c r="A152" s="30">
        <v>87</v>
      </c>
      <c r="B152" s="82" t="s">
        <v>45</v>
      </c>
      <c r="C152" s="26" t="s">
        <v>206</v>
      </c>
      <c r="D152" s="38">
        <v>0.78600000000000003</v>
      </c>
      <c r="E152" s="38">
        <v>0.77300000000000002</v>
      </c>
      <c r="F152" s="38">
        <v>0.753</v>
      </c>
      <c r="G152" s="38">
        <v>0.70599999999999996</v>
      </c>
      <c r="H152" s="38">
        <v>0.69</v>
      </c>
      <c r="I152" s="38">
        <v>0.68100000000000005</v>
      </c>
      <c r="J152" s="38">
        <v>0.61299999999999999</v>
      </c>
      <c r="K152" s="38">
        <v>0.54</v>
      </c>
      <c r="L152" s="38">
        <v>0.498</v>
      </c>
      <c r="M152" s="38">
        <v>0.46100000000000002</v>
      </c>
      <c r="N152" s="38">
        <v>0.39600000000000002</v>
      </c>
      <c r="O152" s="38">
        <v>0.35099999999999998</v>
      </c>
      <c r="P152" s="38">
        <v>0.29599999999999999</v>
      </c>
      <c r="Q152" s="38">
        <v>0.25700000000000001</v>
      </c>
      <c r="R152" s="38">
        <v>0.217</v>
      </c>
      <c r="S152" s="38">
        <v>0.19900000000000001</v>
      </c>
      <c r="T152" s="38">
        <v>0.18</v>
      </c>
      <c r="U152" s="38">
        <v>0.16300000000000001</v>
      </c>
      <c r="V152" s="38">
        <v>0.152</v>
      </c>
      <c r="W152" s="38">
        <v>0.129</v>
      </c>
      <c r="X152" s="38">
        <v>9.8000000000000004E-2</v>
      </c>
      <c r="Y152" s="38">
        <v>8.8999999999999996E-2</v>
      </c>
      <c r="Z152" s="38">
        <v>8.2000000000000003E-2</v>
      </c>
      <c r="AA152" s="38">
        <v>7.9000000000000001E-2</v>
      </c>
      <c r="AB152" s="38">
        <v>7.1999999999999995E-2</v>
      </c>
      <c r="AC152" s="38">
        <v>7.4999999999999997E-2</v>
      </c>
      <c r="AD152" s="38">
        <v>7.3999999999999996E-2</v>
      </c>
      <c r="AE152" s="38">
        <v>7.0999999999999994E-2</v>
      </c>
      <c r="AF152" s="38">
        <v>7.0999999999999994E-2</v>
      </c>
      <c r="AG152" s="38">
        <v>6.7000000000000004E-2</v>
      </c>
    </row>
    <row r="153" spans="1:33" ht="15" x14ac:dyDescent="0.25">
      <c r="A153" s="30">
        <v>88</v>
      </c>
      <c r="B153" s="82" t="s">
        <v>45</v>
      </c>
      <c r="C153" s="26" t="s">
        <v>207</v>
      </c>
      <c r="D153" s="38">
        <v>1.05</v>
      </c>
      <c r="E153" s="38">
        <v>1.0580000000000001</v>
      </c>
      <c r="F153" s="38">
        <v>1.0269999999999999</v>
      </c>
      <c r="G153" s="38">
        <v>0.96399999999999997</v>
      </c>
      <c r="H153" s="38">
        <v>0.94399999999999995</v>
      </c>
      <c r="I153" s="38">
        <v>0.90800000000000003</v>
      </c>
      <c r="J153" s="38">
        <v>0.81299999999999994</v>
      </c>
      <c r="K153" s="38">
        <v>0.70799999999999996</v>
      </c>
      <c r="L153" s="38">
        <v>0.64700000000000002</v>
      </c>
      <c r="M153" s="38">
        <v>0.56699999999999995</v>
      </c>
      <c r="N153" s="38">
        <v>0.48599999999999999</v>
      </c>
      <c r="O153" s="38">
        <v>0.41</v>
      </c>
      <c r="P153" s="38">
        <v>0.307</v>
      </c>
      <c r="Q153" s="38">
        <v>0.23100000000000001</v>
      </c>
      <c r="R153" s="38">
        <v>0.192</v>
      </c>
      <c r="S153" s="38">
        <v>0.16600000000000001</v>
      </c>
      <c r="T153" s="38">
        <v>0.13300000000000001</v>
      </c>
      <c r="U153" s="38">
        <v>0.11</v>
      </c>
      <c r="V153" s="38">
        <v>8.8999999999999996E-2</v>
      </c>
      <c r="W153" s="38">
        <v>6.4000000000000001E-2</v>
      </c>
      <c r="X153" s="38">
        <v>5.6000000000000001E-2</v>
      </c>
      <c r="Y153" s="38">
        <v>4.5999999999999999E-2</v>
      </c>
      <c r="Z153" s="38">
        <v>4.7E-2</v>
      </c>
      <c r="AA153" s="38">
        <v>4.4999999999999998E-2</v>
      </c>
      <c r="AB153" s="38">
        <v>3.9E-2</v>
      </c>
      <c r="AC153" s="38">
        <v>4.2999999999999997E-2</v>
      </c>
      <c r="AD153" s="38">
        <v>4.3999999999999997E-2</v>
      </c>
      <c r="AE153" s="38">
        <v>4.3999999999999997E-2</v>
      </c>
      <c r="AF153" s="38">
        <v>4.9000000000000002E-2</v>
      </c>
      <c r="AG153" s="38">
        <v>4.4999999999999998E-2</v>
      </c>
    </row>
    <row r="154" spans="1:33" ht="15" x14ac:dyDescent="0.25">
      <c r="A154" s="30">
        <v>90</v>
      </c>
      <c r="B154" s="82" t="s">
        <v>47</v>
      </c>
      <c r="C154" s="26" t="s">
        <v>208</v>
      </c>
      <c r="D154" s="38">
        <v>0.378</v>
      </c>
      <c r="E154" s="38">
        <v>0.376</v>
      </c>
      <c r="F154" s="38">
        <v>0.35799999999999998</v>
      </c>
      <c r="G154" s="38">
        <v>0.33700000000000002</v>
      </c>
      <c r="H154" s="38">
        <v>0.32600000000000001</v>
      </c>
      <c r="I154" s="38">
        <v>0.311</v>
      </c>
      <c r="J154" s="38">
        <v>0.28100000000000003</v>
      </c>
      <c r="K154" s="38">
        <v>0.24399999999999999</v>
      </c>
      <c r="L154" s="38">
        <v>0.22700000000000001</v>
      </c>
      <c r="M154" s="38">
        <v>0.20200000000000001</v>
      </c>
      <c r="N154" s="38">
        <v>0.17499999999999999</v>
      </c>
      <c r="O154" s="38">
        <v>0.158</v>
      </c>
      <c r="P154" s="38">
        <v>0.127</v>
      </c>
      <c r="Q154" s="38">
        <v>0.108</v>
      </c>
      <c r="R154" s="38">
        <v>9.2999999999999999E-2</v>
      </c>
      <c r="S154" s="38">
        <v>8.1000000000000003E-2</v>
      </c>
      <c r="T154" s="38">
        <v>6.8000000000000005E-2</v>
      </c>
      <c r="U154" s="38">
        <v>5.8999999999999997E-2</v>
      </c>
      <c r="V154" s="38">
        <v>5.7000000000000002E-2</v>
      </c>
      <c r="W154" s="38">
        <v>4.9000000000000002E-2</v>
      </c>
      <c r="X154" s="38">
        <v>3.9E-2</v>
      </c>
      <c r="Y154" s="38">
        <v>3.5999999999999997E-2</v>
      </c>
      <c r="Z154" s="38">
        <v>0.03</v>
      </c>
      <c r="AA154" s="38">
        <v>2.5999999999999999E-2</v>
      </c>
      <c r="AB154" s="38">
        <v>2.5000000000000001E-2</v>
      </c>
      <c r="AC154" s="38">
        <v>2.5000000000000001E-2</v>
      </c>
      <c r="AD154" s="38">
        <v>2.4E-2</v>
      </c>
      <c r="AE154" s="38">
        <v>2.1999999999999999E-2</v>
      </c>
      <c r="AF154" s="38">
        <v>0.02</v>
      </c>
      <c r="AG154" s="38">
        <v>0.02</v>
      </c>
    </row>
    <row r="155" spans="1:33" ht="15" x14ac:dyDescent="0.25">
      <c r="A155" s="30">
        <v>91</v>
      </c>
      <c r="B155" s="82" t="s">
        <v>47</v>
      </c>
      <c r="C155" s="26" t="s">
        <v>209</v>
      </c>
      <c r="D155" s="38">
        <v>0.129</v>
      </c>
      <c r="E155" s="38">
        <v>0.124</v>
      </c>
      <c r="F155" s="38">
        <v>0.11600000000000001</v>
      </c>
      <c r="G155" s="38">
        <v>0.109</v>
      </c>
      <c r="H155" s="38">
        <v>0.104</v>
      </c>
      <c r="I155" s="38">
        <v>9.9000000000000005E-2</v>
      </c>
      <c r="J155" s="38">
        <v>0.09</v>
      </c>
      <c r="K155" s="38">
        <v>0.08</v>
      </c>
      <c r="L155" s="38">
        <v>7.1999999999999995E-2</v>
      </c>
      <c r="M155" s="38">
        <v>6.5000000000000002E-2</v>
      </c>
      <c r="N155" s="38">
        <v>5.6000000000000001E-2</v>
      </c>
      <c r="O155" s="38">
        <v>5.2999999999999999E-2</v>
      </c>
      <c r="P155" s="38">
        <v>4.5999999999999999E-2</v>
      </c>
      <c r="Q155" s="38">
        <v>4.2999999999999997E-2</v>
      </c>
      <c r="R155" s="38">
        <v>3.7999999999999999E-2</v>
      </c>
      <c r="S155" s="38">
        <v>3.4000000000000002E-2</v>
      </c>
      <c r="T155" s="38">
        <v>3.1E-2</v>
      </c>
      <c r="U155" s="38">
        <v>2.7E-2</v>
      </c>
      <c r="V155" s="38">
        <v>0.02</v>
      </c>
      <c r="W155" s="38">
        <v>1.2E-2</v>
      </c>
      <c r="X155" s="38">
        <v>1.2999999999999999E-2</v>
      </c>
      <c r="Y155" s="38">
        <v>1.2E-2</v>
      </c>
      <c r="Z155" s="38">
        <v>1.0999999999999999E-2</v>
      </c>
      <c r="AA155" s="38">
        <v>8.9999999999999993E-3</v>
      </c>
      <c r="AB155" s="38">
        <v>7.0000000000000001E-3</v>
      </c>
      <c r="AC155" s="38">
        <v>7.0000000000000001E-3</v>
      </c>
      <c r="AD155" s="38">
        <v>7.0000000000000001E-3</v>
      </c>
      <c r="AE155" s="38">
        <v>7.0000000000000001E-3</v>
      </c>
      <c r="AF155" s="38">
        <v>7.0000000000000001E-3</v>
      </c>
      <c r="AG155" s="38">
        <v>7.0000000000000001E-3</v>
      </c>
    </row>
    <row r="156" spans="1:33" ht="15" x14ac:dyDescent="0.25">
      <c r="A156" s="30">
        <v>92</v>
      </c>
      <c r="B156" s="82" t="s">
        <v>47</v>
      </c>
      <c r="C156" s="26" t="s">
        <v>210</v>
      </c>
      <c r="D156" s="38">
        <v>0.51100000000000001</v>
      </c>
      <c r="E156" s="38">
        <v>0.50800000000000001</v>
      </c>
      <c r="F156" s="38">
        <v>0.48599999999999999</v>
      </c>
      <c r="G156" s="38">
        <v>0.45500000000000002</v>
      </c>
      <c r="H156" s="38">
        <v>0.441</v>
      </c>
      <c r="I156" s="38">
        <v>0.42</v>
      </c>
      <c r="J156" s="38">
        <v>0.36899999999999999</v>
      </c>
      <c r="K156" s="38">
        <v>0.31</v>
      </c>
      <c r="L156" s="38">
        <v>0.28000000000000003</v>
      </c>
      <c r="M156" s="38">
        <v>0.24299999999999999</v>
      </c>
      <c r="N156" s="38">
        <v>0.20699999999999999</v>
      </c>
      <c r="O156" s="38">
        <v>0.17399999999999999</v>
      </c>
      <c r="P156" s="38">
        <v>0.13</v>
      </c>
      <c r="Q156" s="38">
        <v>0.10199999999999999</v>
      </c>
      <c r="R156" s="38">
        <v>8.2000000000000003E-2</v>
      </c>
      <c r="S156" s="38">
        <v>6.6000000000000003E-2</v>
      </c>
      <c r="T156" s="38">
        <v>5.1999999999999998E-2</v>
      </c>
      <c r="U156" s="38">
        <v>4.2000000000000003E-2</v>
      </c>
      <c r="V156" s="38">
        <v>3.1E-2</v>
      </c>
      <c r="W156" s="38">
        <v>1.7999999999999999E-2</v>
      </c>
      <c r="X156" s="38">
        <v>1.7000000000000001E-2</v>
      </c>
      <c r="Y156" s="38">
        <v>1.4E-2</v>
      </c>
      <c r="Z156" s="38">
        <v>1.2E-2</v>
      </c>
      <c r="AA156" s="38">
        <v>0.01</v>
      </c>
      <c r="AB156" s="38">
        <v>7.0000000000000001E-3</v>
      </c>
      <c r="AC156" s="38">
        <v>7.0000000000000001E-3</v>
      </c>
      <c r="AD156" s="38">
        <v>7.0000000000000001E-3</v>
      </c>
      <c r="AE156" s="38">
        <v>6.0000000000000001E-3</v>
      </c>
      <c r="AF156" s="38">
        <v>6.0000000000000001E-3</v>
      </c>
      <c r="AG156" s="38">
        <v>6.0000000000000001E-3</v>
      </c>
    </row>
    <row r="157" spans="1:33" ht="15" x14ac:dyDescent="0.25">
      <c r="A157" s="30">
        <v>93</v>
      </c>
      <c r="B157" s="82" t="s">
        <v>47</v>
      </c>
      <c r="C157" s="26" t="s">
        <v>211</v>
      </c>
      <c r="D157" s="38">
        <v>1.972</v>
      </c>
      <c r="E157" s="38">
        <v>1.9710000000000001</v>
      </c>
      <c r="F157" s="38">
        <v>1.925</v>
      </c>
      <c r="G157" s="38">
        <v>1.8680000000000001</v>
      </c>
      <c r="H157" s="38">
        <v>1.849</v>
      </c>
      <c r="I157" s="38">
        <v>1.8160000000000001</v>
      </c>
      <c r="J157" s="38">
        <v>1.7050000000000001</v>
      </c>
      <c r="K157" s="38">
        <v>1.5680000000000001</v>
      </c>
      <c r="L157" s="38">
        <v>1.4930000000000001</v>
      </c>
      <c r="M157" s="38">
        <v>1.419</v>
      </c>
      <c r="N157" s="38">
        <v>1.343</v>
      </c>
      <c r="O157" s="38">
        <v>1.2829999999999999</v>
      </c>
      <c r="P157" s="38">
        <v>1.1950000000000001</v>
      </c>
      <c r="Q157" s="38">
        <v>1.1419999999999999</v>
      </c>
      <c r="R157" s="38">
        <v>1.091</v>
      </c>
      <c r="S157" s="38">
        <v>1.024</v>
      </c>
      <c r="T157" s="38">
        <v>0.94699999999999995</v>
      </c>
      <c r="U157" s="38">
        <v>0.87</v>
      </c>
      <c r="V157" s="38">
        <v>0.78800000000000003</v>
      </c>
      <c r="W157" s="38">
        <v>0.68500000000000005</v>
      </c>
      <c r="X157" s="38">
        <v>0.63</v>
      </c>
      <c r="Y157" s="38">
        <v>0.57699999999999996</v>
      </c>
      <c r="Z157" s="38">
        <v>0.54600000000000004</v>
      </c>
      <c r="AA157" s="38">
        <v>0.499</v>
      </c>
      <c r="AB157" s="38">
        <v>0.47099999999999997</v>
      </c>
      <c r="AC157" s="38">
        <v>0.46400000000000002</v>
      </c>
      <c r="AD157" s="38">
        <v>0.45700000000000002</v>
      </c>
      <c r="AE157" s="38">
        <v>0.45500000000000002</v>
      </c>
      <c r="AF157" s="38">
        <v>0.45300000000000001</v>
      </c>
      <c r="AG157" s="38">
        <v>0.45200000000000001</v>
      </c>
    </row>
    <row r="158" spans="1:33" ht="15" x14ac:dyDescent="0.25">
      <c r="A158" s="30">
        <v>94</v>
      </c>
      <c r="B158" s="82" t="s">
        <v>49</v>
      </c>
      <c r="C158" s="26" t="s">
        <v>212</v>
      </c>
      <c r="D158" s="38">
        <v>0.86</v>
      </c>
      <c r="E158" s="38">
        <v>0.85599999999999998</v>
      </c>
      <c r="F158" s="38">
        <v>0.82299999999999995</v>
      </c>
      <c r="G158" s="38">
        <v>0.76900000000000002</v>
      </c>
      <c r="H158" s="38">
        <v>0.746</v>
      </c>
      <c r="I158" s="38">
        <v>0.71599999999999997</v>
      </c>
      <c r="J158" s="38">
        <v>0.623</v>
      </c>
      <c r="K158" s="38">
        <v>0.51800000000000002</v>
      </c>
      <c r="L158" s="38">
        <v>0.46300000000000002</v>
      </c>
      <c r="M158" s="38">
        <v>0.40400000000000003</v>
      </c>
      <c r="N158" s="38">
        <v>0.34200000000000003</v>
      </c>
      <c r="O158" s="38">
        <v>0.28499999999999998</v>
      </c>
      <c r="P158" s="38">
        <v>0.21199999999999999</v>
      </c>
      <c r="Q158" s="38">
        <v>0.16600000000000001</v>
      </c>
      <c r="R158" s="38">
        <v>0.129</v>
      </c>
      <c r="S158" s="38">
        <v>0.104</v>
      </c>
      <c r="T158" s="38">
        <v>8.1000000000000003E-2</v>
      </c>
      <c r="U158" s="38">
        <v>6.3E-2</v>
      </c>
      <c r="V158" s="38">
        <v>4.8000000000000001E-2</v>
      </c>
      <c r="W158" s="38">
        <v>2.9000000000000001E-2</v>
      </c>
      <c r="X158" s="38">
        <v>2.4E-2</v>
      </c>
      <c r="Y158" s="38">
        <v>0.02</v>
      </c>
      <c r="Z158" s="38">
        <v>1.9E-2</v>
      </c>
      <c r="AA158" s="38">
        <v>1.7000000000000001E-2</v>
      </c>
      <c r="AB158" s="38">
        <v>1.4999999999999999E-2</v>
      </c>
      <c r="AC158" s="38">
        <v>1.4999999999999999E-2</v>
      </c>
      <c r="AD158" s="38">
        <v>1.7000000000000001E-2</v>
      </c>
      <c r="AE158" s="38">
        <v>1.6E-2</v>
      </c>
      <c r="AF158" s="38">
        <v>1.6E-2</v>
      </c>
      <c r="AG158" s="38">
        <v>1.6E-2</v>
      </c>
    </row>
    <row r="159" spans="1:33" ht="15" x14ac:dyDescent="0.25">
      <c r="A159" s="30">
        <v>95</v>
      </c>
      <c r="B159" s="82" t="s">
        <v>49</v>
      </c>
      <c r="C159" s="26" t="s">
        <v>213</v>
      </c>
      <c r="D159" s="38">
        <v>0.441</v>
      </c>
      <c r="E159" s="38">
        <v>0.438</v>
      </c>
      <c r="F159" s="38">
        <v>0.42399999999999999</v>
      </c>
      <c r="G159" s="38">
        <v>0.40400000000000003</v>
      </c>
      <c r="H159" s="38">
        <v>0.39800000000000002</v>
      </c>
      <c r="I159" s="38">
        <v>0.38700000000000001</v>
      </c>
      <c r="J159" s="38">
        <v>0.35099999999999998</v>
      </c>
      <c r="K159" s="38">
        <v>0.31</v>
      </c>
      <c r="L159" s="38">
        <v>0.28999999999999998</v>
      </c>
      <c r="M159" s="38">
        <v>0.26200000000000001</v>
      </c>
      <c r="N159" s="38">
        <v>0.23799999999999999</v>
      </c>
      <c r="O159" s="38">
        <v>0.20799999999999999</v>
      </c>
      <c r="P159" s="38">
        <v>0.17399999999999999</v>
      </c>
      <c r="Q159" s="38">
        <v>0.15</v>
      </c>
      <c r="R159" s="38">
        <v>0.13700000000000001</v>
      </c>
      <c r="S159" s="38">
        <v>0.124</v>
      </c>
      <c r="T159" s="38">
        <v>0.114</v>
      </c>
      <c r="U159" s="38">
        <v>0.108</v>
      </c>
      <c r="V159" s="38">
        <v>9.7000000000000003E-2</v>
      </c>
      <c r="W159" s="38">
        <v>8.5000000000000006E-2</v>
      </c>
      <c r="X159" s="38">
        <v>7.6999999999999999E-2</v>
      </c>
      <c r="Y159" s="38">
        <v>7.0000000000000007E-2</v>
      </c>
      <c r="Z159" s="38">
        <v>6.4000000000000001E-2</v>
      </c>
      <c r="AA159" s="38">
        <v>5.7000000000000002E-2</v>
      </c>
      <c r="AB159" s="38">
        <v>5.6000000000000001E-2</v>
      </c>
      <c r="AC159" s="38">
        <v>5.3999999999999999E-2</v>
      </c>
      <c r="AD159" s="38">
        <v>5.6000000000000001E-2</v>
      </c>
      <c r="AE159" s="38">
        <v>4.2999999999999997E-2</v>
      </c>
      <c r="AF159" s="38">
        <v>2.8000000000000001E-2</v>
      </c>
      <c r="AG159" s="38">
        <v>2.8000000000000001E-2</v>
      </c>
    </row>
    <row r="160" spans="1:33" ht="15" x14ac:dyDescent="0.25">
      <c r="A160" s="30">
        <v>96</v>
      </c>
      <c r="B160" s="82" t="s">
        <v>49</v>
      </c>
      <c r="C160" s="26" t="s">
        <v>214</v>
      </c>
      <c r="D160" s="38">
        <v>10.242000000000001</v>
      </c>
      <c r="E160" s="38">
        <v>9.766</v>
      </c>
      <c r="F160" s="38">
        <v>9.15</v>
      </c>
      <c r="G160" s="38">
        <v>8.5050000000000008</v>
      </c>
      <c r="H160" s="38">
        <v>7.9139999999999997</v>
      </c>
      <c r="I160" s="38">
        <v>7.2960000000000003</v>
      </c>
      <c r="J160" s="38">
        <v>6.6040000000000001</v>
      </c>
      <c r="K160" s="38">
        <v>5.88</v>
      </c>
      <c r="L160" s="38">
        <v>5.226</v>
      </c>
      <c r="M160" s="38">
        <v>4.5940000000000003</v>
      </c>
      <c r="N160" s="38">
        <v>3.2080000000000002</v>
      </c>
      <c r="O160" s="38">
        <v>2.5289999999999999</v>
      </c>
      <c r="P160" s="38">
        <v>2.206</v>
      </c>
      <c r="Q160" s="38">
        <v>2.0310000000000001</v>
      </c>
      <c r="R160" s="38">
        <v>1.891</v>
      </c>
      <c r="S160" s="38">
        <v>1.766</v>
      </c>
      <c r="T160" s="38">
        <v>1.24</v>
      </c>
      <c r="U160" s="38">
        <v>1.1379999999999999</v>
      </c>
      <c r="V160" s="38">
        <v>1.0549999999999999</v>
      </c>
      <c r="W160" s="38">
        <v>0.94799999999999995</v>
      </c>
      <c r="X160" s="38">
        <v>0.88</v>
      </c>
      <c r="Y160" s="38">
        <v>0.81299999999999994</v>
      </c>
      <c r="Z160" s="38">
        <v>0.753</v>
      </c>
      <c r="AA160" s="38">
        <v>0.74299999999999999</v>
      </c>
      <c r="AB160" s="38">
        <v>0.73599999999999999</v>
      </c>
      <c r="AC160" s="38">
        <v>0.73499999999999999</v>
      </c>
      <c r="AD160" s="38">
        <v>0.73199999999999998</v>
      </c>
      <c r="AE160" s="38">
        <v>0.72699999999999998</v>
      </c>
      <c r="AF160" s="38">
        <v>0.72499999999999998</v>
      </c>
      <c r="AG160" s="38">
        <v>0.72599999999999998</v>
      </c>
    </row>
    <row r="161" spans="1:33" ht="15" x14ac:dyDescent="0.25">
      <c r="A161" s="30">
        <v>97</v>
      </c>
      <c r="B161" s="82" t="s">
        <v>51</v>
      </c>
      <c r="C161" s="26" t="s">
        <v>215</v>
      </c>
      <c r="D161" s="38">
        <v>1.55</v>
      </c>
      <c r="E161" s="38">
        <v>1.5649999999999999</v>
      </c>
      <c r="F161" s="38">
        <v>1.5660000000000001</v>
      </c>
      <c r="G161" s="38">
        <v>1.5589999999999999</v>
      </c>
      <c r="H161" s="38">
        <v>1.5680000000000001</v>
      </c>
      <c r="I161" s="38">
        <v>1.57</v>
      </c>
      <c r="J161" s="38">
        <v>1.51</v>
      </c>
      <c r="K161" s="38">
        <v>1.4370000000000001</v>
      </c>
      <c r="L161" s="38">
        <v>1.33</v>
      </c>
      <c r="M161" s="38">
        <v>1.258</v>
      </c>
      <c r="N161" s="38">
        <v>1.4219999999999999</v>
      </c>
      <c r="O161" s="38">
        <v>1.3640000000000001</v>
      </c>
      <c r="P161" s="38">
        <v>1.3440000000000001</v>
      </c>
      <c r="Q161" s="38">
        <v>1.3029999999999999</v>
      </c>
      <c r="R161" s="38">
        <v>1.228</v>
      </c>
      <c r="S161" s="38">
        <v>1.109</v>
      </c>
      <c r="T161" s="38">
        <v>0.83</v>
      </c>
      <c r="U161" s="38">
        <v>0.57099999999999995</v>
      </c>
      <c r="V161" s="38">
        <v>0.46600000000000003</v>
      </c>
      <c r="W161" s="38">
        <v>0.32100000000000001</v>
      </c>
      <c r="X161" s="38">
        <v>0.34599999999999997</v>
      </c>
      <c r="Y161" s="38">
        <v>0.26900000000000002</v>
      </c>
      <c r="Z161" s="38">
        <v>0.20499999999999999</v>
      </c>
      <c r="AA161" s="38">
        <v>0.15</v>
      </c>
      <c r="AB161" s="38">
        <v>0.111</v>
      </c>
      <c r="AC161" s="38">
        <v>8.8999999999999996E-2</v>
      </c>
      <c r="AD161" s="38">
        <v>9.5000000000000001E-2</v>
      </c>
      <c r="AE161" s="38">
        <v>8.7999999999999995E-2</v>
      </c>
      <c r="AF161" s="38">
        <v>9.5000000000000001E-2</v>
      </c>
      <c r="AG161" s="38">
        <v>8.7999999999999995E-2</v>
      </c>
    </row>
    <row r="162" spans="1:33" ht="15" x14ac:dyDescent="0.25">
      <c r="A162" s="19">
        <v>100</v>
      </c>
      <c r="B162" s="82"/>
      <c r="C162" s="26" t="s">
        <v>216</v>
      </c>
      <c r="D162" s="38">
        <v>186.244</v>
      </c>
      <c r="E162" s="38">
        <v>187.47</v>
      </c>
      <c r="F162" s="38">
        <v>180.76</v>
      </c>
      <c r="G162" s="38">
        <v>176.08600000000001</v>
      </c>
      <c r="H162" s="38">
        <v>162.82599999999999</v>
      </c>
      <c r="I162" s="38">
        <v>148.101</v>
      </c>
      <c r="J162" s="38">
        <v>153.44900000000001</v>
      </c>
      <c r="K162" s="38">
        <v>151.83699999999999</v>
      </c>
      <c r="L162" s="38">
        <v>154.04599999999999</v>
      </c>
      <c r="M162" s="38">
        <v>155.345</v>
      </c>
      <c r="N162" s="38">
        <v>150.02799999999999</v>
      </c>
      <c r="O162" s="38">
        <v>153.08199999999999</v>
      </c>
      <c r="P162" s="38">
        <v>154.214</v>
      </c>
      <c r="Q162" s="38">
        <v>157.08099999999999</v>
      </c>
      <c r="R162" s="38">
        <v>158.99700000000001</v>
      </c>
      <c r="S162" s="38">
        <v>156.90199999999999</v>
      </c>
      <c r="T162" s="38">
        <v>155.97800000000001</v>
      </c>
      <c r="U162" s="38">
        <v>154.554</v>
      </c>
      <c r="V162" s="38">
        <v>153.69800000000001</v>
      </c>
      <c r="W162" s="38">
        <v>154.28399999999999</v>
      </c>
      <c r="X162" s="38">
        <v>159.52500000000001</v>
      </c>
      <c r="Y162" s="38">
        <v>152.739</v>
      </c>
      <c r="Z162" s="38">
        <v>157.57599999999999</v>
      </c>
      <c r="AA162" s="38">
        <v>160.298</v>
      </c>
      <c r="AB162" s="38">
        <v>157.03299999999999</v>
      </c>
      <c r="AC162" s="38">
        <v>157.363</v>
      </c>
      <c r="AD162" s="38">
        <v>159.43799999999999</v>
      </c>
      <c r="AE162" s="38">
        <v>158.036</v>
      </c>
      <c r="AF162" s="38">
        <v>161.56800000000001</v>
      </c>
      <c r="AG162" s="38">
        <v>161.26</v>
      </c>
    </row>
    <row r="163" spans="1:33" ht="15" x14ac:dyDescent="0.25">
      <c r="A163" s="19">
        <v>101</v>
      </c>
      <c r="B163" s="66"/>
      <c r="C163" s="26" t="s">
        <v>217</v>
      </c>
      <c r="D163" s="38">
        <v>679.54300000000001</v>
      </c>
      <c r="E163" s="38">
        <v>678.89400000000001</v>
      </c>
      <c r="F163" s="38">
        <v>656.37699999999995</v>
      </c>
      <c r="G163" s="38">
        <v>619.10299999999995</v>
      </c>
      <c r="H163" s="38">
        <v>574.197</v>
      </c>
      <c r="I163" s="38">
        <v>537.04</v>
      </c>
      <c r="J163" s="38">
        <v>523.74400000000003</v>
      </c>
      <c r="K163" s="38">
        <v>471.75</v>
      </c>
      <c r="L163" s="38">
        <v>428.09</v>
      </c>
      <c r="M163" s="38">
        <v>387.93</v>
      </c>
      <c r="N163" s="38">
        <v>333.28800000000001</v>
      </c>
      <c r="O163" s="38">
        <v>313.50299999999999</v>
      </c>
      <c r="P163" s="38">
        <v>277.755</v>
      </c>
      <c r="Q163" s="38">
        <v>244.749</v>
      </c>
      <c r="R163" s="38">
        <v>215.50200000000001</v>
      </c>
      <c r="S163" s="38">
        <v>190.45500000000001</v>
      </c>
      <c r="T163" s="38">
        <v>171.12200000000001</v>
      </c>
      <c r="U163" s="38">
        <v>152.95599999999999</v>
      </c>
      <c r="V163" s="38">
        <v>141.40199999999999</v>
      </c>
      <c r="W163" s="38">
        <v>107.806</v>
      </c>
      <c r="X163" s="38">
        <v>97.808000000000007</v>
      </c>
      <c r="Y163" s="38">
        <v>88.893000000000001</v>
      </c>
      <c r="Z163" s="38">
        <v>83.24</v>
      </c>
      <c r="AA163" s="38">
        <v>78.488</v>
      </c>
      <c r="AB163" s="38">
        <v>75.245000000000005</v>
      </c>
      <c r="AC163" s="38">
        <v>73.846999999999994</v>
      </c>
      <c r="AD163" s="38">
        <v>72.456000000000003</v>
      </c>
      <c r="AE163" s="38">
        <v>71.56</v>
      </c>
      <c r="AF163" s="38">
        <v>71.436000000000007</v>
      </c>
      <c r="AG163" s="38">
        <v>72.150000000000006</v>
      </c>
    </row>
    <row r="164" spans="1:33" ht="17.25" x14ac:dyDescent="0.25">
      <c r="A164" s="19">
        <v>103</v>
      </c>
      <c r="B164" s="66"/>
      <c r="C164" s="17" t="s">
        <v>55</v>
      </c>
      <c r="D164" s="38">
        <v>19.385999999999999</v>
      </c>
      <c r="E164" s="38">
        <v>18.895</v>
      </c>
      <c r="F164" s="38">
        <v>18.786999999999999</v>
      </c>
      <c r="G164" s="38">
        <v>18.774999999999999</v>
      </c>
      <c r="H164" s="38">
        <v>19.11</v>
      </c>
      <c r="I164" s="38">
        <v>24.846</v>
      </c>
      <c r="J164" s="38">
        <v>24.456</v>
      </c>
      <c r="K164" s="38">
        <v>23.762</v>
      </c>
      <c r="L164" s="38">
        <v>23.111999999999998</v>
      </c>
      <c r="M164" s="38">
        <v>23.45</v>
      </c>
      <c r="N164" s="38">
        <v>23.593</v>
      </c>
      <c r="O164" s="38">
        <v>23.611999999999998</v>
      </c>
      <c r="P164" s="38">
        <v>23.433</v>
      </c>
      <c r="Q164" s="38">
        <v>28.120999999999999</v>
      </c>
      <c r="R164" s="38">
        <v>23.507999999999999</v>
      </c>
      <c r="S164" s="38">
        <v>23.58</v>
      </c>
      <c r="T164" s="38">
        <v>23.72</v>
      </c>
      <c r="U164" s="38">
        <v>23.484000000000002</v>
      </c>
      <c r="V164" s="38">
        <v>23.391999999999999</v>
      </c>
      <c r="W164" s="38">
        <v>23.456</v>
      </c>
      <c r="X164" s="38">
        <v>23.914999999999999</v>
      </c>
      <c r="Y164" s="38">
        <v>27.994</v>
      </c>
      <c r="Z164" s="38">
        <v>23.149000000000001</v>
      </c>
      <c r="AA164" s="38">
        <v>23.882000000000001</v>
      </c>
      <c r="AB164" s="38">
        <v>23.443999999999999</v>
      </c>
      <c r="AC164" s="38">
        <v>23.77</v>
      </c>
      <c r="AD164" s="38">
        <v>23.405999999999999</v>
      </c>
      <c r="AE164" s="38">
        <v>23.541</v>
      </c>
      <c r="AF164" s="38">
        <v>23.678000000000001</v>
      </c>
      <c r="AG164" s="38">
        <v>23.678000000000001</v>
      </c>
    </row>
    <row r="165" spans="1:33" ht="12.75" customHeight="1" thickBot="1" x14ac:dyDescent="0.3">
      <c r="A165" s="27"/>
      <c r="B165" s="67"/>
      <c r="C165" s="18"/>
      <c r="D165" s="39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6"/>
      <c r="AG165" s="6"/>
    </row>
    <row r="166" spans="1:33" s="4" customFormat="1" ht="15" x14ac:dyDescent="0.25">
      <c r="A166" s="19"/>
      <c r="B166" s="19"/>
      <c r="C166" s="68" t="s">
        <v>228</v>
      </c>
      <c r="D166" s="62">
        <v>2930.25</v>
      </c>
      <c r="E166" s="57">
        <v>2868.16</v>
      </c>
      <c r="F166" s="57">
        <v>2775.3110000000001</v>
      </c>
      <c r="G166" s="57">
        <v>2636.3429999999998</v>
      </c>
      <c r="H166" s="57">
        <v>2516.7080000000001</v>
      </c>
      <c r="I166" s="57">
        <v>2336.6959999999999</v>
      </c>
      <c r="J166" s="57">
        <v>2267.3989999999999</v>
      </c>
      <c r="K166" s="57">
        <v>2168.5059999999999</v>
      </c>
      <c r="L166" s="57">
        <v>2016.8969999999999</v>
      </c>
      <c r="M166" s="57">
        <v>1826.5820000000001</v>
      </c>
      <c r="N166" s="57">
        <v>1682.355</v>
      </c>
      <c r="O166" s="57">
        <v>1618.7729999999999</v>
      </c>
      <c r="P166" s="57">
        <v>1536.0119999999999</v>
      </c>
      <c r="Q166" s="57">
        <v>1431.489</v>
      </c>
      <c r="R166" s="57">
        <v>1349.8520000000001</v>
      </c>
      <c r="S166" s="57">
        <v>1268.9449999999999</v>
      </c>
      <c r="T166" s="57">
        <v>1218.6469999999999</v>
      </c>
      <c r="U166" s="57">
        <v>1179.029</v>
      </c>
      <c r="V166" s="57">
        <v>1098.8920000000001</v>
      </c>
      <c r="W166" s="57">
        <v>997.75199999999995</v>
      </c>
      <c r="X166" s="57">
        <v>958.88800000000003</v>
      </c>
      <c r="Y166" s="57">
        <v>946.048</v>
      </c>
      <c r="Z166" s="57">
        <v>932.37400000000002</v>
      </c>
      <c r="AA166" s="57">
        <v>901.95600000000002</v>
      </c>
      <c r="AB166" s="57">
        <v>899.71699999999998</v>
      </c>
      <c r="AC166" s="57">
        <v>900.05499999999995</v>
      </c>
      <c r="AD166" s="57">
        <v>879.63900000000001</v>
      </c>
      <c r="AE166" s="57">
        <v>882.08399999999995</v>
      </c>
      <c r="AF166" s="57">
        <v>899.41899999999998</v>
      </c>
      <c r="AG166" s="57">
        <v>887.61800000000005</v>
      </c>
    </row>
    <row r="167" spans="1:33" ht="15.75" thickBot="1" x14ac:dyDescent="0.3">
      <c r="A167" s="5"/>
      <c r="B167" s="5"/>
      <c r="C167" s="69" t="s">
        <v>227</v>
      </c>
      <c r="D167" s="54">
        <v>2949.636</v>
      </c>
      <c r="E167" s="42">
        <v>2887.0549999999998</v>
      </c>
      <c r="F167" s="42">
        <v>2794.098</v>
      </c>
      <c r="G167" s="42">
        <v>2655.1170000000002</v>
      </c>
      <c r="H167" s="42">
        <v>2535.8180000000002</v>
      </c>
      <c r="I167" s="42">
        <v>2361.5419999999999</v>
      </c>
      <c r="J167" s="42">
        <v>2291.855</v>
      </c>
      <c r="K167" s="42">
        <v>2192.268</v>
      </c>
      <c r="L167" s="42">
        <v>2040.009</v>
      </c>
      <c r="M167" s="42">
        <v>1850.0319999999999</v>
      </c>
      <c r="N167" s="42">
        <v>1705.9480000000001</v>
      </c>
      <c r="O167" s="42">
        <v>1642.385</v>
      </c>
      <c r="P167" s="42">
        <v>1559.4449999999999</v>
      </c>
      <c r="Q167" s="42">
        <v>1459.6110000000001</v>
      </c>
      <c r="R167" s="42">
        <v>1373.36</v>
      </c>
      <c r="S167" s="42">
        <v>1292.5250000000001</v>
      </c>
      <c r="T167" s="42">
        <v>1242.367</v>
      </c>
      <c r="U167" s="42">
        <v>1202.5129999999999</v>
      </c>
      <c r="V167" s="42">
        <v>1122.2840000000001</v>
      </c>
      <c r="W167" s="42">
        <v>1021.208</v>
      </c>
      <c r="X167" s="42">
        <v>982.80200000000002</v>
      </c>
      <c r="Y167" s="42">
        <v>974.04200000000003</v>
      </c>
      <c r="Z167" s="42">
        <v>955.52300000000002</v>
      </c>
      <c r="AA167" s="42">
        <v>925.83799999999997</v>
      </c>
      <c r="AB167" s="42">
        <v>923.16099999999994</v>
      </c>
      <c r="AC167" s="42">
        <v>923.82500000000005</v>
      </c>
      <c r="AD167" s="42">
        <v>903.04600000000005</v>
      </c>
      <c r="AE167" s="42">
        <v>905.625</v>
      </c>
      <c r="AF167" s="42">
        <v>923.09699999999998</v>
      </c>
      <c r="AG167" s="42">
        <v>911.29700000000003</v>
      </c>
    </row>
    <row r="168" spans="1:33" ht="12.75" customHeight="1" x14ac:dyDescent="0.2">
      <c r="A168" s="84"/>
      <c r="B168" s="84"/>
      <c r="C168" s="84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9"/>
      <c r="AB168" s="9"/>
      <c r="AC168" s="86"/>
      <c r="AD168" s="86"/>
      <c r="AE168" s="86"/>
      <c r="AF168" s="86"/>
      <c r="AG168" s="86"/>
    </row>
    <row r="169" spans="1:33" ht="15" x14ac:dyDescent="0.2">
      <c r="A169" s="30" t="s">
        <v>8</v>
      </c>
      <c r="B169" s="30"/>
      <c r="C169" s="84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86"/>
      <c r="AG169" s="86"/>
    </row>
    <row r="170" spans="1:33" x14ac:dyDescent="0.2">
      <c r="A170" s="9" t="s">
        <v>218</v>
      </c>
      <c r="B170" s="9"/>
      <c r="C170" s="84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86"/>
      <c r="AG170" s="86"/>
    </row>
    <row r="171" spans="1:33" x14ac:dyDescent="0.2">
      <c r="A171" s="99" t="s">
        <v>219</v>
      </c>
      <c r="B171" s="99"/>
      <c r="C171" s="99"/>
      <c r="D171" s="99"/>
      <c r="E171" s="99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</row>
    <row r="172" spans="1:33" ht="12.75" customHeight="1" x14ac:dyDescent="0.2">
      <c r="A172" s="84"/>
      <c r="B172" s="84"/>
      <c r="C172" s="84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</row>
    <row r="173" spans="1:33" ht="15" customHeight="1" x14ac:dyDescent="0.2">
      <c r="A173" s="99" t="s">
        <v>7</v>
      </c>
      <c r="B173" s="99"/>
      <c r="C173" s="99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</row>
  </sheetData>
  <mergeCells count="2">
    <mergeCell ref="A171:E171"/>
    <mergeCell ref="A173:C173"/>
  </mergeCells>
  <hyperlinks>
    <hyperlink ref="AA1:AB1" location="Contents!A7" display="Back to contents" xr:uid="{3CA48854-473F-475E-BEB2-2E98A0C2CB0C}"/>
    <hyperlink ref="AG1" location="Contents!A7" display="Back to contents" xr:uid="{B22C9D0F-500D-4BBD-B3AB-6D4825FC1B5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3030</TrackerID>
    <MoveTo xmlns="2541d45d-41ad-4814-bf67-1422fc7ee58e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65E2C-98CB-43AB-8C7E-D4FE427993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AA00B9-3659-432B-8B6B-25A9C8319F8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0950556-8BDC-4C9B-B722-62C56404831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0a92818-fdf9-41f6-b094-1bf5a6b54ea4"/>
    <ds:schemaRef ds:uri="eb8c0be1-eb5f-4b09-9aad-2bd5a3d4f116"/>
    <ds:schemaRef ds:uri="http://www.w3.org/XML/1998/namespace"/>
    <ds:schemaRef ds:uri="http://purl.org/dc/dcmitype/"/>
    <ds:schemaRef ds:uri="e73541d3-5dbc-467b-ad85-92b29e93bc53"/>
    <ds:schemaRef ds:uri="2541d45d-41ad-4814-bf67-1422fc7ee58e"/>
  </ds:schemaRefs>
</ds:datastoreItem>
</file>

<file path=customXml/itemProps4.xml><?xml version="1.0" encoding="utf-8"?>
<ds:datastoreItem xmlns:ds="http://schemas.openxmlformats.org/officeDocument/2006/customXml" ds:itemID="{5A5A130B-D019-4711-8FEB-A83DDBCA6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PM10 </vt:lpstr>
      <vt:lpstr>PM10 ROUND</vt:lpstr>
      <vt:lpstr>PM2.5 </vt:lpstr>
      <vt:lpstr>PM2.5 ROUND</vt:lpstr>
      <vt:lpstr>CO </vt:lpstr>
      <vt:lpstr>CO ROUND</vt:lpstr>
      <vt:lpstr>NMVOC </vt:lpstr>
      <vt:lpstr>NMVOC ROUND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Atmospheric emissions: other pollutants by industry and gas</dc:title>
  <dc:subject/>
  <dc:creator>Clarke, Hazel</dc:creator>
  <cp:keywords/>
  <dc:description/>
  <cp:lastModifiedBy>Richards, Elliot</cp:lastModifiedBy>
  <cp:revision/>
  <dcterms:created xsi:type="dcterms:W3CDTF">2019-05-28T07:31:10Z</dcterms:created>
  <dcterms:modified xsi:type="dcterms:W3CDTF">2021-09-20T15:43:34Z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Retention">
    <vt:lpwstr>0</vt:lpwstr>
  </property>
  <property fmtid="{D5CDD505-2E9C-101B-9397-08002B2CF9AE}" pid="4" name="o5359087ad404c199aee74686ab194d3">
    <vt:lpwstr>Statistical|5729cdfc-ed55-47a7-934b-6d10a24cc839</vt:lpwstr>
  </property>
  <property fmtid="{D5CDD505-2E9C-101B-9397-08002B2CF9AE}" pid="5" name="EDRMSOwner">
    <vt:lpwstr/>
  </property>
  <property fmtid="{D5CDD505-2E9C-101B-9397-08002B2CF9AE}" pid="6" name="TaxKeywordTaxHTField">
    <vt:lpwstr/>
  </property>
  <property fmtid="{D5CDD505-2E9C-101B-9397-08002B2CF9AE}" pid="7" name="Retention Type">
    <vt:lpwstr>Notify</vt:lpwstr>
  </property>
  <property fmtid="{D5CDD505-2E9C-101B-9397-08002B2CF9AE}" pid="8" name="RecordType">
    <vt:lpwstr>5</vt:lpwstr>
  </property>
  <property fmtid="{D5CDD505-2E9C-101B-9397-08002B2CF9AE}" pid="9" name="TaxKeyword">
    <vt:lpwstr/>
  </property>
  <property fmtid="{D5CDD505-2E9C-101B-9397-08002B2CF9AE}" pid="10" name="TaxCatchAll">
    <vt:lpwstr>5;#Statistical|5729cdfc-ed55-47a7-934b-6d10a24cc839</vt:lpwstr>
  </property>
  <property fmtid="{D5CDD505-2E9C-101B-9397-08002B2CF9AE}" pid="11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12" name="_dlc_policyId">
    <vt:lpwstr>0x01010035E33599CC8D1E47A037F474646B1D58|2057524105</vt:lpwstr>
  </property>
  <property fmtid="{D5CDD505-2E9C-101B-9397-08002B2CF9AE}" pid="13" name="_dlc_DocId">
    <vt:lpwstr>D5PZWENCX5VS-1882103109-5226</vt:lpwstr>
  </property>
  <property fmtid="{D5CDD505-2E9C-101B-9397-08002B2CF9AE}" pid="14" name="_dlc_DocIdItemGuid">
    <vt:lpwstr>e042865d-7dcb-4f3f-87ea-55fee6abe320</vt:lpwstr>
  </property>
  <property fmtid="{D5CDD505-2E9C-101B-9397-08002B2CF9AE}" pid="15" name="_dlc_DocIdUrl">
    <vt:lpwstr>https://share.sp.ons.statistics.gov.uk/sites/SusIneq/EnvAcc/_layouts/15/DocIdRedir.aspx?ID=D5PZWENCX5VS-1882103109-5226, D5PZWENCX5VS-1882103109-5226</vt:lpwstr>
  </property>
  <property fmtid="{D5CDD505-2E9C-101B-9397-08002B2CF9AE}" pid="16" name="URL">
    <vt:lpwstr/>
  </property>
  <property fmtid="{D5CDD505-2E9C-101B-9397-08002B2CF9AE}" pid="17" name="Record_Type">
    <vt:lpwstr>Statistical</vt:lpwstr>
  </property>
  <property fmtid="{D5CDD505-2E9C-101B-9397-08002B2CF9AE}" pid="18" name="display_urn:schemas-microsoft-com:office:office#Editor">
    <vt:lpwstr>Clarke, Louise</vt:lpwstr>
  </property>
  <property fmtid="{D5CDD505-2E9C-101B-9397-08002B2CF9AE}" pid="19" name="display_urn:schemas-microsoft-com:office:office#Author">
    <vt:lpwstr>Clarke, Louise</vt:lpwstr>
  </property>
  <property fmtid="{D5CDD505-2E9C-101B-9397-08002B2CF9AE}" pid="20" name="Retention Date">
    <vt:lpwstr/>
  </property>
  <property fmtid="{D5CDD505-2E9C-101B-9397-08002B2CF9AE}" pid="21" name="Order">
    <vt:r8>3159600</vt:r8>
  </property>
</Properties>
</file>