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Figure 7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23" i="1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8"/>
  <c r="C8"/>
  <c r="B8"/>
  <c r="A8"/>
  <c r="D7"/>
  <c r="C7"/>
  <c r="B7"/>
  <c r="A7"/>
  <c r="D6"/>
  <c r="C6"/>
  <c r="B6"/>
  <c r="A6"/>
  <c r="D5"/>
  <c r="C5"/>
  <c r="B5"/>
  <c r="A5"/>
</calcChain>
</file>

<file path=xl/sharedStrings.xml><?xml version="1.0" encoding="utf-8"?>
<sst xmlns="http://schemas.openxmlformats.org/spreadsheetml/2006/main" count="5" uniqueCount="5">
  <si>
    <t xml:space="preserve"> </t>
  </si>
  <si>
    <t>Import volumes</t>
  </si>
  <si>
    <t>Import prices</t>
  </si>
  <si>
    <t>Import values</t>
  </si>
  <si>
    <r>
      <t>F</t>
    </r>
    <r>
      <rPr>
        <b/>
        <sz val="11"/>
        <color theme="1"/>
        <rFont val="Calibri"/>
        <family val="2"/>
      </rPr>
      <t>igure 7: Three-month on three-month UK goods import values, volumes and prices, June 2013 to December 2017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</si>
</sst>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L%20CHARTS%2002%20201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Source CSDB"/>
      <sheetName val="Source Country"/>
      <sheetName val="Source Contributions"/>
      <sheetName val="Working"/>
      <sheetName val="Figure 1 data"/>
      <sheetName val="Figure 1 Chart"/>
      <sheetName val="Figure 2 data"/>
      <sheetName val="Figure 2 Chart"/>
      <sheetName val="Figure 3 data"/>
      <sheetName val="Figure 3 Chart"/>
      <sheetName val="Figure 4 data"/>
      <sheetName val="Figure 4 Chart"/>
      <sheetName val="Figure 5 data"/>
      <sheetName val="Figure 5 Chart"/>
      <sheetName val="Figure 6 data"/>
      <sheetName val="Figure 6 Chart"/>
      <sheetName val="Figure 7 data"/>
      <sheetName val="Figure 7 Chart"/>
      <sheetName val="Figure 8 data "/>
      <sheetName val="Figure 8 Chart"/>
    </sheetNames>
    <sheetDataSet>
      <sheetData sheetId="0"/>
      <sheetData sheetId="1">
        <row r="71">
          <cell r="A71" t="str">
            <v>2013 Jun</v>
          </cell>
        </row>
        <row r="74">
          <cell r="A74" t="str">
            <v>2013 Sep</v>
          </cell>
        </row>
        <row r="77">
          <cell r="A77" t="str">
            <v>2013 Dec</v>
          </cell>
        </row>
        <row r="80">
          <cell r="A80" t="str">
            <v>2014 Mar</v>
          </cell>
        </row>
        <row r="83">
          <cell r="A83" t="str">
            <v>2014 Jun</v>
          </cell>
        </row>
        <row r="86">
          <cell r="A86" t="str">
            <v>2014 Sep</v>
          </cell>
        </row>
        <row r="89">
          <cell r="A89" t="str">
            <v>2014 Dec</v>
          </cell>
        </row>
        <row r="92">
          <cell r="A92" t="str">
            <v>2015 Mar</v>
          </cell>
        </row>
        <row r="95">
          <cell r="A95" t="str">
            <v>2015 Jun</v>
          </cell>
        </row>
        <row r="98">
          <cell r="A98" t="str">
            <v>2015 Sep</v>
          </cell>
        </row>
        <row r="101">
          <cell r="A101" t="str">
            <v>2015 Dec</v>
          </cell>
        </row>
        <row r="104">
          <cell r="A104" t="str">
            <v>2016 Mar</v>
          </cell>
        </row>
        <row r="107">
          <cell r="A107" t="str">
            <v>2016 Jun</v>
          </cell>
        </row>
        <row r="110">
          <cell r="A110" t="str">
            <v>2016 Sep</v>
          </cell>
        </row>
        <row r="113">
          <cell r="A113" t="str">
            <v>2016 Dec</v>
          </cell>
        </row>
        <row r="116">
          <cell r="A116" t="str">
            <v>2017 Mar</v>
          </cell>
        </row>
        <row r="119">
          <cell r="A119" t="str">
            <v>2017 Jun</v>
          </cell>
        </row>
        <row r="122">
          <cell r="A122" t="str">
            <v>2017 Sep</v>
          </cell>
        </row>
        <row r="125">
          <cell r="A125" t="str">
            <v>2017 Dec</v>
          </cell>
        </row>
      </sheetData>
      <sheetData sheetId="2"/>
      <sheetData sheetId="3"/>
      <sheetData sheetId="4">
        <row r="71">
          <cell r="DL71">
            <v>92.37</v>
          </cell>
          <cell r="DM71">
            <v>111.47</v>
          </cell>
          <cell r="DN71">
            <v>106.28</v>
          </cell>
        </row>
        <row r="74">
          <cell r="DL74">
            <v>92.77</v>
          </cell>
          <cell r="DM74">
            <v>111.37</v>
          </cell>
          <cell r="DN74">
            <v>106.17</v>
          </cell>
        </row>
        <row r="77">
          <cell r="DL77">
            <v>94.97</v>
          </cell>
          <cell r="DM77">
            <v>109.47</v>
          </cell>
          <cell r="DN77">
            <v>106.42</v>
          </cell>
        </row>
        <row r="80">
          <cell r="DL80">
            <v>92.77</v>
          </cell>
          <cell r="DM80">
            <v>107.97</v>
          </cell>
          <cell r="DN80">
            <v>103.24</v>
          </cell>
        </row>
        <row r="83">
          <cell r="DL83">
            <v>94.53</v>
          </cell>
          <cell r="DM83">
            <v>107.07</v>
          </cell>
          <cell r="DN83">
            <v>104.18</v>
          </cell>
        </row>
        <row r="86">
          <cell r="DL86">
            <v>96.2</v>
          </cell>
          <cell r="DM86">
            <v>106.23</v>
          </cell>
          <cell r="DN86">
            <v>104.58</v>
          </cell>
        </row>
        <row r="89">
          <cell r="DL89">
            <v>101.37</v>
          </cell>
          <cell r="DM89">
            <v>105.03</v>
          </cell>
          <cell r="DN89">
            <v>108.43</v>
          </cell>
        </row>
        <row r="92">
          <cell r="DL92">
            <v>101.33</v>
          </cell>
          <cell r="DM92">
            <v>101.53</v>
          </cell>
          <cell r="DN92">
            <v>105.37</v>
          </cell>
        </row>
        <row r="95">
          <cell r="DL95">
            <v>97.77</v>
          </cell>
          <cell r="DM95">
            <v>101.37</v>
          </cell>
          <cell r="DN95">
            <v>101.31</v>
          </cell>
        </row>
        <row r="98">
          <cell r="DL98">
            <v>99</v>
          </cell>
          <cell r="DM98">
            <v>99.23</v>
          </cell>
          <cell r="DN98">
            <v>99.8</v>
          </cell>
        </row>
        <row r="101">
          <cell r="DL101">
            <v>101.87</v>
          </cell>
          <cell r="DM101">
            <v>97.87</v>
          </cell>
          <cell r="DN101">
            <v>100.91</v>
          </cell>
        </row>
        <row r="104">
          <cell r="DL104">
            <v>101.3</v>
          </cell>
          <cell r="DM104">
            <v>99.13</v>
          </cell>
          <cell r="DN104">
            <v>101.94</v>
          </cell>
        </row>
        <row r="107">
          <cell r="DL107">
            <v>102.67</v>
          </cell>
          <cell r="DM107">
            <v>101.23</v>
          </cell>
          <cell r="DN107">
            <v>105.63</v>
          </cell>
        </row>
        <row r="110">
          <cell r="DL110">
            <v>107.83</v>
          </cell>
          <cell r="DM110">
            <v>105.1</v>
          </cell>
          <cell r="DN110">
            <v>114.72</v>
          </cell>
        </row>
        <row r="113">
          <cell r="DL113">
            <v>106.17</v>
          </cell>
          <cell r="DM113">
            <v>107.6</v>
          </cell>
          <cell r="DN113">
            <v>115.28</v>
          </cell>
        </row>
        <row r="116">
          <cell r="DL116">
            <v>107.1</v>
          </cell>
          <cell r="DM116">
            <v>109.7</v>
          </cell>
          <cell r="DN116">
            <v>117.81</v>
          </cell>
        </row>
        <row r="119">
          <cell r="DL119">
            <v>107.6</v>
          </cell>
          <cell r="DM119">
            <v>109.07</v>
          </cell>
          <cell r="DN119">
            <v>118.32</v>
          </cell>
        </row>
        <row r="122">
          <cell r="DL122">
            <v>109.3</v>
          </cell>
          <cell r="DM122">
            <v>109.97</v>
          </cell>
          <cell r="DN122">
            <v>120.4</v>
          </cell>
        </row>
        <row r="125">
          <cell r="DL125">
            <v>111.13</v>
          </cell>
          <cell r="DM125">
            <v>111.03</v>
          </cell>
          <cell r="DN125">
            <v>123.94</v>
          </cell>
        </row>
      </sheetData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/>
      <sheetData sheetId="16" refreshError="1"/>
      <sheetData sheetId="17"/>
      <sheetData sheetId="18" refreshError="1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4.4"/>
  <cols>
    <col min="2" max="2" width="15.33203125" bestFit="1" customWidth="1"/>
    <col min="3" max="4" width="12.88671875" bestFit="1" customWidth="1"/>
    <col min="258" max="258" width="15.33203125" bestFit="1" customWidth="1"/>
    <col min="259" max="260" width="12.88671875" bestFit="1" customWidth="1"/>
    <col min="514" max="514" width="15.33203125" bestFit="1" customWidth="1"/>
    <col min="515" max="516" width="12.88671875" bestFit="1" customWidth="1"/>
    <col min="770" max="770" width="15.33203125" bestFit="1" customWidth="1"/>
    <col min="771" max="772" width="12.88671875" bestFit="1" customWidth="1"/>
    <col min="1026" max="1026" width="15.33203125" bestFit="1" customWidth="1"/>
    <col min="1027" max="1028" width="12.88671875" bestFit="1" customWidth="1"/>
    <col min="1282" max="1282" width="15.33203125" bestFit="1" customWidth="1"/>
    <col min="1283" max="1284" width="12.88671875" bestFit="1" customWidth="1"/>
    <col min="1538" max="1538" width="15.33203125" bestFit="1" customWidth="1"/>
    <col min="1539" max="1540" width="12.88671875" bestFit="1" customWidth="1"/>
    <col min="1794" max="1794" width="15.33203125" bestFit="1" customWidth="1"/>
    <col min="1795" max="1796" width="12.88671875" bestFit="1" customWidth="1"/>
    <col min="2050" max="2050" width="15.33203125" bestFit="1" customWidth="1"/>
    <col min="2051" max="2052" width="12.88671875" bestFit="1" customWidth="1"/>
    <col min="2306" max="2306" width="15.33203125" bestFit="1" customWidth="1"/>
    <col min="2307" max="2308" width="12.88671875" bestFit="1" customWidth="1"/>
    <col min="2562" max="2562" width="15.33203125" bestFit="1" customWidth="1"/>
    <col min="2563" max="2564" width="12.88671875" bestFit="1" customWidth="1"/>
    <col min="2818" max="2818" width="15.33203125" bestFit="1" customWidth="1"/>
    <col min="2819" max="2820" width="12.88671875" bestFit="1" customWidth="1"/>
    <col min="3074" max="3074" width="15.33203125" bestFit="1" customWidth="1"/>
    <col min="3075" max="3076" width="12.88671875" bestFit="1" customWidth="1"/>
    <col min="3330" max="3330" width="15.33203125" bestFit="1" customWidth="1"/>
    <col min="3331" max="3332" width="12.88671875" bestFit="1" customWidth="1"/>
    <col min="3586" max="3586" width="15.33203125" bestFit="1" customWidth="1"/>
    <col min="3587" max="3588" width="12.88671875" bestFit="1" customWidth="1"/>
    <col min="3842" max="3842" width="15.33203125" bestFit="1" customWidth="1"/>
    <col min="3843" max="3844" width="12.88671875" bestFit="1" customWidth="1"/>
    <col min="4098" max="4098" width="15.33203125" bestFit="1" customWidth="1"/>
    <col min="4099" max="4100" width="12.88671875" bestFit="1" customWidth="1"/>
    <col min="4354" max="4354" width="15.33203125" bestFit="1" customWidth="1"/>
    <col min="4355" max="4356" width="12.88671875" bestFit="1" customWidth="1"/>
    <col min="4610" max="4610" width="15.33203125" bestFit="1" customWidth="1"/>
    <col min="4611" max="4612" width="12.88671875" bestFit="1" customWidth="1"/>
    <col min="4866" max="4866" width="15.33203125" bestFit="1" customWidth="1"/>
    <col min="4867" max="4868" width="12.88671875" bestFit="1" customWidth="1"/>
    <col min="5122" max="5122" width="15.33203125" bestFit="1" customWidth="1"/>
    <col min="5123" max="5124" width="12.88671875" bestFit="1" customWidth="1"/>
    <col min="5378" max="5378" width="15.33203125" bestFit="1" customWidth="1"/>
    <col min="5379" max="5380" width="12.88671875" bestFit="1" customWidth="1"/>
    <col min="5634" max="5634" width="15.33203125" bestFit="1" customWidth="1"/>
    <col min="5635" max="5636" width="12.88671875" bestFit="1" customWidth="1"/>
    <col min="5890" max="5890" width="15.33203125" bestFit="1" customWidth="1"/>
    <col min="5891" max="5892" width="12.88671875" bestFit="1" customWidth="1"/>
    <col min="6146" max="6146" width="15.33203125" bestFit="1" customWidth="1"/>
    <col min="6147" max="6148" width="12.88671875" bestFit="1" customWidth="1"/>
    <col min="6402" max="6402" width="15.33203125" bestFit="1" customWidth="1"/>
    <col min="6403" max="6404" width="12.88671875" bestFit="1" customWidth="1"/>
    <col min="6658" max="6658" width="15.33203125" bestFit="1" customWidth="1"/>
    <col min="6659" max="6660" width="12.88671875" bestFit="1" customWidth="1"/>
    <col min="6914" max="6914" width="15.33203125" bestFit="1" customWidth="1"/>
    <col min="6915" max="6916" width="12.88671875" bestFit="1" customWidth="1"/>
    <col min="7170" max="7170" width="15.33203125" bestFit="1" customWidth="1"/>
    <col min="7171" max="7172" width="12.88671875" bestFit="1" customWidth="1"/>
    <col min="7426" max="7426" width="15.33203125" bestFit="1" customWidth="1"/>
    <col min="7427" max="7428" width="12.88671875" bestFit="1" customWidth="1"/>
    <col min="7682" max="7682" width="15.33203125" bestFit="1" customWidth="1"/>
    <col min="7683" max="7684" width="12.88671875" bestFit="1" customWidth="1"/>
    <col min="7938" max="7938" width="15.33203125" bestFit="1" customWidth="1"/>
    <col min="7939" max="7940" width="12.88671875" bestFit="1" customWidth="1"/>
    <col min="8194" max="8194" width="15.33203125" bestFit="1" customWidth="1"/>
    <col min="8195" max="8196" width="12.88671875" bestFit="1" customWidth="1"/>
    <col min="8450" max="8450" width="15.33203125" bestFit="1" customWidth="1"/>
    <col min="8451" max="8452" width="12.88671875" bestFit="1" customWidth="1"/>
    <col min="8706" max="8706" width="15.33203125" bestFit="1" customWidth="1"/>
    <col min="8707" max="8708" width="12.88671875" bestFit="1" customWidth="1"/>
    <col min="8962" max="8962" width="15.33203125" bestFit="1" customWidth="1"/>
    <col min="8963" max="8964" width="12.88671875" bestFit="1" customWidth="1"/>
    <col min="9218" max="9218" width="15.33203125" bestFit="1" customWidth="1"/>
    <col min="9219" max="9220" width="12.88671875" bestFit="1" customWidth="1"/>
    <col min="9474" max="9474" width="15.33203125" bestFit="1" customWidth="1"/>
    <col min="9475" max="9476" width="12.88671875" bestFit="1" customWidth="1"/>
    <col min="9730" max="9730" width="15.33203125" bestFit="1" customWidth="1"/>
    <col min="9731" max="9732" width="12.88671875" bestFit="1" customWidth="1"/>
    <col min="9986" max="9986" width="15.33203125" bestFit="1" customWidth="1"/>
    <col min="9987" max="9988" width="12.88671875" bestFit="1" customWidth="1"/>
    <col min="10242" max="10242" width="15.33203125" bestFit="1" customWidth="1"/>
    <col min="10243" max="10244" width="12.88671875" bestFit="1" customWidth="1"/>
    <col min="10498" max="10498" width="15.33203125" bestFit="1" customWidth="1"/>
    <col min="10499" max="10500" width="12.88671875" bestFit="1" customWidth="1"/>
    <col min="10754" max="10754" width="15.33203125" bestFit="1" customWidth="1"/>
    <col min="10755" max="10756" width="12.88671875" bestFit="1" customWidth="1"/>
    <col min="11010" max="11010" width="15.33203125" bestFit="1" customWidth="1"/>
    <col min="11011" max="11012" width="12.88671875" bestFit="1" customWidth="1"/>
    <col min="11266" max="11266" width="15.33203125" bestFit="1" customWidth="1"/>
    <col min="11267" max="11268" width="12.88671875" bestFit="1" customWidth="1"/>
    <col min="11522" max="11522" width="15.33203125" bestFit="1" customWidth="1"/>
    <col min="11523" max="11524" width="12.88671875" bestFit="1" customWidth="1"/>
    <col min="11778" max="11778" width="15.33203125" bestFit="1" customWidth="1"/>
    <col min="11779" max="11780" width="12.88671875" bestFit="1" customWidth="1"/>
    <col min="12034" max="12034" width="15.33203125" bestFit="1" customWidth="1"/>
    <col min="12035" max="12036" width="12.88671875" bestFit="1" customWidth="1"/>
    <col min="12290" max="12290" width="15.33203125" bestFit="1" customWidth="1"/>
    <col min="12291" max="12292" width="12.88671875" bestFit="1" customWidth="1"/>
    <col min="12546" max="12546" width="15.33203125" bestFit="1" customWidth="1"/>
    <col min="12547" max="12548" width="12.88671875" bestFit="1" customWidth="1"/>
    <col min="12802" max="12802" width="15.33203125" bestFit="1" customWidth="1"/>
    <col min="12803" max="12804" width="12.88671875" bestFit="1" customWidth="1"/>
    <col min="13058" max="13058" width="15.33203125" bestFit="1" customWidth="1"/>
    <col min="13059" max="13060" width="12.88671875" bestFit="1" customWidth="1"/>
    <col min="13314" max="13314" width="15.33203125" bestFit="1" customWidth="1"/>
    <col min="13315" max="13316" width="12.88671875" bestFit="1" customWidth="1"/>
    <col min="13570" max="13570" width="15.33203125" bestFit="1" customWidth="1"/>
    <col min="13571" max="13572" width="12.88671875" bestFit="1" customWidth="1"/>
    <col min="13826" max="13826" width="15.33203125" bestFit="1" customWidth="1"/>
    <col min="13827" max="13828" width="12.88671875" bestFit="1" customWidth="1"/>
    <col min="14082" max="14082" width="15.33203125" bestFit="1" customWidth="1"/>
    <col min="14083" max="14084" width="12.88671875" bestFit="1" customWidth="1"/>
    <col min="14338" max="14338" width="15.33203125" bestFit="1" customWidth="1"/>
    <col min="14339" max="14340" width="12.88671875" bestFit="1" customWidth="1"/>
    <col min="14594" max="14594" width="15.33203125" bestFit="1" customWidth="1"/>
    <col min="14595" max="14596" width="12.88671875" bestFit="1" customWidth="1"/>
    <col min="14850" max="14850" width="15.33203125" bestFit="1" customWidth="1"/>
    <col min="14851" max="14852" width="12.88671875" bestFit="1" customWidth="1"/>
    <col min="15106" max="15106" width="15.33203125" bestFit="1" customWidth="1"/>
    <col min="15107" max="15108" width="12.88671875" bestFit="1" customWidth="1"/>
    <col min="15362" max="15362" width="15.33203125" bestFit="1" customWidth="1"/>
    <col min="15363" max="15364" width="12.88671875" bestFit="1" customWidth="1"/>
    <col min="15618" max="15618" width="15.33203125" bestFit="1" customWidth="1"/>
    <col min="15619" max="15620" width="12.88671875" bestFit="1" customWidth="1"/>
    <col min="15874" max="15874" width="15.33203125" bestFit="1" customWidth="1"/>
    <col min="15875" max="15876" width="12.88671875" bestFit="1" customWidth="1"/>
    <col min="16130" max="16130" width="15.33203125" bestFit="1" customWidth="1"/>
    <col min="16131" max="16132" width="12.88671875" bestFit="1" customWidth="1"/>
  </cols>
  <sheetData>
    <row r="1" spans="1:8" ht="15.6">
      <c r="A1" s="1" t="s">
        <v>4</v>
      </c>
    </row>
    <row r="2" spans="1:8" ht="15.6">
      <c r="A2" s="2" t="s">
        <v>0</v>
      </c>
    </row>
    <row r="4" spans="1:8">
      <c r="A4" s="3"/>
      <c r="B4" s="4" t="s">
        <v>1</v>
      </c>
      <c r="C4" s="4" t="s">
        <v>2</v>
      </c>
      <c r="D4" s="4" t="s">
        <v>3</v>
      </c>
      <c r="G4" s="5"/>
      <c r="H4" s="6"/>
    </row>
    <row r="5" spans="1:8">
      <c r="A5" s="7" t="str">
        <f>'[1]Source CSDB'!A71</f>
        <v>2013 Jun</v>
      </c>
      <c r="B5" s="8">
        <f>[1]Working!DL71</f>
        <v>92.37</v>
      </c>
      <c r="C5" s="8">
        <f>[1]Working!DM71</f>
        <v>111.47</v>
      </c>
      <c r="D5" s="8">
        <f>[1]Working!DN71</f>
        <v>106.28</v>
      </c>
      <c r="F5" s="9"/>
      <c r="G5" s="9"/>
      <c r="H5" s="6"/>
    </row>
    <row r="6" spans="1:8">
      <c r="A6" s="7" t="str">
        <f>'[1]Source CSDB'!A74</f>
        <v>2013 Sep</v>
      </c>
      <c r="B6" s="8">
        <f>[1]Working!DL74</f>
        <v>92.77</v>
      </c>
      <c r="C6" s="8">
        <f>[1]Working!DM74</f>
        <v>111.37</v>
      </c>
      <c r="D6" s="8">
        <f>[1]Working!DN74</f>
        <v>106.17</v>
      </c>
      <c r="F6" s="9"/>
      <c r="G6" s="9"/>
      <c r="H6" s="6"/>
    </row>
    <row r="7" spans="1:8">
      <c r="A7" s="7" t="str">
        <f>'[1]Source CSDB'!A77</f>
        <v>2013 Dec</v>
      </c>
      <c r="B7" s="8">
        <f>[1]Working!DL77</f>
        <v>94.97</v>
      </c>
      <c r="C7" s="8">
        <f>[1]Working!DM77</f>
        <v>109.47</v>
      </c>
      <c r="D7" s="8">
        <f>[1]Working!DN77</f>
        <v>106.42</v>
      </c>
      <c r="F7" s="9"/>
      <c r="G7" s="9"/>
      <c r="H7" s="6"/>
    </row>
    <row r="8" spans="1:8">
      <c r="A8" s="7" t="str">
        <f>'[1]Source CSDB'!A80</f>
        <v>2014 Mar</v>
      </c>
      <c r="B8" s="8">
        <f>[1]Working!DL80</f>
        <v>92.77</v>
      </c>
      <c r="C8" s="8">
        <f>[1]Working!DM80</f>
        <v>107.97</v>
      </c>
      <c r="D8" s="8">
        <f>[1]Working!DN80</f>
        <v>103.24</v>
      </c>
      <c r="F8" s="9"/>
      <c r="G8" s="9"/>
      <c r="H8" s="6"/>
    </row>
    <row r="9" spans="1:8">
      <c r="A9" s="7" t="str">
        <f>'[1]Source CSDB'!A83</f>
        <v>2014 Jun</v>
      </c>
      <c r="B9" s="8">
        <f>[1]Working!DL83</f>
        <v>94.53</v>
      </c>
      <c r="C9" s="8">
        <f>[1]Working!DM83</f>
        <v>107.07</v>
      </c>
      <c r="D9" s="8">
        <f>[1]Working!DN83</f>
        <v>104.18</v>
      </c>
      <c r="F9" s="9"/>
      <c r="G9" s="9"/>
      <c r="H9" s="6"/>
    </row>
    <row r="10" spans="1:8">
      <c r="A10" s="7" t="str">
        <f>'[1]Source CSDB'!A86</f>
        <v>2014 Sep</v>
      </c>
      <c r="B10" s="8">
        <f>[1]Working!DL86</f>
        <v>96.2</v>
      </c>
      <c r="C10" s="8">
        <f>[1]Working!DM86</f>
        <v>106.23</v>
      </c>
      <c r="D10" s="8">
        <f>[1]Working!DN86</f>
        <v>104.58</v>
      </c>
      <c r="F10" s="9"/>
      <c r="G10" s="9"/>
      <c r="H10" s="6"/>
    </row>
    <row r="11" spans="1:8">
      <c r="A11" s="7" t="str">
        <f>'[1]Source CSDB'!A89</f>
        <v>2014 Dec</v>
      </c>
      <c r="B11" s="8">
        <f>[1]Working!DL89</f>
        <v>101.37</v>
      </c>
      <c r="C11" s="8">
        <f>[1]Working!DM89</f>
        <v>105.03</v>
      </c>
      <c r="D11" s="8">
        <f>[1]Working!DN89</f>
        <v>108.43</v>
      </c>
      <c r="F11" s="9"/>
      <c r="G11" s="9"/>
      <c r="H11" s="6"/>
    </row>
    <row r="12" spans="1:8">
      <c r="A12" s="7" t="str">
        <f>'[1]Source CSDB'!A92</f>
        <v>2015 Mar</v>
      </c>
      <c r="B12" s="8">
        <f>[1]Working!DL92</f>
        <v>101.33</v>
      </c>
      <c r="C12" s="8">
        <f>[1]Working!DM92</f>
        <v>101.53</v>
      </c>
      <c r="D12" s="8">
        <f>[1]Working!DN92</f>
        <v>105.37</v>
      </c>
      <c r="F12" s="9"/>
      <c r="G12" s="9"/>
      <c r="H12" s="6"/>
    </row>
    <row r="13" spans="1:8">
      <c r="A13" s="7" t="str">
        <f>'[1]Source CSDB'!A95</f>
        <v>2015 Jun</v>
      </c>
      <c r="B13" s="8">
        <f>[1]Working!DL95</f>
        <v>97.77</v>
      </c>
      <c r="C13" s="8">
        <f>[1]Working!DM95</f>
        <v>101.37</v>
      </c>
      <c r="D13" s="8">
        <f>[1]Working!DN95</f>
        <v>101.31</v>
      </c>
      <c r="F13" s="9"/>
      <c r="G13" s="9"/>
      <c r="H13" s="6"/>
    </row>
    <row r="14" spans="1:8">
      <c r="A14" s="7" t="str">
        <f>'[1]Source CSDB'!A98</f>
        <v>2015 Sep</v>
      </c>
      <c r="B14" s="8">
        <f>[1]Working!DL98</f>
        <v>99</v>
      </c>
      <c r="C14" s="8">
        <f>[1]Working!DM98</f>
        <v>99.23</v>
      </c>
      <c r="D14" s="8">
        <f>[1]Working!DN98</f>
        <v>99.8</v>
      </c>
      <c r="F14" s="9"/>
      <c r="G14" s="9"/>
      <c r="H14" s="6"/>
    </row>
    <row r="15" spans="1:8">
      <c r="A15" s="7" t="str">
        <f>'[1]Source CSDB'!A101</f>
        <v>2015 Dec</v>
      </c>
      <c r="B15" s="8">
        <f>[1]Working!DL101</f>
        <v>101.87</v>
      </c>
      <c r="C15" s="8">
        <f>[1]Working!DM101</f>
        <v>97.87</v>
      </c>
      <c r="D15" s="8">
        <f>[1]Working!DN101</f>
        <v>100.91</v>
      </c>
      <c r="F15" s="9"/>
      <c r="G15" s="9"/>
      <c r="H15" s="6"/>
    </row>
    <row r="16" spans="1:8">
      <c r="A16" s="7" t="str">
        <f>'[1]Source CSDB'!A104</f>
        <v>2016 Mar</v>
      </c>
      <c r="B16" s="8">
        <f>[1]Working!DL104</f>
        <v>101.3</v>
      </c>
      <c r="C16" s="8">
        <f>[1]Working!DM104</f>
        <v>99.13</v>
      </c>
      <c r="D16" s="8">
        <f>[1]Working!DN104</f>
        <v>101.94</v>
      </c>
      <c r="F16" s="9"/>
      <c r="G16" s="9"/>
      <c r="H16" s="6"/>
    </row>
    <row r="17" spans="1:8">
      <c r="A17" s="7" t="str">
        <f>'[1]Source CSDB'!A107</f>
        <v>2016 Jun</v>
      </c>
      <c r="B17" s="8">
        <f>[1]Working!DL107</f>
        <v>102.67</v>
      </c>
      <c r="C17" s="8">
        <f>[1]Working!DM107</f>
        <v>101.23</v>
      </c>
      <c r="D17" s="8">
        <f>[1]Working!DN107</f>
        <v>105.63</v>
      </c>
      <c r="F17" s="9"/>
      <c r="G17" s="9"/>
      <c r="H17" s="6"/>
    </row>
    <row r="18" spans="1:8">
      <c r="A18" s="7" t="str">
        <f>'[1]Source CSDB'!A110</f>
        <v>2016 Sep</v>
      </c>
      <c r="B18" s="8">
        <f>[1]Working!DL110</f>
        <v>107.83</v>
      </c>
      <c r="C18" s="8">
        <f>[1]Working!DM110</f>
        <v>105.1</v>
      </c>
      <c r="D18" s="8">
        <f>[1]Working!DN110</f>
        <v>114.72</v>
      </c>
      <c r="F18" s="9"/>
      <c r="G18" s="9"/>
      <c r="H18" s="6"/>
    </row>
    <row r="19" spans="1:8">
      <c r="A19" s="7" t="str">
        <f>'[1]Source CSDB'!A113</f>
        <v>2016 Dec</v>
      </c>
      <c r="B19" s="8">
        <f>[1]Working!DL113</f>
        <v>106.17</v>
      </c>
      <c r="C19" s="8">
        <f>[1]Working!DM113</f>
        <v>107.6</v>
      </c>
      <c r="D19" s="8">
        <f>[1]Working!DN113</f>
        <v>115.28</v>
      </c>
      <c r="F19" s="9"/>
      <c r="G19" s="9"/>
      <c r="H19" s="6"/>
    </row>
    <row r="20" spans="1:8">
      <c r="A20" s="7" t="str">
        <f>'[1]Source CSDB'!A116</f>
        <v>2017 Mar</v>
      </c>
      <c r="B20" s="8">
        <f>[1]Working!DL116</f>
        <v>107.1</v>
      </c>
      <c r="C20" s="8">
        <f>[1]Working!DM116</f>
        <v>109.7</v>
      </c>
      <c r="D20" s="8">
        <f>[1]Working!DN116</f>
        <v>117.81</v>
      </c>
      <c r="F20" s="9"/>
      <c r="G20" s="9"/>
      <c r="H20" s="6"/>
    </row>
    <row r="21" spans="1:8">
      <c r="A21" s="7" t="str">
        <f>'[1]Source CSDB'!A119</f>
        <v>2017 Jun</v>
      </c>
      <c r="B21" s="8">
        <f>[1]Working!DL119</f>
        <v>107.6</v>
      </c>
      <c r="C21" s="8">
        <f>[1]Working!DM119</f>
        <v>109.07</v>
      </c>
      <c r="D21" s="8">
        <f>[1]Working!DN119</f>
        <v>118.32</v>
      </c>
      <c r="F21" s="9"/>
      <c r="G21" s="9"/>
      <c r="H21" s="6"/>
    </row>
    <row r="22" spans="1:8">
      <c r="A22" s="7" t="str">
        <f>'[1]Source CSDB'!A122</f>
        <v>2017 Sep</v>
      </c>
      <c r="B22" s="8">
        <f>[1]Working!DL122</f>
        <v>109.3</v>
      </c>
      <c r="C22" s="8">
        <f>[1]Working!DM122</f>
        <v>109.97</v>
      </c>
      <c r="D22" s="8">
        <f>[1]Working!DN122</f>
        <v>120.4</v>
      </c>
      <c r="F22" s="9"/>
      <c r="G22" s="9"/>
      <c r="H22" s="6"/>
    </row>
    <row r="23" spans="1:8">
      <c r="A23" s="7" t="str">
        <f>'[1]Source CSDB'!A125</f>
        <v>2017 Dec</v>
      </c>
      <c r="B23" s="8">
        <f>[1]Working!DL125</f>
        <v>111.13</v>
      </c>
      <c r="C23" s="8">
        <f>[1]Working!DM125</f>
        <v>111.03</v>
      </c>
      <c r="D23" s="8">
        <f>[1]Working!DN125</f>
        <v>123.94</v>
      </c>
      <c r="F23" s="9"/>
      <c r="G23" s="9"/>
    </row>
    <row r="24" spans="1:8">
      <c r="A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George</dc:creator>
  <cp:lastModifiedBy>Ndlovu, Thola</cp:lastModifiedBy>
  <dcterms:created xsi:type="dcterms:W3CDTF">2018-02-06T14:51:34Z</dcterms:created>
  <dcterms:modified xsi:type="dcterms:W3CDTF">2018-02-08T09:45:25Z</dcterms:modified>
</cp:coreProperties>
</file>